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D642" i="2" l="1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C642" i="1"/>
  <c r="D642" i="1"/>
  <c r="F642" i="1"/>
  <c r="G642" i="1" s="1"/>
  <c r="O642" i="1" s="1"/>
  <c r="H642" i="1"/>
  <c r="L642" i="1"/>
  <c r="N642" i="1"/>
  <c r="P642" i="1"/>
  <c r="C643" i="1"/>
  <c r="D643" i="1"/>
  <c r="H643" i="1" s="1"/>
  <c r="P643" i="1" s="1"/>
  <c r="F643" i="1"/>
  <c r="G643" i="1"/>
  <c r="K643" i="1"/>
  <c r="L643" i="1"/>
  <c r="M643" i="1"/>
  <c r="N643" i="1"/>
  <c r="O643" i="1"/>
  <c r="C644" i="1"/>
  <c r="D644" i="1"/>
  <c r="F644" i="1"/>
  <c r="G644" i="1" s="1"/>
  <c r="O644" i="1" s="1"/>
  <c r="H644" i="1"/>
  <c r="K644" i="1"/>
  <c r="L644" i="1"/>
  <c r="M644" i="1"/>
  <c r="N644" i="1"/>
  <c r="P644" i="1"/>
  <c r="C645" i="1"/>
  <c r="D645" i="1"/>
  <c r="H645" i="1" s="1"/>
  <c r="P645" i="1" s="1"/>
  <c r="F645" i="1"/>
  <c r="G645" i="1"/>
  <c r="K645" i="1"/>
  <c r="L645" i="1"/>
  <c r="M645" i="1"/>
  <c r="N645" i="1"/>
  <c r="O645" i="1"/>
  <c r="C646" i="1"/>
  <c r="G646" i="1" s="1"/>
  <c r="O646" i="1" s="1"/>
  <c r="D646" i="1"/>
  <c r="F646" i="1"/>
  <c r="K646" i="1" s="1"/>
  <c r="M646" i="1" s="1"/>
  <c r="H646" i="1"/>
  <c r="L646" i="1"/>
  <c r="N646" i="1"/>
  <c r="P646" i="1"/>
  <c r="C647" i="1"/>
  <c r="D647" i="1"/>
  <c r="H647" i="1" s="1"/>
  <c r="P647" i="1" s="1"/>
  <c r="F647" i="1"/>
  <c r="G647" i="1"/>
  <c r="K647" i="1"/>
  <c r="L647" i="1"/>
  <c r="M647" i="1"/>
  <c r="N647" i="1"/>
  <c r="O647" i="1"/>
  <c r="C648" i="1"/>
  <c r="G648" i="1" s="1"/>
  <c r="O648" i="1" s="1"/>
  <c r="D648" i="1"/>
  <c r="F648" i="1"/>
  <c r="K648" i="1" s="1"/>
  <c r="M648" i="1" s="1"/>
  <c r="H648" i="1"/>
  <c r="L648" i="1"/>
  <c r="N648" i="1"/>
  <c r="P648" i="1"/>
  <c r="C649" i="1"/>
  <c r="D649" i="1"/>
  <c r="H649" i="1" s="1"/>
  <c r="P649" i="1" s="1"/>
  <c r="F649" i="1"/>
  <c r="G649" i="1"/>
  <c r="K649" i="1"/>
  <c r="L649" i="1"/>
  <c r="M649" i="1"/>
  <c r="N649" i="1"/>
  <c r="O649" i="1"/>
  <c r="C650" i="1"/>
  <c r="G650" i="1" s="1"/>
  <c r="O650" i="1" s="1"/>
  <c r="D650" i="1"/>
  <c r="F650" i="1"/>
  <c r="K650" i="1" s="1"/>
  <c r="M650" i="1" s="1"/>
  <c r="H650" i="1"/>
  <c r="L650" i="1"/>
  <c r="N650" i="1"/>
  <c r="P650" i="1"/>
  <c r="C651" i="1"/>
  <c r="D651" i="1"/>
  <c r="H651" i="1" s="1"/>
  <c r="P651" i="1" s="1"/>
  <c r="F651" i="1"/>
  <c r="G651" i="1"/>
  <c r="K651" i="1"/>
  <c r="L651" i="1"/>
  <c r="M651" i="1"/>
  <c r="N651" i="1"/>
  <c r="O651" i="1"/>
  <c r="C652" i="1"/>
  <c r="G652" i="1" s="1"/>
  <c r="O652" i="1" s="1"/>
  <c r="D652" i="1"/>
  <c r="F652" i="1"/>
  <c r="K652" i="1" s="1"/>
  <c r="M652" i="1" s="1"/>
  <c r="H652" i="1"/>
  <c r="L652" i="1"/>
  <c r="N652" i="1"/>
  <c r="P652" i="1"/>
  <c r="C653" i="1"/>
  <c r="D653" i="1"/>
  <c r="H653" i="1" s="1"/>
  <c r="P653" i="1" s="1"/>
  <c r="F653" i="1"/>
  <c r="G653" i="1"/>
  <c r="K653" i="1"/>
  <c r="L653" i="1"/>
  <c r="M653" i="1"/>
  <c r="N653" i="1"/>
  <c r="O653" i="1"/>
  <c r="C654" i="1"/>
  <c r="G654" i="1" s="1"/>
  <c r="O654" i="1" s="1"/>
  <c r="D654" i="1"/>
  <c r="F654" i="1"/>
  <c r="K654" i="1" s="1"/>
  <c r="M654" i="1" s="1"/>
  <c r="H654" i="1"/>
  <c r="L654" i="1"/>
  <c r="N654" i="1"/>
  <c r="P654" i="1"/>
  <c r="C655" i="1"/>
  <c r="D655" i="1"/>
  <c r="H655" i="1" s="1"/>
  <c r="P655" i="1" s="1"/>
  <c r="F655" i="1"/>
  <c r="G655" i="1"/>
  <c r="K655" i="1"/>
  <c r="L655" i="1"/>
  <c r="M655" i="1"/>
  <c r="N655" i="1"/>
  <c r="O655" i="1"/>
  <c r="C656" i="1"/>
  <c r="G656" i="1" s="1"/>
  <c r="O656" i="1" s="1"/>
  <c r="D656" i="1"/>
  <c r="F656" i="1"/>
  <c r="K656" i="1" s="1"/>
  <c r="M656" i="1" s="1"/>
  <c r="H656" i="1"/>
  <c r="L656" i="1"/>
  <c r="N656" i="1"/>
  <c r="P656" i="1"/>
  <c r="C657" i="1"/>
  <c r="D657" i="1"/>
  <c r="H657" i="1" s="1"/>
  <c r="P657" i="1" s="1"/>
  <c r="F657" i="1"/>
  <c r="G657" i="1"/>
  <c r="K657" i="1"/>
  <c r="L657" i="1"/>
  <c r="M657" i="1"/>
  <c r="N657" i="1"/>
  <c r="O657" i="1"/>
  <c r="C658" i="1"/>
  <c r="G658" i="1" s="1"/>
  <c r="O658" i="1" s="1"/>
  <c r="D658" i="1"/>
  <c r="F658" i="1"/>
  <c r="K658" i="1" s="1"/>
  <c r="M658" i="1" s="1"/>
  <c r="H658" i="1"/>
  <c r="L658" i="1"/>
  <c r="N658" i="1"/>
  <c r="P658" i="1"/>
  <c r="C659" i="1"/>
  <c r="D659" i="1"/>
  <c r="H659" i="1" s="1"/>
  <c r="P659" i="1" s="1"/>
  <c r="F659" i="1"/>
  <c r="G659" i="1"/>
  <c r="K659" i="1"/>
  <c r="L659" i="1"/>
  <c r="M659" i="1"/>
  <c r="N659" i="1"/>
  <c r="O659" i="1"/>
  <c r="C660" i="1"/>
  <c r="G660" i="1" s="1"/>
  <c r="O660" i="1" s="1"/>
  <c r="D660" i="1"/>
  <c r="F660" i="1"/>
  <c r="K660" i="1" s="1"/>
  <c r="M660" i="1" s="1"/>
  <c r="H660" i="1"/>
  <c r="L660" i="1"/>
  <c r="N660" i="1"/>
  <c r="P660" i="1"/>
  <c r="C661" i="1"/>
  <c r="D661" i="1"/>
  <c r="H661" i="1" s="1"/>
  <c r="P661" i="1" s="1"/>
  <c r="F661" i="1"/>
  <c r="G661" i="1"/>
  <c r="K661" i="1"/>
  <c r="L661" i="1"/>
  <c r="M661" i="1"/>
  <c r="N661" i="1"/>
  <c r="O661" i="1"/>
  <c r="C662" i="1"/>
  <c r="G662" i="1" s="1"/>
  <c r="O662" i="1" s="1"/>
  <c r="D662" i="1"/>
  <c r="F662" i="1"/>
  <c r="K662" i="1" s="1"/>
  <c r="M662" i="1" s="1"/>
  <c r="H662" i="1"/>
  <c r="L662" i="1"/>
  <c r="N662" i="1"/>
  <c r="P662" i="1"/>
  <c r="C663" i="1"/>
  <c r="D663" i="1"/>
  <c r="H663" i="1" s="1"/>
  <c r="P663" i="1" s="1"/>
  <c r="F663" i="1"/>
  <c r="G663" i="1"/>
  <c r="K663" i="1"/>
  <c r="L663" i="1"/>
  <c r="M663" i="1"/>
  <c r="N663" i="1"/>
  <c r="O663" i="1"/>
  <c r="C664" i="1"/>
  <c r="G664" i="1" s="1"/>
  <c r="O664" i="1" s="1"/>
  <c r="D664" i="1"/>
  <c r="F664" i="1"/>
  <c r="K664" i="1" s="1"/>
  <c r="M664" i="1" s="1"/>
  <c r="H664" i="1"/>
  <c r="L664" i="1"/>
  <c r="N664" i="1"/>
  <c r="P664" i="1"/>
  <c r="C665" i="1"/>
  <c r="D665" i="1"/>
  <c r="H665" i="1" s="1"/>
  <c r="P665" i="1" s="1"/>
  <c r="F665" i="1"/>
  <c r="G665" i="1"/>
  <c r="K665" i="1"/>
  <c r="L665" i="1"/>
  <c r="M665" i="1"/>
  <c r="N665" i="1"/>
  <c r="O665" i="1"/>
  <c r="C666" i="1"/>
  <c r="G666" i="1" s="1"/>
  <c r="O666" i="1" s="1"/>
  <c r="D666" i="1"/>
  <c r="F666" i="1"/>
  <c r="K666" i="1" s="1"/>
  <c r="M666" i="1" s="1"/>
  <c r="H666" i="1"/>
  <c r="L666" i="1"/>
  <c r="N666" i="1"/>
  <c r="P666" i="1"/>
  <c r="C667" i="1"/>
  <c r="D667" i="1"/>
  <c r="H667" i="1" s="1"/>
  <c r="P667" i="1" s="1"/>
  <c r="F667" i="1"/>
  <c r="G667" i="1"/>
  <c r="K667" i="1"/>
  <c r="L667" i="1"/>
  <c r="M667" i="1"/>
  <c r="N667" i="1"/>
  <c r="O667" i="1"/>
  <c r="C668" i="1"/>
  <c r="G668" i="1" s="1"/>
  <c r="O668" i="1" s="1"/>
  <c r="D668" i="1"/>
  <c r="F668" i="1"/>
  <c r="K668" i="1" s="1"/>
  <c r="M668" i="1" s="1"/>
  <c r="H668" i="1"/>
  <c r="L668" i="1"/>
  <c r="N668" i="1" s="1"/>
  <c r="P668" i="1"/>
  <c r="C669" i="1"/>
  <c r="D669" i="1"/>
  <c r="H669" i="1" s="1"/>
  <c r="P669" i="1" s="1"/>
  <c r="F669" i="1"/>
  <c r="G669" i="1"/>
  <c r="O669" i="1" s="1"/>
  <c r="K669" i="1"/>
  <c r="L669" i="1"/>
  <c r="M669" i="1"/>
  <c r="N669" i="1"/>
  <c r="C670" i="1"/>
  <c r="D670" i="1"/>
  <c r="F670" i="1"/>
  <c r="K670" i="1" s="1"/>
  <c r="M670" i="1" s="1"/>
  <c r="L670" i="1"/>
  <c r="N670" i="1" s="1"/>
  <c r="C671" i="1"/>
  <c r="G671" i="1" s="1"/>
  <c r="O671" i="1" s="1"/>
  <c r="D671" i="1"/>
  <c r="F671" i="1"/>
  <c r="K671" i="1" s="1"/>
  <c r="M671" i="1" s="1"/>
  <c r="H671" i="1"/>
  <c r="L671" i="1"/>
  <c r="N671" i="1"/>
  <c r="P671" i="1"/>
  <c r="C672" i="1"/>
  <c r="D672" i="1"/>
  <c r="H672" i="1" s="1"/>
  <c r="P672" i="1" s="1"/>
  <c r="F672" i="1"/>
  <c r="G672" i="1"/>
  <c r="K672" i="1"/>
  <c r="L672" i="1"/>
  <c r="M672" i="1"/>
  <c r="N672" i="1"/>
  <c r="O672" i="1"/>
  <c r="C673" i="1"/>
  <c r="G673" i="1" s="1"/>
  <c r="O673" i="1" s="1"/>
  <c r="D673" i="1"/>
  <c r="F673" i="1"/>
  <c r="K673" i="1" s="1"/>
  <c r="M673" i="1" s="1"/>
  <c r="H673" i="1"/>
  <c r="L673" i="1"/>
  <c r="N673" i="1"/>
  <c r="P673" i="1"/>
  <c r="C674" i="1"/>
  <c r="D674" i="1"/>
  <c r="H674" i="1" s="1"/>
  <c r="P674" i="1" s="1"/>
  <c r="F674" i="1"/>
  <c r="G674" i="1"/>
  <c r="K674" i="1"/>
  <c r="L674" i="1"/>
  <c r="M674" i="1"/>
  <c r="N674" i="1"/>
  <c r="O674" i="1"/>
  <c r="C675" i="1"/>
  <c r="G675" i="1" s="1"/>
  <c r="O675" i="1" s="1"/>
  <c r="D675" i="1"/>
  <c r="F675" i="1"/>
  <c r="K675" i="1" s="1"/>
  <c r="M675" i="1" s="1"/>
  <c r="H675" i="1"/>
  <c r="L675" i="1"/>
  <c r="N675" i="1"/>
  <c r="P675" i="1"/>
  <c r="C676" i="1"/>
  <c r="D676" i="1"/>
  <c r="H676" i="1" s="1"/>
  <c r="P676" i="1" s="1"/>
  <c r="F676" i="1"/>
  <c r="G676" i="1"/>
  <c r="K676" i="1"/>
  <c r="L676" i="1"/>
  <c r="M676" i="1"/>
  <c r="N676" i="1"/>
  <c r="O676" i="1"/>
  <c r="C677" i="1"/>
  <c r="G677" i="1" s="1"/>
  <c r="O677" i="1" s="1"/>
  <c r="D677" i="1"/>
  <c r="F677" i="1"/>
  <c r="K677" i="1" s="1"/>
  <c r="M677" i="1" s="1"/>
  <c r="H677" i="1"/>
  <c r="L677" i="1"/>
  <c r="N677" i="1"/>
  <c r="P677" i="1"/>
  <c r="C678" i="1"/>
  <c r="D678" i="1"/>
  <c r="H678" i="1" s="1"/>
  <c r="P678" i="1" s="1"/>
  <c r="F678" i="1"/>
  <c r="G678" i="1"/>
  <c r="K678" i="1"/>
  <c r="L678" i="1"/>
  <c r="M678" i="1"/>
  <c r="N678" i="1"/>
  <c r="O678" i="1"/>
  <c r="C679" i="1"/>
  <c r="G679" i="1" s="1"/>
  <c r="O679" i="1" s="1"/>
  <c r="D679" i="1"/>
  <c r="F679" i="1"/>
  <c r="K679" i="1" s="1"/>
  <c r="M679" i="1" s="1"/>
  <c r="H679" i="1"/>
  <c r="L679" i="1"/>
  <c r="N679" i="1"/>
  <c r="P679" i="1"/>
  <c r="C680" i="1"/>
  <c r="D680" i="1"/>
  <c r="H680" i="1" s="1"/>
  <c r="P680" i="1" s="1"/>
  <c r="F680" i="1"/>
  <c r="G680" i="1"/>
  <c r="K680" i="1"/>
  <c r="L680" i="1"/>
  <c r="M680" i="1"/>
  <c r="N680" i="1"/>
  <c r="O680" i="1"/>
  <c r="C681" i="1"/>
  <c r="G681" i="1" s="1"/>
  <c r="O681" i="1" s="1"/>
  <c r="D681" i="1"/>
  <c r="F681" i="1"/>
  <c r="K681" i="1" s="1"/>
  <c r="M681" i="1" s="1"/>
  <c r="H681" i="1"/>
  <c r="L681" i="1"/>
  <c r="N681" i="1"/>
  <c r="P681" i="1"/>
  <c r="C682" i="1"/>
  <c r="D682" i="1"/>
  <c r="H682" i="1" s="1"/>
  <c r="P682" i="1" s="1"/>
  <c r="F682" i="1"/>
  <c r="G682" i="1"/>
  <c r="K682" i="1"/>
  <c r="L682" i="1"/>
  <c r="M682" i="1"/>
  <c r="N682" i="1"/>
  <c r="O682" i="1"/>
  <c r="C683" i="1"/>
  <c r="G683" i="1" s="1"/>
  <c r="O683" i="1" s="1"/>
  <c r="D683" i="1"/>
  <c r="F683" i="1"/>
  <c r="K683" i="1" s="1"/>
  <c r="M683" i="1" s="1"/>
  <c r="H683" i="1"/>
  <c r="L683" i="1"/>
  <c r="N683" i="1"/>
  <c r="P683" i="1"/>
  <c r="C684" i="1"/>
  <c r="D684" i="1"/>
  <c r="H684" i="1" s="1"/>
  <c r="P684" i="1" s="1"/>
  <c r="F684" i="1"/>
  <c r="G684" i="1"/>
  <c r="K684" i="1"/>
  <c r="L684" i="1"/>
  <c r="M684" i="1"/>
  <c r="N684" i="1"/>
  <c r="O684" i="1"/>
  <c r="C685" i="1"/>
  <c r="G685" i="1" s="1"/>
  <c r="O685" i="1" s="1"/>
  <c r="D685" i="1"/>
  <c r="F685" i="1"/>
  <c r="K685" i="1" s="1"/>
  <c r="M685" i="1" s="1"/>
  <c r="H685" i="1"/>
  <c r="L685" i="1"/>
  <c r="N685" i="1"/>
  <c r="P685" i="1"/>
  <c r="C686" i="1"/>
  <c r="D686" i="1"/>
  <c r="H686" i="1" s="1"/>
  <c r="P686" i="1" s="1"/>
  <c r="F686" i="1"/>
  <c r="G686" i="1"/>
  <c r="K686" i="1"/>
  <c r="L686" i="1"/>
  <c r="M686" i="1"/>
  <c r="N686" i="1"/>
  <c r="O686" i="1"/>
  <c r="C687" i="1"/>
  <c r="G687" i="1" s="1"/>
  <c r="O687" i="1" s="1"/>
  <c r="D687" i="1"/>
  <c r="F687" i="1"/>
  <c r="K687" i="1" s="1"/>
  <c r="M687" i="1" s="1"/>
  <c r="H687" i="1"/>
  <c r="L687" i="1"/>
  <c r="N687" i="1"/>
  <c r="P687" i="1"/>
  <c r="C688" i="1"/>
  <c r="D688" i="1"/>
  <c r="H688" i="1" s="1"/>
  <c r="P688" i="1" s="1"/>
  <c r="F688" i="1"/>
  <c r="G688" i="1"/>
  <c r="K688" i="1"/>
  <c r="L688" i="1"/>
  <c r="M688" i="1"/>
  <c r="N688" i="1"/>
  <c r="O688" i="1"/>
  <c r="C689" i="1"/>
  <c r="G689" i="1" s="1"/>
  <c r="O689" i="1" s="1"/>
  <c r="D689" i="1"/>
  <c r="F689" i="1"/>
  <c r="K689" i="1" s="1"/>
  <c r="M689" i="1" s="1"/>
  <c r="H689" i="1"/>
  <c r="L689" i="1"/>
  <c r="N689" i="1"/>
  <c r="P689" i="1"/>
  <c r="C690" i="1"/>
  <c r="D690" i="1"/>
  <c r="H690" i="1" s="1"/>
  <c r="P690" i="1" s="1"/>
  <c r="F690" i="1"/>
  <c r="G690" i="1"/>
  <c r="K690" i="1"/>
  <c r="L690" i="1"/>
  <c r="M690" i="1"/>
  <c r="N690" i="1"/>
  <c r="O690" i="1"/>
  <c r="C691" i="1"/>
  <c r="G691" i="1" s="1"/>
  <c r="O691" i="1" s="1"/>
  <c r="D691" i="1"/>
  <c r="F691" i="1"/>
  <c r="K691" i="1" s="1"/>
  <c r="M691" i="1" s="1"/>
  <c r="H691" i="1"/>
  <c r="L691" i="1"/>
  <c r="N691" i="1"/>
  <c r="P691" i="1"/>
  <c r="C692" i="1"/>
  <c r="D692" i="1"/>
  <c r="H692" i="1" s="1"/>
  <c r="P692" i="1" s="1"/>
  <c r="F692" i="1"/>
  <c r="G692" i="1"/>
  <c r="K692" i="1"/>
  <c r="L692" i="1"/>
  <c r="M692" i="1"/>
  <c r="N692" i="1"/>
  <c r="O692" i="1"/>
  <c r="C693" i="1"/>
  <c r="G693" i="1" s="1"/>
  <c r="O693" i="1" s="1"/>
  <c r="D693" i="1"/>
  <c r="F693" i="1"/>
  <c r="K693" i="1" s="1"/>
  <c r="M693" i="1" s="1"/>
  <c r="H693" i="1"/>
  <c r="L693" i="1"/>
  <c r="N693" i="1"/>
  <c r="P693" i="1"/>
  <c r="C694" i="1"/>
  <c r="D694" i="1"/>
  <c r="H694" i="1" s="1"/>
  <c r="P694" i="1" s="1"/>
  <c r="F694" i="1"/>
  <c r="G694" i="1"/>
  <c r="K694" i="1"/>
  <c r="L694" i="1"/>
  <c r="M694" i="1"/>
  <c r="N694" i="1"/>
  <c r="O694" i="1"/>
  <c r="C695" i="1"/>
  <c r="G695" i="1" s="1"/>
  <c r="O695" i="1" s="1"/>
  <c r="D695" i="1"/>
  <c r="F695" i="1"/>
  <c r="K695" i="1" s="1"/>
  <c r="M695" i="1" s="1"/>
  <c r="H695" i="1"/>
  <c r="L695" i="1"/>
  <c r="N695" i="1"/>
  <c r="P695" i="1"/>
  <c r="C696" i="1"/>
  <c r="D696" i="1"/>
  <c r="H696" i="1" s="1"/>
  <c r="P696" i="1" s="1"/>
  <c r="F696" i="1"/>
  <c r="G696" i="1"/>
  <c r="K696" i="1"/>
  <c r="L696" i="1"/>
  <c r="M696" i="1"/>
  <c r="N696" i="1"/>
  <c r="O696" i="1"/>
  <c r="C697" i="1"/>
  <c r="G697" i="1" s="1"/>
  <c r="O697" i="1" s="1"/>
  <c r="D697" i="1"/>
  <c r="F697" i="1"/>
  <c r="K697" i="1" s="1"/>
  <c r="M697" i="1" s="1"/>
  <c r="H697" i="1"/>
  <c r="L697" i="1"/>
  <c r="N697" i="1"/>
  <c r="P697" i="1"/>
  <c r="C698" i="1"/>
  <c r="D698" i="1"/>
  <c r="H698" i="1" s="1"/>
  <c r="P698" i="1" s="1"/>
  <c r="F698" i="1"/>
  <c r="G698" i="1"/>
  <c r="K698" i="1"/>
  <c r="L698" i="1"/>
  <c r="M698" i="1"/>
  <c r="N698" i="1"/>
  <c r="O698" i="1"/>
  <c r="C699" i="1"/>
  <c r="G699" i="1" s="1"/>
  <c r="O699" i="1" s="1"/>
  <c r="D699" i="1"/>
  <c r="F699" i="1"/>
  <c r="K699" i="1" s="1"/>
  <c r="M699" i="1" s="1"/>
  <c r="H699" i="1"/>
  <c r="L699" i="1"/>
  <c r="N699" i="1"/>
  <c r="P699" i="1"/>
  <c r="C700" i="1"/>
  <c r="D700" i="1"/>
  <c r="H700" i="1" s="1"/>
  <c r="P700" i="1" s="1"/>
  <c r="F700" i="1"/>
  <c r="G700" i="1"/>
  <c r="K700" i="1"/>
  <c r="L700" i="1"/>
  <c r="M700" i="1"/>
  <c r="N700" i="1"/>
  <c r="O700" i="1"/>
  <c r="C701" i="1"/>
  <c r="G701" i="1" s="1"/>
  <c r="O701" i="1" s="1"/>
  <c r="D701" i="1"/>
  <c r="F701" i="1"/>
  <c r="K701" i="1" s="1"/>
  <c r="M701" i="1" s="1"/>
  <c r="H701" i="1"/>
  <c r="L701" i="1"/>
  <c r="N701" i="1"/>
  <c r="P701" i="1"/>
  <c r="C702" i="1"/>
  <c r="D702" i="1"/>
  <c r="H702" i="1" s="1"/>
  <c r="P702" i="1" s="1"/>
  <c r="F702" i="1"/>
  <c r="G702" i="1"/>
  <c r="K702" i="1"/>
  <c r="L702" i="1"/>
  <c r="M702" i="1"/>
  <c r="N702" i="1"/>
  <c r="O702" i="1"/>
  <c r="C703" i="1"/>
  <c r="G703" i="1" s="1"/>
  <c r="O703" i="1" s="1"/>
  <c r="D703" i="1"/>
  <c r="F703" i="1"/>
  <c r="K703" i="1" s="1"/>
  <c r="M703" i="1" s="1"/>
  <c r="H703" i="1"/>
  <c r="L703" i="1"/>
  <c r="N703" i="1"/>
  <c r="P703" i="1"/>
  <c r="C704" i="1"/>
  <c r="D704" i="1"/>
  <c r="H704" i="1" s="1"/>
  <c r="P704" i="1" s="1"/>
  <c r="F704" i="1"/>
  <c r="G704" i="1"/>
  <c r="K704" i="1"/>
  <c r="L704" i="1"/>
  <c r="M704" i="1"/>
  <c r="N704" i="1"/>
  <c r="O704" i="1"/>
  <c r="C705" i="1"/>
  <c r="G705" i="1" s="1"/>
  <c r="O705" i="1" s="1"/>
  <c r="D705" i="1"/>
  <c r="F705" i="1"/>
  <c r="K705" i="1" s="1"/>
  <c r="M705" i="1" s="1"/>
  <c r="H705" i="1"/>
  <c r="L705" i="1"/>
  <c r="N705" i="1"/>
  <c r="P705" i="1"/>
  <c r="C706" i="1"/>
  <c r="D706" i="1"/>
  <c r="H706" i="1" s="1"/>
  <c r="P706" i="1" s="1"/>
  <c r="F706" i="1"/>
  <c r="G706" i="1"/>
  <c r="K706" i="1"/>
  <c r="L706" i="1"/>
  <c r="M706" i="1"/>
  <c r="N706" i="1"/>
  <c r="O706" i="1"/>
  <c r="C707" i="1"/>
  <c r="G707" i="1" s="1"/>
  <c r="O707" i="1" s="1"/>
  <c r="D707" i="1"/>
  <c r="F707" i="1"/>
  <c r="K707" i="1" s="1"/>
  <c r="M707" i="1" s="1"/>
  <c r="H707" i="1"/>
  <c r="L707" i="1"/>
  <c r="N707" i="1"/>
  <c r="P707" i="1"/>
  <c r="C708" i="1"/>
  <c r="D708" i="1"/>
  <c r="H708" i="1" s="1"/>
  <c r="P708" i="1" s="1"/>
  <c r="F708" i="1"/>
  <c r="G708" i="1"/>
  <c r="K708" i="1"/>
  <c r="L708" i="1"/>
  <c r="M708" i="1"/>
  <c r="N708" i="1"/>
  <c r="O708" i="1"/>
  <c r="C709" i="1"/>
  <c r="G709" i="1" s="1"/>
  <c r="O709" i="1" s="1"/>
  <c r="D709" i="1"/>
  <c r="F709" i="1"/>
  <c r="K709" i="1" s="1"/>
  <c r="M709" i="1" s="1"/>
  <c r="H709" i="1"/>
  <c r="L709" i="1"/>
  <c r="N709" i="1"/>
  <c r="P709" i="1"/>
  <c r="C710" i="1"/>
  <c r="D710" i="1"/>
  <c r="H710" i="1" s="1"/>
  <c r="P710" i="1" s="1"/>
  <c r="F710" i="1"/>
  <c r="G710" i="1"/>
  <c r="K710" i="1"/>
  <c r="L710" i="1"/>
  <c r="M710" i="1"/>
  <c r="N710" i="1"/>
  <c r="O710" i="1"/>
  <c r="C711" i="1"/>
  <c r="D711" i="1"/>
  <c r="F711" i="1"/>
  <c r="K711" i="1" s="1"/>
  <c r="M711" i="1" s="1"/>
  <c r="L711" i="1"/>
  <c r="N711" i="1" s="1"/>
  <c r="C712" i="1"/>
  <c r="D712" i="1"/>
  <c r="H712" i="1" s="1"/>
  <c r="P712" i="1" s="1"/>
  <c r="F712" i="1"/>
  <c r="G712" i="1"/>
  <c r="O712" i="1" s="1"/>
  <c r="K712" i="1"/>
  <c r="L712" i="1"/>
  <c r="M712" i="1"/>
  <c r="N712" i="1"/>
  <c r="C713" i="1"/>
  <c r="D713" i="1"/>
  <c r="F713" i="1"/>
  <c r="K713" i="1" s="1"/>
  <c r="M713" i="1" s="1"/>
  <c r="L713" i="1"/>
  <c r="N713" i="1" s="1"/>
  <c r="C714" i="1"/>
  <c r="D714" i="1"/>
  <c r="H714" i="1" s="1"/>
  <c r="P714" i="1" s="1"/>
  <c r="F714" i="1"/>
  <c r="G714" i="1"/>
  <c r="O714" i="1" s="1"/>
  <c r="K714" i="1"/>
  <c r="L714" i="1"/>
  <c r="M714" i="1"/>
  <c r="N714" i="1"/>
  <c r="C715" i="1"/>
  <c r="D715" i="1"/>
  <c r="F715" i="1"/>
  <c r="K715" i="1" s="1"/>
  <c r="M715" i="1" s="1"/>
  <c r="L715" i="1"/>
  <c r="N715" i="1" s="1"/>
  <c r="C716" i="1"/>
  <c r="D716" i="1"/>
  <c r="H716" i="1" s="1"/>
  <c r="P716" i="1" s="1"/>
  <c r="F716" i="1"/>
  <c r="G716" i="1"/>
  <c r="O716" i="1" s="1"/>
  <c r="K716" i="1"/>
  <c r="L716" i="1"/>
  <c r="M716" i="1"/>
  <c r="N716" i="1"/>
  <c r="C717" i="1"/>
  <c r="D717" i="1"/>
  <c r="F717" i="1"/>
  <c r="K717" i="1" s="1"/>
  <c r="M717" i="1" s="1"/>
  <c r="L717" i="1"/>
  <c r="N717" i="1" s="1"/>
  <c r="C718" i="1"/>
  <c r="D718" i="1"/>
  <c r="H718" i="1" s="1"/>
  <c r="P718" i="1" s="1"/>
  <c r="F718" i="1"/>
  <c r="G718" i="1"/>
  <c r="O718" i="1" s="1"/>
  <c r="K718" i="1"/>
  <c r="L718" i="1"/>
  <c r="M718" i="1"/>
  <c r="N718" i="1"/>
  <c r="C719" i="1"/>
  <c r="D719" i="1"/>
  <c r="F719" i="1"/>
  <c r="K719" i="1" s="1"/>
  <c r="M719" i="1" s="1"/>
  <c r="L719" i="1"/>
  <c r="N719" i="1" s="1"/>
  <c r="C720" i="1"/>
  <c r="D720" i="1"/>
  <c r="H720" i="1" s="1"/>
  <c r="P720" i="1" s="1"/>
  <c r="F720" i="1"/>
  <c r="G720" i="1"/>
  <c r="O720" i="1" s="1"/>
  <c r="K720" i="1"/>
  <c r="L720" i="1"/>
  <c r="M720" i="1"/>
  <c r="N720" i="1"/>
  <c r="C721" i="1"/>
  <c r="D721" i="1"/>
  <c r="F721" i="1"/>
  <c r="K721" i="1" s="1"/>
  <c r="M721" i="1" s="1"/>
  <c r="L721" i="1"/>
  <c r="N721" i="1" s="1"/>
  <c r="C722" i="1"/>
  <c r="D722" i="1"/>
  <c r="H722" i="1" s="1"/>
  <c r="P722" i="1" s="1"/>
  <c r="F722" i="1"/>
  <c r="G722" i="1"/>
  <c r="O722" i="1" s="1"/>
  <c r="K722" i="1"/>
  <c r="L722" i="1"/>
  <c r="M722" i="1"/>
  <c r="N722" i="1"/>
  <c r="C723" i="1"/>
  <c r="D723" i="1"/>
  <c r="F723" i="1"/>
  <c r="K723" i="1" s="1"/>
  <c r="M723" i="1" s="1"/>
  <c r="L723" i="1"/>
  <c r="N723" i="1" s="1"/>
  <c r="C724" i="1"/>
  <c r="D724" i="1"/>
  <c r="H724" i="1" s="1"/>
  <c r="P724" i="1" s="1"/>
  <c r="F724" i="1"/>
  <c r="G724" i="1"/>
  <c r="O724" i="1" s="1"/>
  <c r="K724" i="1"/>
  <c r="L724" i="1"/>
  <c r="M724" i="1"/>
  <c r="N724" i="1"/>
  <c r="C725" i="1"/>
  <c r="D725" i="1"/>
  <c r="F725" i="1"/>
  <c r="K725" i="1" s="1"/>
  <c r="M725" i="1" s="1"/>
  <c r="L725" i="1"/>
  <c r="N725" i="1" s="1"/>
  <c r="C726" i="1"/>
  <c r="G726" i="1" s="1"/>
  <c r="O726" i="1" s="1"/>
  <c r="D726" i="1"/>
  <c r="F726" i="1"/>
  <c r="K726" i="1" s="1"/>
  <c r="M726" i="1" s="1"/>
  <c r="H726" i="1"/>
  <c r="L726" i="1"/>
  <c r="N726" i="1"/>
  <c r="P726" i="1"/>
  <c r="C727" i="1"/>
  <c r="D727" i="1"/>
  <c r="H727" i="1" s="1"/>
  <c r="P727" i="1" s="1"/>
  <c r="F727" i="1"/>
  <c r="G727" i="1"/>
  <c r="K727" i="1"/>
  <c r="L727" i="1"/>
  <c r="M727" i="1"/>
  <c r="N727" i="1"/>
  <c r="O727" i="1"/>
  <c r="C728" i="1"/>
  <c r="G728" i="1" s="1"/>
  <c r="O728" i="1" s="1"/>
  <c r="D728" i="1"/>
  <c r="F728" i="1"/>
  <c r="K728" i="1" s="1"/>
  <c r="M728" i="1" s="1"/>
  <c r="H728" i="1"/>
  <c r="L728" i="1"/>
  <c r="N728" i="1"/>
  <c r="P728" i="1"/>
  <c r="C729" i="1"/>
  <c r="D729" i="1"/>
  <c r="H729" i="1" s="1"/>
  <c r="P729" i="1" s="1"/>
  <c r="F729" i="1"/>
  <c r="G729" i="1"/>
  <c r="K729" i="1"/>
  <c r="L729" i="1"/>
  <c r="M729" i="1"/>
  <c r="N729" i="1"/>
  <c r="O729" i="1"/>
  <c r="C730" i="1"/>
  <c r="G730" i="1" s="1"/>
  <c r="O730" i="1" s="1"/>
  <c r="D730" i="1"/>
  <c r="F730" i="1"/>
  <c r="K730" i="1" s="1"/>
  <c r="M730" i="1" s="1"/>
  <c r="H730" i="1"/>
  <c r="L730" i="1"/>
  <c r="N730" i="1"/>
  <c r="P730" i="1"/>
  <c r="C731" i="1"/>
  <c r="D731" i="1"/>
  <c r="H731" i="1" s="1"/>
  <c r="P731" i="1" s="1"/>
  <c r="F731" i="1"/>
  <c r="G731" i="1"/>
  <c r="K731" i="1"/>
  <c r="L731" i="1"/>
  <c r="M731" i="1"/>
  <c r="N731" i="1"/>
  <c r="O731" i="1"/>
  <c r="C732" i="1"/>
  <c r="G732" i="1" s="1"/>
  <c r="O732" i="1" s="1"/>
  <c r="D732" i="1"/>
  <c r="F732" i="1"/>
  <c r="K732" i="1" s="1"/>
  <c r="M732" i="1" s="1"/>
  <c r="H732" i="1"/>
  <c r="L732" i="1"/>
  <c r="N732" i="1"/>
  <c r="P732" i="1"/>
  <c r="C733" i="1"/>
  <c r="D733" i="1"/>
  <c r="H733" i="1" s="1"/>
  <c r="P733" i="1" s="1"/>
  <c r="F733" i="1"/>
  <c r="G733" i="1"/>
  <c r="K733" i="1"/>
  <c r="L733" i="1"/>
  <c r="M733" i="1"/>
  <c r="N733" i="1"/>
  <c r="O733" i="1"/>
  <c r="C734" i="1"/>
  <c r="G734" i="1" s="1"/>
  <c r="O734" i="1" s="1"/>
  <c r="D734" i="1"/>
  <c r="F734" i="1"/>
  <c r="K734" i="1" s="1"/>
  <c r="M734" i="1" s="1"/>
  <c r="H734" i="1"/>
  <c r="L734" i="1"/>
  <c r="N734" i="1"/>
  <c r="P734" i="1"/>
  <c r="C735" i="1"/>
  <c r="D735" i="1"/>
  <c r="H735" i="1" s="1"/>
  <c r="P735" i="1" s="1"/>
  <c r="F735" i="1"/>
  <c r="G735" i="1"/>
  <c r="K735" i="1"/>
  <c r="L735" i="1"/>
  <c r="M735" i="1"/>
  <c r="N735" i="1"/>
  <c r="O735" i="1"/>
  <c r="C736" i="1"/>
  <c r="G736" i="1" s="1"/>
  <c r="O736" i="1" s="1"/>
  <c r="D736" i="1"/>
  <c r="F736" i="1"/>
  <c r="K736" i="1" s="1"/>
  <c r="M736" i="1" s="1"/>
  <c r="H736" i="1"/>
  <c r="L736" i="1"/>
  <c r="N736" i="1"/>
  <c r="P736" i="1"/>
  <c r="C737" i="1"/>
  <c r="D737" i="1"/>
  <c r="H737" i="1" s="1"/>
  <c r="P737" i="1" s="1"/>
  <c r="F737" i="1"/>
  <c r="G737" i="1"/>
  <c r="K737" i="1"/>
  <c r="L737" i="1"/>
  <c r="M737" i="1"/>
  <c r="N737" i="1"/>
  <c r="O737" i="1"/>
  <c r="C738" i="1"/>
  <c r="G738" i="1" s="1"/>
  <c r="O738" i="1" s="1"/>
  <c r="D738" i="1"/>
  <c r="F738" i="1"/>
  <c r="K738" i="1" s="1"/>
  <c r="M738" i="1" s="1"/>
  <c r="H738" i="1"/>
  <c r="L738" i="1"/>
  <c r="N738" i="1"/>
  <c r="P738" i="1"/>
  <c r="C739" i="1"/>
  <c r="D739" i="1"/>
  <c r="H739" i="1" s="1"/>
  <c r="P739" i="1" s="1"/>
  <c r="F739" i="1"/>
  <c r="G739" i="1"/>
  <c r="K739" i="1"/>
  <c r="L739" i="1"/>
  <c r="M739" i="1"/>
  <c r="N739" i="1"/>
  <c r="O739" i="1"/>
  <c r="C740" i="1"/>
  <c r="G740" i="1" s="1"/>
  <c r="O740" i="1" s="1"/>
  <c r="D740" i="1"/>
  <c r="F740" i="1"/>
  <c r="K740" i="1" s="1"/>
  <c r="M740" i="1" s="1"/>
  <c r="H740" i="1"/>
  <c r="L740" i="1"/>
  <c r="N740" i="1"/>
  <c r="P740" i="1"/>
  <c r="C741" i="1"/>
  <c r="D741" i="1"/>
  <c r="H741" i="1" s="1"/>
  <c r="P741" i="1" s="1"/>
  <c r="F741" i="1"/>
  <c r="G741" i="1"/>
  <c r="K741" i="1"/>
  <c r="L741" i="1"/>
  <c r="M741" i="1"/>
  <c r="N741" i="1"/>
  <c r="O741" i="1"/>
  <c r="C742" i="1"/>
  <c r="G742" i="1" s="1"/>
  <c r="O742" i="1" s="1"/>
  <c r="D742" i="1"/>
  <c r="F742" i="1"/>
  <c r="K742" i="1" s="1"/>
  <c r="M742" i="1" s="1"/>
  <c r="H742" i="1"/>
  <c r="L742" i="1"/>
  <c r="N742" i="1"/>
  <c r="P742" i="1"/>
  <c r="C743" i="1"/>
  <c r="D743" i="1"/>
  <c r="H743" i="1" s="1"/>
  <c r="P743" i="1" s="1"/>
  <c r="F743" i="1"/>
  <c r="G743" i="1"/>
  <c r="K743" i="1"/>
  <c r="L743" i="1"/>
  <c r="M743" i="1"/>
  <c r="N743" i="1"/>
  <c r="O743" i="1"/>
  <c r="C744" i="1"/>
  <c r="G744" i="1" s="1"/>
  <c r="O744" i="1" s="1"/>
  <c r="D744" i="1"/>
  <c r="F744" i="1"/>
  <c r="K744" i="1" s="1"/>
  <c r="M744" i="1" s="1"/>
  <c r="H744" i="1"/>
  <c r="L744" i="1"/>
  <c r="N744" i="1"/>
  <c r="P744" i="1"/>
  <c r="C745" i="1"/>
  <c r="D745" i="1"/>
  <c r="H745" i="1" s="1"/>
  <c r="P745" i="1" s="1"/>
  <c r="F745" i="1"/>
  <c r="G745" i="1"/>
  <c r="K745" i="1"/>
  <c r="L745" i="1"/>
  <c r="M745" i="1"/>
  <c r="N745" i="1"/>
  <c r="O745" i="1"/>
  <c r="C746" i="1"/>
  <c r="G746" i="1" s="1"/>
  <c r="O746" i="1" s="1"/>
  <c r="D746" i="1"/>
  <c r="F746" i="1"/>
  <c r="K746" i="1" s="1"/>
  <c r="M746" i="1" s="1"/>
  <c r="H746" i="1"/>
  <c r="L746" i="1"/>
  <c r="N746" i="1"/>
  <c r="P746" i="1"/>
  <c r="C747" i="1"/>
  <c r="D747" i="1"/>
  <c r="H747" i="1" s="1"/>
  <c r="P747" i="1" s="1"/>
  <c r="F747" i="1"/>
  <c r="G747" i="1"/>
  <c r="K747" i="1"/>
  <c r="L747" i="1"/>
  <c r="M747" i="1"/>
  <c r="N747" i="1"/>
  <c r="O747" i="1"/>
  <c r="C748" i="1"/>
  <c r="G748" i="1" s="1"/>
  <c r="O748" i="1" s="1"/>
  <c r="D748" i="1"/>
  <c r="F748" i="1"/>
  <c r="K748" i="1" s="1"/>
  <c r="M748" i="1" s="1"/>
  <c r="H748" i="1"/>
  <c r="L748" i="1"/>
  <c r="N748" i="1"/>
  <c r="P748" i="1"/>
  <c r="C749" i="1"/>
  <c r="D749" i="1"/>
  <c r="H749" i="1" s="1"/>
  <c r="P749" i="1" s="1"/>
  <c r="F749" i="1"/>
  <c r="G749" i="1"/>
  <c r="K749" i="1"/>
  <c r="L749" i="1"/>
  <c r="M749" i="1"/>
  <c r="N749" i="1"/>
  <c r="O749" i="1"/>
  <c r="C750" i="1"/>
  <c r="G750" i="1" s="1"/>
  <c r="O750" i="1" s="1"/>
  <c r="D750" i="1"/>
  <c r="F750" i="1"/>
  <c r="K750" i="1" s="1"/>
  <c r="M750" i="1" s="1"/>
  <c r="H750" i="1"/>
  <c r="L750" i="1"/>
  <c r="N750" i="1"/>
  <c r="P750" i="1"/>
  <c r="C751" i="1"/>
  <c r="D751" i="1"/>
  <c r="H751" i="1" s="1"/>
  <c r="P751" i="1" s="1"/>
  <c r="F751" i="1"/>
  <c r="G751" i="1"/>
  <c r="K751" i="1"/>
  <c r="L751" i="1"/>
  <c r="M751" i="1"/>
  <c r="N751" i="1"/>
  <c r="O751" i="1"/>
  <c r="C752" i="1"/>
  <c r="G752" i="1" s="1"/>
  <c r="O752" i="1" s="1"/>
  <c r="D752" i="1"/>
  <c r="F752" i="1"/>
  <c r="K752" i="1" s="1"/>
  <c r="M752" i="1" s="1"/>
  <c r="H752" i="1"/>
  <c r="L752" i="1"/>
  <c r="N752" i="1"/>
  <c r="P752" i="1"/>
  <c r="C753" i="1"/>
  <c r="D753" i="1"/>
  <c r="H753" i="1" s="1"/>
  <c r="P753" i="1" s="1"/>
  <c r="F753" i="1"/>
  <c r="G753" i="1"/>
  <c r="K753" i="1"/>
  <c r="L753" i="1"/>
  <c r="M753" i="1"/>
  <c r="N753" i="1"/>
  <c r="O753" i="1"/>
  <c r="C754" i="1"/>
  <c r="G754" i="1" s="1"/>
  <c r="O754" i="1" s="1"/>
  <c r="D754" i="1"/>
  <c r="F754" i="1"/>
  <c r="K754" i="1" s="1"/>
  <c r="M754" i="1" s="1"/>
  <c r="H754" i="1"/>
  <c r="L754" i="1"/>
  <c r="N754" i="1"/>
  <c r="P754" i="1"/>
  <c r="C755" i="1"/>
  <c r="D755" i="1"/>
  <c r="H755" i="1" s="1"/>
  <c r="P755" i="1" s="1"/>
  <c r="F755" i="1"/>
  <c r="G755" i="1"/>
  <c r="K755" i="1"/>
  <c r="L755" i="1"/>
  <c r="M755" i="1"/>
  <c r="N755" i="1"/>
  <c r="O755" i="1"/>
  <c r="H725" i="1" l="1"/>
  <c r="P725" i="1" s="1"/>
  <c r="H723" i="1"/>
  <c r="P723" i="1" s="1"/>
  <c r="H721" i="1"/>
  <c r="P721" i="1" s="1"/>
  <c r="H719" i="1"/>
  <c r="P719" i="1" s="1"/>
  <c r="H717" i="1"/>
  <c r="P717" i="1" s="1"/>
  <c r="H715" i="1"/>
  <c r="P715" i="1" s="1"/>
  <c r="H713" i="1"/>
  <c r="P713" i="1" s="1"/>
  <c r="H711" i="1"/>
  <c r="P711" i="1" s="1"/>
  <c r="G725" i="1"/>
  <c r="O725" i="1" s="1"/>
  <c r="G723" i="1"/>
  <c r="O723" i="1" s="1"/>
  <c r="G721" i="1"/>
  <c r="O721" i="1" s="1"/>
  <c r="G719" i="1"/>
  <c r="O719" i="1" s="1"/>
  <c r="G717" i="1"/>
  <c r="O717" i="1" s="1"/>
  <c r="G715" i="1"/>
  <c r="O715" i="1" s="1"/>
  <c r="G713" i="1"/>
  <c r="O713" i="1" s="1"/>
  <c r="G711" i="1"/>
  <c r="O711" i="1" s="1"/>
  <c r="H670" i="1"/>
  <c r="P670" i="1" s="1"/>
  <c r="G670" i="1"/>
  <c r="O670" i="1" s="1"/>
  <c r="K642" i="1"/>
  <c r="M642" i="1" s="1"/>
  <c r="O642" i="2" l="1"/>
  <c r="P642" i="2"/>
  <c r="S642" i="2" s="1"/>
  <c r="Q642" i="2"/>
  <c r="R642" i="2"/>
  <c r="T642" i="2"/>
  <c r="O643" i="2"/>
  <c r="R643" i="2" s="1"/>
  <c r="P643" i="2"/>
  <c r="Q643" i="2"/>
  <c r="T643" i="2" s="1"/>
  <c r="S643" i="2"/>
  <c r="O644" i="2"/>
  <c r="P644" i="2"/>
  <c r="S644" i="2" s="1"/>
  <c r="Q644" i="2"/>
  <c r="R644" i="2"/>
  <c r="T644" i="2"/>
  <c r="W644" i="2"/>
  <c r="O645" i="2"/>
  <c r="R645" i="2" s="1"/>
  <c r="P645" i="2"/>
  <c r="Q645" i="2"/>
  <c r="T645" i="2" s="1"/>
  <c r="S645" i="2"/>
  <c r="O646" i="2"/>
  <c r="P646" i="2"/>
  <c r="S646" i="2" s="1"/>
  <c r="Q646" i="2"/>
  <c r="R646" i="2"/>
  <c r="T646" i="2"/>
  <c r="O647" i="2"/>
  <c r="R647" i="2" s="1"/>
  <c r="P647" i="2"/>
  <c r="Q647" i="2"/>
  <c r="T647" i="2" s="1"/>
  <c r="S647" i="2"/>
  <c r="O648" i="2"/>
  <c r="P648" i="2"/>
  <c r="S648" i="2" s="1"/>
  <c r="Q648" i="2"/>
  <c r="R648" i="2"/>
  <c r="T648" i="2"/>
  <c r="W648" i="2"/>
  <c r="O649" i="2"/>
  <c r="R649" i="2" s="1"/>
  <c r="P649" i="2"/>
  <c r="Q649" i="2"/>
  <c r="T649" i="2" s="1"/>
  <c r="S649" i="2"/>
  <c r="O650" i="2"/>
  <c r="P650" i="2"/>
  <c r="S650" i="2" s="1"/>
  <c r="Q650" i="2"/>
  <c r="R650" i="2"/>
  <c r="T650" i="2"/>
  <c r="O651" i="2"/>
  <c r="R651" i="2" s="1"/>
  <c r="P651" i="2"/>
  <c r="Q651" i="2"/>
  <c r="T651" i="2" s="1"/>
  <c r="S651" i="2"/>
  <c r="O652" i="2"/>
  <c r="P652" i="2"/>
  <c r="S652" i="2" s="1"/>
  <c r="Q652" i="2"/>
  <c r="R652" i="2"/>
  <c r="T652" i="2"/>
  <c r="W652" i="2"/>
  <c r="O653" i="2"/>
  <c r="R653" i="2" s="1"/>
  <c r="P653" i="2"/>
  <c r="Q653" i="2"/>
  <c r="T653" i="2" s="1"/>
  <c r="S653" i="2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W656" i="2"/>
  <c r="O657" i="2"/>
  <c r="R657" i="2" s="1"/>
  <c r="P657" i="2"/>
  <c r="Q657" i="2"/>
  <c r="T657" i="2" s="1"/>
  <c r="S657" i="2"/>
  <c r="O658" i="2"/>
  <c r="P658" i="2"/>
  <c r="S658" i="2" s="1"/>
  <c r="Q658" i="2"/>
  <c r="R658" i="2"/>
  <c r="T658" i="2"/>
  <c r="O659" i="2"/>
  <c r="R659" i="2" s="1"/>
  <c r="P659" i="2"/>
  <c r="Q659" i="2"/>
  <c r="T659" i="2" s="1"/>
  <c r="S659" i="2"/>
  <c r="O660" i="2"/>
  <c r="P660" i="2"/>
  <c r="S660" i="2" s="1"/>
  <c r="Q660" i="2"/>
  <c r="R660" i="2"/>
  <c r="T660" i="2"/>
  <c r="W660" i="2"/>
  <c r="O661" i="2"/>
  <c r="R661" i="2" s="1"/>
  <c r="P661" i="2"/>
  <c r="Q661" i="2"/>
  <c r="T661" i="2" s="1"/>
  <c r="S661" i="2"/>
  <c r="O662" i="2"/>
  <c r="P662" i="2"/>
  <c r="S662" i="2" s="1"/>
  <c r="Q662" i="2"/>
  <c r="R662" i="2"/>
  <c r="T662" i="2"/>
  <c r="O663" i="2"/>
  <c r="R663" i="2" s="1"/>
  <c r="P663" i="2"/>
  <c r="Q663" i="2"/>
  <c r="T663" i="2" s="1"/>
  <c r="S663" i="2"/>
  <c r="O664" i="2"/>
  <c r="P664" i="2"/>
  <c r="S664" i="2" s="1"/>
  <c r="Q664" i="2"/>
  <c r="R664" i="2"/>
  <c r="T664" i="2"/>
  <c r="W664" i="2"/>
  <c r="O665" i="2"/>
  <c r="R665" i="2" s="1"/>
  <c r="P665" i="2"/>
  <c r="Q665" i="2"/>
  <c r="T665" i="2" s="1"/>
  <c r="S665" i="2"/>
  <c r="O666" i="2"/>
  <c r="P666" i="2"/>
  <c r="S666" i="2" s="1"/>
  <c r="Q666" i="2"/>
  <c r="R666" i="2"/>
  <c r="T666" i="2"/>
  <c r="O667" i="2"/>
  <c r="R667" i="2" s="1"/>
  <c r="P667" i="2"/>
  <c r="Q667" i="2"/>
  <c r="T667" i="2" s="1"/>
  <c r="S667" i="2"/>
  <c r="O668" i="2"/>
  <c r="P668" i="2"/>
  <c r="S668" i="2" s="1"/>
  <c r="Q668" i="2"/>
  <c r="R668" i="2"/>
  <c r="T668" i="2"/>
  <c r="W668" i="2"/>
  <c r="O669" i="2"/>
  <c r="R669" i="2" s="1"/>
  <c r="P669" i="2"/>
  <c r="Q669" i="2"/>
  <c r="T669" i="2" s="1"/>
  <c r="S669" i="2"/>
  <c r="O670" i="2"/>
  <c r="P670" i="2"/>
  <c r="S670" i="2" s="1"/>
  <c r="Q670" i="2"/>
  <c r="R670" i="2"/>
  <c r="T670" i="2"/>
  <c r="O671" i="2"/>
  <c r="R671" i="2" s="1"/>
  <c r="P671" i="2"/>
  <c r="Q671" i="2"/>
  <c r="T671" i="2" s="1"/>
  <c r="S671" i="2"/>
  <c r="O672" i="2"/>
  <c r="P672" i="2"/>
  <c r="S672" i="2" s="1"/>
  <c r="Q672" i="2"/>
  <c r="R672" i="2"/>
  <c r="T672" i="2"/>
  <c r="W672" i="2"/>
  <c r="O673" i="2"/>
  <c r="R673" i="2" s="1"/>
  <c r="P673" i="2"/>
  <c r="Q673" i="2"/>
  <c r="T673" i="2" s="1"/>
  <c r="S673" i="2"/>
  <c r="O674" i="2"/>
  <c r="P674" i="2"/>
  <c r="S674" i="2" s="1"/>
  <c r="Q674" i="2"/>
  <c r="R674" i="2"/>
  <c r="T674" i="2"/>
  <c r="O675" i="2"/>
  <c r="R675" i="2" s="1"/>
  <c r="P675" i="2"/>
  <c r="Q675" i="2"/>
  <c r="T675" i="2" s="1"/>
  <c r="S675" i="2"/>
  <c r="O676" i="2"/>
  <c r="P676" i="2"/>
  <c r="S676" i="2" s="1"/>
  <c r="Q676" i="2"/>
  <c r="R676" i="2"/>
  <c r="T676" i="2"/>
  <c r="W676" i="2"/>
  <c r="O677" i="2"/>
  <c r="R677" i="2" s="1"/>
  <c r="P677" i="2"/>
  <c r="Q677" i="2"/>
  <c r="T677" i="2" s="1"/>
  <c r="S677" i="2"/>
  <c r="O678" i="2"/>
  <c r="P678" i="2"/>
  <c r="S678" i="2" s="1"/>
  <c r="Q678" i="2"/>
  <c r="R678" i="2"/>
  <c r="T678" i="2"/>
  <c r="O679" i="2"/>
  <c r="R679" i="2" s="1"/>
  <c r="P679" i="2"/>
  <c r="Q679" i="2"/>
  <c r="T679" i="2" s="1"/>
  <c r="S679" i="2"/>
  <c r="O680" i="2"/>
  <c r="P680" i="2"/>
  <c r="S680" i="2" s="1"/>
  <c r="Q680" i="2"/>
  <c r="R680" i="2"/>
  <c r="T680" i="2"/>
  <c r="W680" i="2"/>
  <c r="O681" i="2"/>
  <c r="R681" i="2" s="1"/>
  <c r="P681" i="2"/>
  <c r="Q681" i="2"/>
  <c r="T681" i="2" s="1"/>
  <c r="S681" i="2"/>
  <c r="O682" i="2"/>
  <c r="P682" i="2"/>
  <c r="S682" i="2" s="1"/>
  <c r="Q682" i="2"/>
  <c r="R682" i="2"/>
  <c r="T682" i="2"/>
  <c r="O683" i="2"/>
  <c r="R683" i="2" s="1"/>
  <c r="P683" i="2"/>
  <c r="Q683" i="2"/>
  <c r="T683" i="2" s="1"/>
  <c r="S683" i="2"/>
  <c r="O684" i="2"/>
  <c r="P684" i="2"/>
  <c r="S684" i="2" s="1"/>
  <c r="Q684" i="2"/>
  <c r="R684" i="2"/>
  <c r="T684" i="2"/>
  <c r="W684" i="2"/>
  <c r="O685" i="2"/>
  <c r="R685" i="2" s="1"/>
  <c r="P685" i="2"/>
  <c r="Q685" i="2"/>
  <c r="T685" i="2" s="1"/>
  <c r="S685" i="2"/>
  <c r="O686" i="2"/>
  <c r="P686" i="2"/>
  <c r="S686" i="2" s="1"/>
  <c r="Q686" i="2"/>
  <c r="R686" i="2"/>
  <c r="T686" i="2"/>
  <c r="O687" i="2"/>
  <c r="R687" i="2" s="1"/>
  <c r="P687" i="2"/>
  <c r="Q687" i="2"/>
  <c r="T687" i="2" s="1"/>
  <c r="S687" i="2"/>
  <c r="O688" i="2"/>
  <c r="P688" i="2"/>
  <c r="S688" i="2" s="1"/>
  <c r="Q688" i="2"/>
  <c r="R688" i="2"/>
  <c r="T688" i="2"/>
  <c r="W688" i="2"/>
  <c r="O689" i="2"/>
  <c r="R689" i="2" s="1"/>
  <c r="P689" i="2"/>
  <c r="Q689" i="2"/>
  <c r="T689" i="2" s="1"/>
  <c r="S689" i="2"/>
  <c r="O690" i="2"/>
  <c r="P690" i="2"/>
  <c r="S690" i="2" s="1"/>
  <c r="Q690" i="2"/>
  <c r="R690" i="2"/>
  <c r="T690" i="2"/>
  <c r="O691" i="2"/>
  <c r="R691" i="2" s="1"/>
  <c r="P691" i="2"/>
  <c r="Q691" i="2"/>
  <c r="T691" i="2" s="1"/>
  <c r="S691" i="2"/>
  <c r="O692" i="2"/>
  <c r="P692" i="2"/>
  <c r="S692" i="2" s="1"/>
  <c r="Q692" i="2"/>
  <c r="R692" i="2"/>
  <c r="T692" i="2"/>
  <c r="W692" i="2"/>
  <c r="O693" i="2"/>
  <c r="R693" i="2" s="1"/>
  <c r="P693" i="2"/>
  <c r="Q693" i="2"/>
  <c r="T693" i="2" s="1"/>
  <c r="S693" i="2"/>
  <c r="O694" i="2"/>
  <c r="P694" i="2"/>
  <c r="S694" i="2" s="1"/>
  <c r="Q694" i="2"/>
  <c r="R694" i="2"/>
  <c r="T694" i="2"/>
  <c r="O695" i="2"/>
  <c r="R695" i="2" s="1"/>
  <c r="P695" i="2"/>
  <c r="Q695" i="2"/>
  <c r="T695" i="2" s="1"/>
  <c r="S695" i="2"/>
  <c r="O696" i="2"/>
  <c r="P696" i="2"/>
  <c r="S696" i="2" s="1"/>
  <c r="Q696" i="2"/>
  <c r="R696" i="2"/>
  <c r="T696" i="2"/>
  <c r="W696" i="2"/>
  <c r="O697" i="2"/>
  <c r="R697" i="2" s="1"/>
  <c r="P697" i="2"/>
  <c r="Q697" i="2"/>
  <c r="T697" i="2" s="1"/>
  <c r="S697" i="2"/>
  <c r="O698" i="2"/>
  <c r="P698" i="2"/>
  <c r="S698" i="2" s="1"/>
  <c r="Q698" i="2"/>
  <c r="R698" i="2"/>
  <c r="T698" i="2"/>
  <c r="W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V701" i="2"/>
  <c r="O702" i="2"/>
  <c r="R702" i="2" s="1"/>
  <c r="P702" i="2"/>
  <c r="Q702" i="2"/>
  <c r="T702" i="2" s="1"/>
  <c r="S702" i="2"/>
  <c r="U702" i="2"/>
  <c r="W702" i="2"/>
  <c r="O703" i="2"/>
  <c r="P703" i="2"/>
  <c r="S703" i="2" s="1"/>
  <c r="Q703" i="2"/>
  <c r="R703" i="2"/>
  <c r="T703" i="2"/>
  <c r="O704" i="2"/>
  <c r="R704" i="2" s="1"/>
  <c r="P704" i="2"/>
  <c r="Q704" i="2"/>
  <c r="T704" i="2" s="1"/>
  <c r="S704" i="2"/>
  <c r="O705" i="2"/>
  <c r="P705" i="2"/>
  <c r="S705" i="2" s="1"/>
  <c r="Q705" i="2"/>
  <c r="R705" i="2"/>
  <c r="T705" i="2"/>
  <c r="V705" i="2"/>
  <c r="O706" i="2"/>
  <c r="R706" i="2" s="1"/>
  <c r="P706" i="2"/>
  <c r="Q706" i="2"/>
  <c r="T706" i="2" s="1"/>
  <c r="S706" i="2"/>
  <c r="U706" i="2"/>
  <c r="W706" i="2"/>
  <c r="O707" i="2"/>
  <c r="P707" i="2"/>
  <c r="S707" i="2" s="1"/>
  <c r="Q707" i="2"/>
  <c r="R707" i="2"/>
  <c r="T707" i="2"/>
  <c r="O708" i="2"/>
  <c r="R708" i="2" s="1"/>
  <c r="P708" i="2"/>
  <c r="Q708" i="2"/>
  <c r="T708" i="2" s="1"/>
  <c r="S708" i="2"/>
  <c r="O709" i="2"/>
  <c r="P709" i="2"/>
  <c r="S709" i="2" s="1"/>
  <c r="Q709" i="2"/>
  <c r="R709" i="2"/>
  <c r="T709" i="2"/>
  <c r="V709" i="2"/>
  <c r="O710" i="2"/>
  <c r="R710" i="2" s="1"/>
  <c r="P710" i="2"/>
  <c r="Q710" i="2"/>
  <c r="T710" i="2" s="1"/>
  <c r="S710" i="2"/>
  <c r="U710" i="2"/>
  <c r="W710" i="2"/>
  <c r="O711" i="2"/>
  <c r="P711" i="2"/>
  <c r="S711" i="2" s="1"/>
  <c r="Q711" i="2"/>
  <c r="R711" i="2"/>
  <c r="T711" i="2"/>
  <c r="O712" i="2"/>
  <c r="R712" i="2" s="1"/>
  <c r="P712" i="2"/>
  <c r="Q712" i="2"/>
  <c r="T712" i="2" s="1"/>
  <c r="S712" i="2"/>
  <c r="O713" i="2"/>
  <c r="P713" i="2"/>
  <c r="S713" i="2" s="1"/>
  <c r="Q713" i="2"/>
  <c r="R713" i="2"/>
  <c r="T713" i="2"/>
  <c r="V713" i="2"/>
  <c r="O714" i="2"/>
  <c r="R714" i="2" s="1"/>
  <c r="P714" i="2"/>
  <c r="Q714" i="2"/>
  <c r="T714" i="2" s="1"/>
  <c r="S714" i="2"/>
  <c r="U714" i="2"/>
  <c r="W714" i="2"/>
  <c r="O715" i="2"/>
  <c r="P715" i="2"/>
  <c r="S715" i="2" s="1"/>
  <c r="Q715" i="2"/>
  <c r="R715" i="2"/>
  <c r="T715" i="2"/>
  <c r="O716" i="2"/>
  <c r="R716" i="2" s="1"/>
  <c r="P716" i="2"/>
  <c r="Q716" i="2"/>
  <c r="T716" i="2" s="1"/>
  <c r="S716" i="2"/>
  <c r="O717" i="2"/>
  <c r="P717" i="2"/>
  <c r="S717" i="2" s="1"/>
  <c r="Q717" i="2"/>
  <c r="R717" i="2"/>
  <c r="T717" i="2"/>
  <c r="V717" i="2"/>
  <c r="O718" i="2"/>
  <c r="R718" i="2" s="1"/>
  <c r="P718" i="2"/>
  <c r="Q718" i="2"/>
  <c r="T718" i="2" s="1"/>
  <c r="S718" i="2"/>
  <c r="U718" i="2"/>
  <c r="W718" i="2"/>
  <c r="O719" i="2"/>
  <c r="P719" i="2"/>
  <c r="S719" i="2" s="1"/>
  <c r="Q719" i="2"/>
  <c r="R719" i="2"/>
  <c r="T719" i="2"/>
  <c r="O720" i="2"/>
  <c r="R720" i="2" s="1"/>
  <c r="P720" i="2"/>
  <c r="Q720" i="2"/>
  <c r="T720" i="2" s="1"/>
  <c r="S720" i="2"/>
  <c r="O721" i="2"/>
  <c r="P721" i="2"/>
  <c r="S721" i="2" s="1"/>
  <c r="Q721" i="2"/>
  <c r="R721" i="2"/>
  <c r="T721" i="2"/>
  <c r="V721" i="2"/>
  <c r="O722" i="2"/>
  <c r="R722" i="2" s="1"/>
  <c r="P722" i="2"/>
  <c r="Q722" i="2"/>
  <c r="T722" i="2" s="1"/>
  <c r="S722" i="2"/>
  <c r="U722" i="2"/>
  <c r="W722" i="2"/>
  <c r="O723" i="2"/>
  <c r="P723" i="2"/>
  <c r="S723" i="2" s="1"/>
  <c r="Q723" i="2"/>
  <c r="R723" i="2"/>
  <c r="T723" i="2"/>
  <c r="O724" i="2"/>
  <c r="R724" i="2" s="1"/>
  <c r="P724" i="2"/>
  <c r="Q724" i="2"/>
  <c r="T724" i="2" s="1"/>
  <c r="S724" i="2"/>
  <c r="O725" i="2"/>
  <c r="P725" i="2"/>
  <c r="S725" i="2" s="1"/>
  <c r="Q725" i="2"/>
  <c r="R725" i="2"/>
  <c r="T725" i="2"/>
  <c r="V725" i="2"/>
  <c r="O726" i="2"/>
  <c r="R726" i="2" s="1"/>
  <c r="P726" i="2"/>
  <c r="Q726" i="2"/>
  <c r="T726" i="2" s="1"/>
  <c r="S726" i="2"/>
  <c r="U726" i="2"/>
  <c r="W726" i="2"/>
  <c r="O727" i="2"/>
  <c r="P727" i="2"/>
  <c r="S727" i="2" s="1"/>
  <c r="Q727" i="2"/>
  <c r="R727" i="2"/>
  <c r="T727" i="2"/>
  <c r="O728" i="2"/>
  <c r="R728" i="2" s="1"/>
  <c r="P728" i="2"/>
  <c r="Q728" i="2"/>
  <c r="T728" i="2" s="1"/>
  <c r="S728" i="2"/>
  <c r="O729" i="2"/>
  <c r="P729" i="2"/>
  <c r="S729" i="2" s="1"/>
  <c r="Q729" i="2"/>
  <c r="R729" i="2"/>
  <c r="T729" i="2"/>
  <c r="V729" i="2"/>
  <c r="O730" i="2"/>
  <c r="R730" i="2" s="1"/>
  <c r="P730" i="2"/>
  <c r="Q730" i="2"/>
  <c r="T730" i="2" s="1"/>
  <c r="S730" i="2"/>
  <c r="U730" i="2"/>
  <c r="W730" i="2"/>
  <c r="O731" i="2"/>
  <c r="P731" i="2"/>
  <c r="S731" i="2" s="1"/>
  <c r="Q731" i="2"/>
  <c r="R731" i="2"/>
  <c r="T731" i="2"/>
  <c r="O732" i="2"/>
  <c r="R732" i="2" s="1"/>
  <c r="P732" i="2"/>
  <c r="Q732" i="2"/>
  <c r="T732" i="2" s="1"/>
  <c r="S732" i="2"/>
  <c r="O733" i="2"/>
  <c r="P733" i="2"/>
  <c r="S733" i="2" s="1"/>
  <c r="Q733" i="2"/>
  <c r="R733" i="2"/>
  <c r="T733" i="2"/>
  <c r="V733" i="2"/>
  <c r="O734" i="2"/>
  <c r="R734" i="2" s="1"/>
  <c r="P734" i="2"/>
  <c r="Q734" i="2"/>
  <c r="T734" i="2" s="1"/>
  <c r="S734" i="2"/>
  <c r="U734" i="2"/>
  <c r="W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V737" i="2"/>
  <c r="O738" i="2"/>
  <c r="R738" i="2" s="1"/>
  <c r="P738" i="2"/>
  <c r="Q738" i="2"/>
  <c r="T738" i="2" s="1"/>
  <c r="S738" i="2"/>
  <c r="U738" i="2"/>
  <c r="W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V741" i="2"/>
  <c r="O742" i="2"/>
  <c r="R742" i="2" s="1"/>
  <c r="P742" i="2"/>
  <c r="Q742" i="2"/>
  <c r="T742" i="2" s="1"/>
  <c r="S742" i="2"/>
  <c r="U742" i="2"/>
  <c r="W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V745" i="2"/>
  <c r="O746" i="2"/>
  <c r="R746" i="2" s="1"/>
  <c r="P746" i="2"/>
  <c r="Q746" i="2"/>
  <c r="T746" i="2" s="1"/>
  <c r="S746" i="2"/>
  <c r="U746" i="2"/>
  <c r="W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V749" i="2"/>
  <c r="O750" i="2"/>
  <c r="R750" i="2" s="1"/>
  <c r="P750" i="2"/>
  <c r="Q750" i="2"/>
  <c r="T750" i="2" s="1"/>
  <c r="S750" i="2"/>
  <c r="U750" i="2"/>
  <c r="W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V753" i="2"/>
  <c r="O754" i="2"/>
  <c r="R754" i="2" s="1"/>
  <c r="P754" i="2"/>
  <c r="Q754" i="2"/>
  <c r="T754" i="2" s="1"/>
  <c r="S754" i="2"/>
  <c r="U754" i="2"/>
  <c r="W754" i="2"/>
  <c r="O755" i="2"/>
  <c r="P755" i="2"/>
  <c r="S755" i="2" s="1"/>
  <c r="Q755" i="2"/>
  <c r="R755" i="2"/>
  <c r="T755" i="2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K701" i="2"/>
  <c r="W701" i="2" s="1"/>
  <c r="I702" i="2"/>
  <c r="J702" i="2"/>
  <c r="V702" i="2" s="1"/>
  <c r="K702" i="2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K705" i="2"/>
  <c r="W705" i="2" s="1"/>
  <c r="I706" i="2"/>
  <c r="J706" i="2"/>
  <c r="V706" i="2" s="1"/>
  <c r="K706" i="2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K709" i="2"/>
  <c r="W709" i="2" s="1"/>
  <c r="I710" i="2"/>
  <c r="J710" i="2"/>
  <c r="V710" i="2" s="1"/>
  <c r="K710" i="2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K713" i="2"/>
  <c r="W713" i="2" s="1"/>
  <c r="I714" i="2"/>
  <c r="J714" i="2"/>
  <c r="V714" i="2" s="1"/>
  <c r="K714" i="2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K717" i="2"/>
  <c r="W717" i="2" s="1"/>
  <c r="I718" i="2"/>
  <c r="J718" i="2"/>
  <c r="V718" i="2" s="1"/>
  <c r="K718" i="2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K721" i="2"/>
  <c r="W721" i="2" s="1"/>
  <c r="I722" i="2"/>
  <c r="J722" i="2"/>
  <c r="V722" i="2" s="1"/>
  <c r="K722" i="2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K725" i="2"/>
  <c r="W725" i="2" s="1"/>
  <c r="I726" i="2"/>
  <c r="J726" i="2"/>
  <c r="V726" i="2" s="1"/>
  <c r="K726" i="2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K729" i="2"/>
  <c r="W729" i="2" s="1"/>
  <c r="I730" i="2"/>
  <c r="J730" i="2"/>
  <c r="V730" i="2" s="1"/>
  <c r="K730" i="2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K733" i="2"/>
  <c r="W733" i="2" s="1"/>
  <c r="I734" i="2"/>
  <c r="J734" i="2"/>
  <c r="V734" i="2" s="1"/>
  <c r="K734" i="2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I737" i="2"/>
  <c r="U737" i="2" s="1"/>
  <c r="J737" i="2"/>
  <c r="K737" i="2"/>
  <c r="W737" i="2" s="1"/>
  <c r="I738" i="2"/>
  <c r="J738" i="2"/>
  <c r="V738" i="2" s="1"/>
  <c r="K738" i="2"/>
  <c r="I739" i="2"/>
  <c r="U739" i="2" s="1"/>
  <c r="J739" i="2"/>
  <c r="V739" i="2" s="1"/>
  <c r="K739" i="2"/>
  <c r="W739" i="2" s="1"/>
  <c r="I740" i="2"/>
  <c r="U740" i="2" s="1"/>
  <c r="J740" i="2"/>
  <c r="V740" i="2" s="1"/>
  <c r="K740" i="2"/>
  <c r="W740" i="2" s="1"/>
  <c r="I741" i="2"/>
  <c r="U741" i="2" s="1"/>
  <c r="J741" i="2"/>
  <c r="K741" i="2"/>
  <c r="W741" i="2" s="1"/>
  <c r="I742" i="2"/>
  <c r="J742" i="2"/>
  <c r="V742" i="2" s="1"/>
  <c r="K742" i="2"/>
  <c r="I743" i="2"/>
  <c r="U743" i="2" s="1"/>
  <c r="J743" i="2"/>
  <c r="V743" i="2" s="1"/>
  <c r="K743" i="2"/>
  <c r="W743" i="2" s="1"/>
  <c r="I744" i="2"/>
  <c r="U744" i="2" s="1"/>
  <c r="J744" i="2"/>
  <c r="V744" i="2" s="1"/>
  <c r="K744" i="2"/>
  <c r="W744" i="2" s="1"/>
  <c r="I745" i="2"/>
  <c r="U745" i="2" s="1"/>
  <c r="J745" i="2"/>
  <c r="K745" i="2"/>
  <c r="W745" i="2" s="1"/>
  <c r="I746" i="2"/>
  <c r="J746" i="2"/>
  <c r="V746" i="2" s="1"/>
  <c r="K746" i="2"/>
  <c r="I747" i="2"/>
  <c r="U747" i="2" s="1"/>
  <c r="J747" i="2"/>
  <c r="V747" i="2" s="1"/>
  <c r="K747" i="2"/>
  <c r="W747" i="2" s="1"/>
  <c r="I748" i="2"/>
  <c r="U748" i="2" s="1"/>
  <c r="J748" i="2"/>
  <c r="V748" i="2" s="1"/>
  <c r="K748" i="2"/>
  <c r="W748" i="2" s="1"/>
  <c r="I749" i="2"/>
  <c r="U749" i="2" s="1"/>
  <c r="J749" i="2"/>
  <c r="K749" i="2"/>
  <c r="W749" i="2" s="1"/>
  <c r="I750" i="2"/>
  <c r="J750" i="2"/>
  <c r="V750" i="2" s="1"/>
  <c r="K750" i="2"/>
  <c r="I751" i="2"/>
  <c r="U751" i="2" s="1"/>
  <c r="J751" i="2"/>
  <c r="V751" i="2" s="1"/>
  <c r="K751" i="2"/>
  <c r="W751" i="2" s="1"/>
  <c r="I752" i="2"/>
  <c r="U752" i="2" s="1"/>
  <c r="J752" i="2"/>
  <c r="V752" i="2" s="1"/>
  <c r="K752" i="2"/>
  <c r="W752" i="2" s="1"/>
  <c r="I753" i="2"/>
  <c r="U753" i="2" s="1"/>
  <c r="J753" i="2"/>
  <c r="K753" i="2"/>
  <c r="W753" i="2" s="1"/>
  <c r="I754" i="2"/>
  <c r="J754" i="2"/>
  <c r="V754" i="2" s="1"/>
  <c r="K754" i="2"/>
  <c r="I755" i="2"/>
  <c r="U755" i="2" s="1"/>
  <c r="J755" i="2"/>
  <c r="V755" i="2" s="1"/>
  <c r="K755" i="2"/>
  <c r="W755" i="2" s="1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Y494" i="1" l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49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2" i="1"/>
  <c r="C611" i="1" l="1"/>
  <c r="D611" i="1"/>
  <c r="F611" i="1"/>
  <c r="G611" i="1" s="1"/>
  <c r="O611" i="1" s="1"/>
  <c r="H611" i="1"/>
  <c r="P611" i="1" s="1"/>
  <c r="K611" i="1"/>
  <c r="L611" i="1"/>
  <c r="M611" i="1"/>
  <c r="N611" i="1"/>
  <c r="C612" i="1"/>
  <c r="G612" i="1" s="1"/>
  <c r="O612" i="1" s="1"/>
  <c r="D612" i="1"/>
  <c r="H612" i="1" s="1"/>
  <c r="P612" i="1" s="1"/>
  <c r="F612" i="1"/>
  <c r="K612" i="1"/>
  <c r="L612" i="1"/>
  <c r="M612" i="1"/>
  <c r="N612" i="1"/>
  <c r="C613" i="1"/>
  <c r="G613" i="1" s="1"/>
  <c r="O613" i="1" s="1"/>
  <c r="D613" i="1"/>
  <c r="F613" i="1"/>
  <c r="K613" i="1" s="1"/>
  <c r="M613" i="1" s="1"/>
  <c r="H613" i="1"/>
  <c r="P613" i="1" s="1"/>
  <c r="L613" i="1"/>
  <c r="N613" i="1"/>
  <c r="C614" i="1"/>
  <c r="G614" i="1" s="1"/>
  <c r="O614" i="1" s="1"/>
  <c r="D614" i="1"/>
  <c r="H614" i="1" s="1"/>
  <c r="P614" i="1" s="1"/>
  <c r="F614" i="1"/>
  <c r="K614" i="1"/>
  <c r="L614" i="1"/>
  <c r="M614" i="1"/>
  <c r="N614" i="1"/>
  <c r="C615" i="1"/>
  <c r="G615" i="1" s="1"/>
  <c r="O615" i="1" s="1"/>
  <c r="D615" i="1"/>
  <c r="F615" i="1"/>
  <c r="K615" i="1" s="1"/>
  <c r="M615" i="1" s="1"/>
  <c r="H615" i="1"/>
  <c r="P615" i="1" s="1"/>
  <c r="L615" i="1"/>
  <c r="N615" i="1"/>
  <c r="C616" i="1"/>
  <c r="G616" i="1" s="1"/>
  <c r="O616" i="1" s="1"/>
  <c r="D616" i="1"/>
  <c r="H616" i="1" s="1"/>
  <c r="P616" i="1" s="1"/>
  <c r="F616" i="1"/>
  <c r="K616" i="1"/>
  <c r="L616" i="1"/>
  <c r="M616" i="1"/>
  <c r="N616" i="1"/>
  <c r="C617" i="1"/>
  <c r="G617" i="1" s="1"/>
  <c r="O617" i="1" s="1"/>
  <c r="D617" i="1"/>
  <c r="F617" i="1"/>
  <c r="K617" i="1" s="1"/>
  <c r="M617" i="1" s="1"/>
  <c r="H617" i="1"/>
  <c r="P617" i="1" s="1"/>
  <c r="L617" i="1"/>
  <c r="N617" i="1"/>
  <c r="C618" i="1"/>
  <c r="G618" i="1" s="1"/>
  <c r="O618" i="1" s="1"/>
  <c r="D618" i="1"/>
  <c r="H618" i="1" s="1"/>
  <c r="P618" i="1" s="1"/>
  <c r="F618" i="1"/>
  <c r="K618" i="1"/>
  <c r="L618" i="1"/>
  <c r="M618" i="1"/>
  <c r="N618" i="1"/>
  <c r="C619" i="1"/>
  <c r="G619" i="1" s="1"/>
  <c r="O619" i="1" s="1"/>
  <c r="D619" i="1"/>
  <c r="F619" i="1"/>
  <c r="K619" i="1" s="1"/>
  <c r="M619" i="1" s="1"/>
  <c r="H619" i="1"/>
  <c r="P619" i="1" s="1"/>
  <c r="L619" i="1"/>
  <c r="N619" i="1"/>
  <c r="C620" i="1"/>
  <c r="G620" i="1" s="1"/>
  <c r="O620" i="1" s="1"/>
  <c r="D620" i="1"/>
  <c r="H620" i="1" s="1"/>
  <c r="P620" i="1" s="1"/>
  <c r="F620" i="1"/>
  <c r="K620" i="1"/>
  <c r="L620" i="1"/>
  <c r="M620" i="1"/>
  <c r="N620" i="1"/>
  <c r="C621" i="1"/>
  <c r="G621" i="1" s="1"/>
  <c r="O621" i="1" s="1"/>
  <c r="D621" i="1"/>
  <c r="F621" i="1"/>
  <c r="K621" i="1" s="1"/>
  <c r="M621" i="1" s="1"/>
  <c r="H621" i="1"/>
  <c r="P621" i="1" s="1"/>
  <c r="L621" i="1"/>
  <c r="N621" i="1"/>
  <c r="C622" i="1"/>
  <c r="G622" i="1" s="1"/>
  <c r="O622" i="1" s="1"/>
  <c r="D622" i="1"/>
  <c r="H622" i="1" s="1"/>
  <c r="P622" i="1" s="1"/>
  <c r="F622" i="1"/>
  <c r="K622" i="1"/>
  <c r="L622" i="1"/>
  <c r="M622" i="1"/>
  <c r="N622" i="1"/>
  <c r="C623" i="1"/>
  <c r="G623" i="1" s="1"/>
  <c r="O623" i="1" s="1"/>
  <c r="D623" i="1"/>
  <c r="F623" i="1"/>
  <c r="K623" i="1" s="1"/>
  <c r="M623" i="1" s="1"/>
  <c r="H623" i="1"/>
  <c r="P623" i="1" s="1"/>
  <c r="L623" i="1"/>
  <c r="N623" i="1"/>
  <c r="C624" i="1"/>
  <c r="G624" i="1" s="1"/>
  <c r="O624" i="1" s="1"/>
  <c r="D624" i="1"/>
  <c r="H624" i="1" s="1"/>
  <c r="P624" i="1" s="1"/>
  <c r="F624" i="1"/>
  <c r="K624" i="1"/>
  <c r="L624" i="1"/>
  <c r="M624" i="1"/>
  <c r="N624" i="1"/>
  <c r="C625" i="1"/>
  <c r="G625" i="1" s="1"/>
  <c r="O625" i="1" s="1"/>
  <c r="D625" i="1"/>
  <c r="F625" i="1"/>
  <c r="K625" i="1" s="1"/>
  <c r="M625" i="1" s="1"/>
  <c r="H625" i="1"/>
  <c r="P625" i="1" s="1"/>
  <c r="L625" i="1"/>
  <c r="N625" i="1"/>
  <c r="C626" i="1"/>
  <c r="G626" i="1" s="1"/>
  <c r="O626" i="1" s="1"/>
  <c r="D626" i="1"/>
  <c r="H626" i="1" s="1"/>
  <c r="P626" i="1" s="1"/>
  <c r="F626" i="1"/>
  <c r="K626" i="1"/>
  <c r="L626" i="1"/>
  <c r="M626" i="1"/>
  <c r="N626" i="1"/>
  <c r="C627" i="1"/>
  <c r="G627" i="1" s="1"/>
  <c r="O627" i="1" s="1"/>
  <c r="D627" i="1"/>
  <c r="F627" i="1"/>
  <c r="K627" i="1" s="1"/>
  <c r="M627" i="1" s="1"/>
  <c r="H627" i="1"/>
  <c r="P627" i="1" s="1"/>
  <c r="L627" i="1"/>
  <c r="N627" i="1"/>
  <c r="C628" i="1"/>
  <c r="G628" i="1" s="1"/>
  <c r="O628" i="1" s="1"/>
  <c r="D628" i="1"/>
  <c r="H628" i="1" s="1"/>
  <c r="P628" i="1" s="1"/>
  <c r="F628" i="1"/>
  <c r="K628" i="1"/>
  <c r="L628" i="1"/>
  <c r="M628" i="1"/>
  <c r="N628" i="1"/>
  <c r="C629" i="1"/>
  <c r="G629" i="1" s="1"/>
  <c r="O629" i="1" s="1"/>
  <c r="D629" i="1"/>
  <c r="F629" i="1"/>
  <c r="K629" i="1" s="1"/>
  <c r="M629" i="1" s="1"/>
  <c r="H629" i="1"/>
  <c r="P629" i="1" s="1"/>
  <c r="L629" i="1"/>
  <c r="N629" i="1"/>
  <c r="C630" i="1"/>
  <c r="G630" i="1" s="1"/>
  <c r="O630" i="1" s="1"/>
  <c r="D630" i="1"/>
  <c r="H630" i="1" s="1"/>
  <c r="P630" i="1" s="1"/>
  <c r="F630" i="1"/>
  <c r="K630" i="1"/>
  <c r="L630" i="1"/>
  <c r="M630" i="1"/>
  <c r="N630" i="1"/>
  <c r="C631" i="1"/>
  <c r="G631" i="1" s="1"/>
  <c r="O631" i="1" s="1"/>
  <c r="D631" i="1"/>
  <c r="F631" i="1"/>
  <c r="K631" i="1" s="1"/>
  <c r="M631" i="1" s="1"/>
  <c r="H631" i="1"/>
  <c r="P631" i="1" s="1"/>
  <c r="L631" i="1"/>
  <c r="N631" i="1"/>
  <c r="C632" i="1"/>
  <c r="G632" i="1" s="1"/>
  <c r="O632" i="1" s="1"/>
  <c r="D632" i="1"/>
  <c r="H632" i="1" s="1"/>
  <c r="P632" i="1" s="1"/>
  <c r="F632" i="1"/>
  <c r="K632" i="1"/>
  <c r="L632" i="1"/>
  <c r="M632" i="1"/>
  <c r="N632" i="1"/>
  <c r="C633" i="1"/>
  <c r="G633" i="1" s="1"/>
  <c r="O633" i="1" s="1"/>
  <c r="D633" i="1"/>
  <c r="F633" i="1"/>
  <c r="K633" i="1" s="1"/>
  <c r="M633" i="1" s="1"/>
  <c r="H633" i="1"/>
  <c r="L633" i="1"/>
  <c r="N633" i="1" s="1"/>
  <c r="P633" i="1"/>
  <c r="C634" i="1"/>
  <c r="D634" i="1"/>
  <c r="H634" i="1" s="1"/>
  <c r="P634" i="1" s="1"/>
  <c r="F634" i="1"/>
  <c r="G634" i="1"/>
  <c r="O634" i="1" s="1"/>
  <c r="K634" i="1"/>
  <c r="L634" i="1"/>
  <c r="M634" i="1"/>
  <c r="N634" i="1"/>
  <c r="C635" i="1"/>
  <c r="D635" i="1"/>
  <c r="F635" i="1"/>
  <c r="K635" i="1" s="1"/>
  <c r="M635" i="1" s="1"/>
  <c r="L635" i="1"/>
  <c r="N635" i="1" s="1"/>
  <c r="C636" i="1"/>
  <c r="D636" i="1"/>
  <c r="H636" i="1" s="1"/>
  <c r="P636" i="1" s="1"/>
  <c r="F636" i="1"/>
  <c r="G636" i="1"/>
  <c r="O636" i="1" s="1"/>
  <c r="K636" i="1"/>
  <c r="L636" i="1"/>
  <c r="M636" i="1"/>
  <c r="N636" i="1"/>
  <c r="C637" i="1"/>
  <c r="D637" i="1"/>
  <c r="F637" i="1"/>
  <c r="K637" i="1" s="1"/>
  <c r="M637" i="1" s="1"/>
  <c r="C638" i="1"/>
  <c r="G638" i="1" s="1"/>
  <c r="O638" i="1" s="1"/>
  <c r="D638" i="1"/>
  <c r="H638" i="1" s="1"/>
  <c r="P638" i="1" s="1"/>
  <c r="F638" i="1"/>
  <c r="K638" i="1"/>
  <c r="L638" i="1"/>
  <c r="M638" i="1"/>
  <c r="N638" i="1"/>
  <c r="C639" i="1"/>
  <c r="D639" i="1"/>
  <c r="F639" i="1"/>
  <c r="K639" i="1" s="1"/>
  <c r="M639" i="1" s="1"/>
  <c r="L639" i="1"/>
  <c r="N639" i="1" s="1"/>
  <c r="C640" i="1"/>
  <c r="G640" i="1" s="1"/>
  <c r="O640" i="1" s="1"/>
  <c r="D640" i="1"/>
  <c r="F640" i="1"/>
  <c r="K640" i="1" s="1"/>
  <c r="M640" i="1" s="1"/>
  <c r="H640" i="1"/>
  <c r="L640" i="1"/>
  <c r="N640" i="1"/>
  <c r="P640" i="1"/>
  <c r="C641" i="1"/>
  <c r="D641" i="1"/>
  <c r="H641" i="1" s="1"/>
  <c r="P641" i="1" s="1"/>
  <c r="F641" i="1"/>
  <c r="G641" i="1"/>
  <c r="O641" i="1" s="1"/>
  <c r="K641" i="1"/>
  <c r="L641" i="1"/>
  <c r="M641" i="1"/>
  <c r="N641" i="1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U613" i="2"/>
  <c r="W613" i="2"/>
  <c r="O614" i="2"/>
  <c r="R614" i="2" s="1"/>
  <c r="P614" i="2"/>
  <c r="Q614" i="2"/>
  <c r="T614" i="2" s="1"/>
  <c r="S614" i="2"/>
  <c r="V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U617" i="2"/>
  <c r="W617" i="2"/>
  <c r="O618" i="2"/>
  <c r="R618" i="2" s="1"/>
  <c r="P618" i="2"/>
  <c r="Q618" i="2"/>
  <c r="T618" i="2" s="1"/>
  <c r="S618" i="2"/>
  <c r="V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U621" i="2"/>
  <c r="W621" i="2"/>
  <c r="O622" i="2"/>
  <c r="R622" i="2" s="1"/>
  <c r="P622" i="2"/>
  <c r="Q622" i="2"/>
  <c r="T622" i="2" s="1"/>
  <c r="S622" i="2"/>
  <c r="V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U625" i="2"/>
  <c r="W625" i="2"/>
  <c r="O626" i="2"/>
  <c r="R626" i="2" s="1"/>
  <c r="P626" i="2"/>
  <c r="Q626" i="2"/>
  <c r="T626" i="2" s="1"/>
  <c r="S626" i="2"/>
  <c r="V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U629" i="2"/>
  <c r="W629" i="2"/>
  <c r="O630" i="2"/>
  <c r="R630" i="2" s="1"/>
  <c r="P630" i="2"/>
  <c r="Q630" i="2"/>
  <c r="T630" i="2" s="1"/>
  <c r="S630" i="2"/>
  <c r="V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U633" i="2"/>
  <c r="W633" i="2"/>
  <c r="O634" i="2"/>
  <c r="R634" i="2" s="1"/>
  <c r="P634" i="2"/>
  <c r="Q634" i="2"/>
  <c r="T634" i="2" s="1"/>
  <c r="S634" i="2"/>
  <c r="V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U637" i="2"/>
  <c r="W637" i="2"/>
  <c r="O638" i="2"/>
  <c r="R638" i="2" s="1"/>
  <c r="P638" i="2"/>
  <c r="Q638" i="2"/>
  <c r="T638" i="2" s="1"/>
  <c r="S638" i="2"/>
  <c r="V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U641" i="2"/>
  <c r="W641" i="2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J613" i="2"/>
  <c r="V613" i="2" s="1"/>
  <c r="K613" i="2"/>
  <c r="I614" i="2"/>
  <c r="U614" i="2" s="1"/>
  <c r="J614" i="2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J617" i="2"/>
  <c r="V617" i="2" s="1"/>
  <c r="K617" i="2"/>
  <c r="I618" i="2"/>
  <c r="U618" i="2" s="1"/>
  <c r="J618" i="2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J621" i="2"/>
  <c r="V621" i="2" s="1"/>
  <c r="K621" i="2"/>
  <c r="I622" i="2"/>
  <c r="U622" i="2" s="1"/>
  <c r="J622" i="2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J625" i="2"/>
  <c r="V625" i="2" s="1"/>
  <c r="K625" i="2"/>
  <c r="I626" i="2"/>
  <c r="U626" i="2" s="1"/>
  <c r="J626" i="2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J629" i="2"/>
  <c r="V629" i="2" s="1"/>
  <c r="K629" i="2"/>
  <c r="I630" i="2"/>
  <c r="U630" i="2" s="1"/>
  <c r="J630" i="2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J633" i="2"/>
  <c r="V633" i="2" s="1"/>
  <c r="K633" i="2"/>
  <c r="I634" i="2"/>
  <c r="U634" i="2" s="1"/>
  <c r="J634" i="2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J637" i="2"/>
  <c r="V637" i="2" s="1"/>
  <c r="K637" i="2"/>
  <c r="I638" i="2"/>
  <c r="U638" i="2" s="1"/>
  <c r="J638" i="2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J641" i="2"/>
  <c r="V641" i="2" s="1"/>
  <c r="K641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G639" i="1" l="1"/>
  <c r="O639" i="1" s="1"/>
  <c r="G637" i="1"/>
  <c r="O637" i="1" s="1"/>
  <c r="H639" i="1"/>
  <c r="P639" i="1" s="1"/>
  <c r="H637" i="1"/>
  <c r="P637" i="1" s="1"/>
  <c r="H635" i="1"/>
  <c r="P635" i="1" s="1"/>
  <c r="L637" i="1"/>
  <c r="N637" i="1" s="1"/>
  <c r="G635" i="1"/>
  <c r="O635" i="1" s="1"/>
  <c r="C493" i="1"/>
  <c r="G493" i="1" s="1"/>
  <c r="O493" i="1" s="1"/>
  <c r="D493" i="1"/>
  <c r="H493" i="1" s="1"/>
  <c r="P493" i="1" s="1"/>
  <c r="F493" i="1"/>
  <c r="K493" i="1"/>
  <c r="M493" i="1" s="1"/>
  <c r="L493" i="1"/>
  <c r="N493" i="1"/>
  <c r="C494" i="1"/>
  <c r="D494" i="1"/>
  <c r="H494" i="1" s="1"/>
  <c r="P494" i="1" s="1"/>
  <c r="F494" i="1"/>
  <c r="K494" i="1" s="1"/>
  <c r="M494" i="1" s="1"/>
  <c r="L494" i="1"/>
  <c r="N494" i="1" s="1"/>
  <c r="C495" i="1"/>
  <c r="D495" i="1"/>
  <c r="F495" i="1"/>
  <c r="H495" i="1" s="1"/>
  <c r="P495" i="1" s="1"/>
  <c r="G495" i="1"/>
  <c r="O495" i="1" s="1"/>
  <c r="L495" i="1"/>
  <c r="N495" i="1" s="1"/>
  <c r="C496" i="1"/>
  <c r="G496" i="1" s="1"/>
  <c r="O496" i="1" s="1"/>
  <c r="D496" i="1"/>
  <c r="F496" i="1"/>
  <c r="H496" i="1"/>
  <c r="P496" i="1" s="1"/>
  <c r="K496" i="1"/>
  <c r="L496" i="1"/>
  <c r="M496" i="1"/>
  <c r="N496" i="1"/>
  <c r="C497" i="1"/>
  <c r="G497" i="1" s="1"/>
  <c r="O497" i="1" s="1"/>
  <c r="D497" i="1"/>
  <c r="H497" i="1" s="1"/>
  <c r="P497" i="1" s="1"/>
  <c r="F497" i="1"/>
  <c r="K497" i="1"/>
  <c r="M497" i="1" s="1"/>
  <c r="L497" i="1"/>
  <c r="N497" i="1"/>
  <c r="C498" i="1"/>
  <c r="D498" i="1"/>
  <c r="H498" i="1" s="1"/>
  <c r="P498" i="1" s="1"/>
  <c r="F498" i="1"/>
  <c r="K498" i="1" s="1"/>
  <c r="M498" i="1" s="1"/>
  <c r="L498" i="1"/>
  <c r="N498" i="1" s="1"/>
  <c r="C499" i="1"/>
  <c r="D499" i="1"/>
  <c r="F499" i="1"/>
  <c r="H499" i="1" s="1"/>
  <c r="P499" i="1" s="1"/>
  <c r="G499" i="1"/>
  <c r="O499" i="1" s="1"/>
  <c r="L499" i="1"/>
  <c r="N499" i="1" s="1"/>
  <c r="C500" i="1"/>
  <c r="G500" i="1" s="1"/>
  <c r="O500" i="1" s="1"/>
  <c r="D500" i="1"/>
  <c r="F500" i="1"/>
  <c r="H500" i="1"/>
  <c r="P500" i="1" s="1"/>
  <c r="K500" i="1"/>
  <c r="L500" i="1"/>
  <c r="M500" i="1"/>
  <c r="N500" i="1"/>
  <c r="C501" i="1"/>
  <c r="G501" i="1" s="1"/>
  <c r="O501" i="1" s="1"/>
  <c r="D501" i="1"/>
  <c r="H501" i="1" s="1"/>
  <c r="P501" i="1" s="1"/>
  <c r="F501" i="1"/>
  <c r="K501" i="1"/>
  <c r="M501" i="1" s="1"/>
  <c r="L501" i="1"/>
  <c r="N501" i="1"/>
  <c r="C502" i="1"/>
  <c r="D502" i="1"/>
  <c r="H502" i="1" s="1"/>
  <c r="P502" i="1" s="1"/>
  <c r="F502" i="1"/>
  <c r="K502" i="1" s="1"/>
  <c r="M502" i="1" s="1"/>
  <c r="L502" i="1"/>
  <c r="N502" i="1" s="1"/>
  <c r="C503" i="1"/>
  <c r="D503" i="1"/>
  <c r="F503" i="1"/>
  <c r="H503" i="1" s="1"/>
  <c r="P503" i="1" s="1"/>
  <c r="G503" i="1"/>
  <c r="O503" i="1" s="1"/>
  <c r="L503" i="1"/>
  <c r="N503" i="1" s="1"/>
  <c r="C504" i="1"/>
  <c r="G504" i="1" s="1"/>
  <c r="O504" i="1" s="1"/>
  <c r="D504" i="1"/>
  <c r="F504" i="1"/>
  <c r="H504" i="1"/>
  <c r="P504" i="1" s="1"/>
  <c r="K504" i="1"/>
  <c r="L504" i="1"/>
  <c r="M504" i="1"/>
  <c r="N504" i="1"/>
  <c r="C505" i="1"/>
  <c r="G505" i="1" s="1"/>
  <c r="O505" i="1" s="1"/>
  <c r="D505" i="1"/>
  <c r="H505" i="1" s="1"/>
  <c r="P505" i="1" s="1"/>
  <c r="F505" i="1"/>
  <c r="K505" i="1"/>
  <c r="M505" i="1" s="1"/>
  <c r="L505" i="1"/>
  <c r="N505" i="1"/>
  <c r="C506" i="1"/>
  <c r="D506" i="1"/>
  <c r="H506" i="1" s="1"/>
  <c r="P506" i="1" s="1"/>
  <c r="F506" i="1"/>
  <c r="K506" i="1" s="1"/>
  <c r="M506" i="1" s="1"/>
  <c r="L506" i="1"/>
  <c r="N506" i="1" s="1"/>
  <c r="C507" i="1"/>
  <c r="D507" i="1"/>
  <c r="F507" i="1"/>
  <c r="H507" i="1" s="1"/>
  <c r="P507" i="1" s="1"/>
  <c r="G507" i="1"/>
  <c r="O507" i="1" s="1"/>
  <c r="L507" i="1"/>
  <c r="N507" i="1" s="1"/>
  <c r="C508" i="1"/>
  <c r="G508" i="1" s="1"/>
  <c r="O508" i="1" s="1"/>
  <c r="D508" i="1"/>
  <c r="F508" i="1"/>
  <c r="H508" i="1"/>
  <c r="P508" i="1" s="1"/>
  <c r="K508" i="1"/>
  <c r="L508" i="1"/>
  <c r="M508" i="1"/>
  <c r="N508" i="1"/>
  <c r="C509" i="1"/>
  <c r="G509" i="1" s="1"/>
  <c r="O509" i="1" s="1"/>
  <c r="D509" i="1"/>
  <c r="H509" i="1" s="1"/>
  <c r="P509" i="1" s="1"/>
  <c r="F509" i="1"/>
  <c r="K509" i="1"/>
  <c r="M509" i="1" s="1"/>
  <c r="L509" i="1"/>
  <c r="N509" i="1"/>
  <c r="C510" i="1"/>
  <c r="D510" i="1"/>
  <c r="H510" i="1" s="1"/>
  <c r="P510" i="1" s="1"/>
  <c r="F510" i="1"/>
  <c r="L510" i="1" s="1"/>
  <c r="N510" i="1" s="1"/>
  <c r="C511" i="1"/>
  <c r="D511" i="1"/>
  <c r="F511" i="1"/>
  <c r="H511" i="1" s="1"/>
  <c r="P511" i="1" s="1"/>
  <c r="G511" i="1"/>
  <c r="O511" i="1" s="1"/>
  <c r="L511" i="1"/>
  <c r="N511" i="1" s="1"/>
  <c r="C512" i="1"/>
  <c r="G512" i="1" s="1"/>
  <c r="O512" i="1" s="1"/>
  <c r="D512" i="1"/>
  <c r="F512" i="1"/>
  <c r="H512" i="1"/>
  <c r="P512" i="1" s="1"/>
  <c r="K512" i="1"/>
  <c r="L512" i="1"/>
  <c r="M512" i="1"/>
  <c r="N512" i="1"/>
  <c r="C513" i="1"/>
  <c r="G513" i="1" s="1"/>
  <c r="D513" i="1"/>
  <c r="H513" i="1" s="1"/>
  <c r="P513" i="1" s="1"/>
  <c r="F513" i="1"/>
  <c r="K513" i="1"/>
  <c r="M513" i="1" s="1"/>
  <c r="L513" i="1"/>
  <c r="N513" i="1"/>
  <c r="O513" i="1"/>
  <c r="C514" i="1"/>
  <c r="D514" i="1"/>
  <c r="F514" i="1"/>
  <c r="G514" i="1" s="1"/>
  <c r="O514" i="1" s="1"/>
  <c r="L514" i="1"/>
  <c r="N514" i="1" s="1"/>
  <c r="C515" i="1"/>
  <c r="D515" i="1"/>
  <c r="F515" i="1"/>
  <c r="G515" i="1"/>
  <c r="O515" i="1" s="1"/>
  <c r="L515" i="1"/>
  <c r="N515" i="1" s="1"/>
  <c r="C516" i="1"/>
  <c r="G516" i="1" s="1"/>
  <c r="O516" i="1" s="1"/>
  <c r="D516" i="1"/>
  <c r="F516" i="1"/>
  <c r="H516" i="1"/>
  <c r="P516" i="1" s="1"/>
  <c r="K516" i="1"/>
  <c r="L516" i="1"/>
  <c r="M516" i="1"/>
  <c r="N516" i="1"/>
  <c r="C517" i="1"/>
  <c r="G517" i="1" s="1"/>
  <c r="D517" i="1"/>
  <c r="F517" i="1"/>
  <c r="H517" i="1"/>
  <c r="P517" i="1" s="1"/>
  <c r="K517" i="1"/>
  <c r="M517" i="1" s="1"/>
  <c r="L517" i="1"/>
  <c r="N517" i="1"/>
  <c r="O517" i="1"/>
  <c r="C518" i="1"/>
  <c r="D518" i="1"/>
  <c r="H518" i="1" s="1"/>
  <c r="P518" i="1" s="1"/>
  <c r="F518" i="1"/>
  <c r="G518" i="1" s="1"/>
  <c r="K518" i="1"/>
  <c r="M518" i="1" s="1"/>
  <c r="L518" i="1"/>
  <c r="N518" i="1" s="1"/>
  <c r="O518" i="1"/>
  <c r="C519" i="1"/>
  <c r="D519" i="1"/>
  <c r="F519" i="1"/>
  <c r="G519" i="1" s="1"/>
  <c r="O519" i="1" s="1"/>
  <c r="L519" i="1"/>
  <c r="N519" i="1" s="1"/>
  <c r="C520" i="1"/>
  <c r="D520" i="1"/>
  <c r="F520" i="1"/>
  <c r="G520" i="1"/>
  <c r="O520" i="1" s="1"/>
  <c r="H520" i="1"/>
  <c r="P520" i="1" s="1"/>
  <c r="K520" i="1"/>
  <c r="L520" i="1"/>
  <c r="M520" i="1"/>
  <c r="N520" i="1"/>
  <c r="C521" i="1"/>
  <c r="G521" i="1" s="1"/>
  <c r="O521" i="1" s="1"/>
  <c r="D521" i="1"/>
  <c r="H521" i="1" s="1"/>
  <c r="P521" i="1" s="1"/>
  <c r="F521" i="1"/>
  <c r="K521" i="1"/>
  <c r="M521" i="1" s="1"/>
  <c r="L521" i="1"/>
  <c r="N521" i="1"/>
  <c r="C522" i="1"/>
  <c r="D522" i="1"/>
  <c r="F522" i="1"/>
  <c r="G522" i="1" s="1"/>
  <c r="O522" i="1" s="1"/>
  <c r="L522" i="1"/>
  <c r="N522" i="1" s="1"/>
  <c r="C523" i="1"/>
  <c r="D523" i="1"/>
  <c r="F523" i="1"/>
  <c r="L523" i="1" s="1"/>
  <c r="N523" i="1" s="1"/>
  <c r="G523" i="1"/>
  <c r="O523" i="1" s="1"/>
  <c r="C524" i="1"/>
  <c r="G524" i="1" s="1"/>
  <c r="O524" i="1" s="1"/>
  <c r="D524" i="1"/>
  <c r="F524" i="1"/>
  <c r="H524" i="1"/>
  <c r="P524" i="1" s="1"/>
  <c r="K524" i="1"/>
  <c r="L524" i="1"/>
  <c r="M524" i="1"/>
  <c r="N524" i="1"/>
  <c r="C525" i="1"/>
  <c r="G525" i="1" s="1"/>
  <c r="D525" i="1"/>
  <c r="F525" i="1"/>
  <c r="H525" i="1"/>
  <c r="P525" i="1" s="1"/>
  <c r="K525" i="1"/>
  <c r="M525" i="1" s="1"/>
  <c r="L525" i="1"/>
  <c r="N525" i="1"/>
  <c r="O525" i="1"/>
  <c r="C526" i="1"/>
  <c r="D526" i="1"/>
  <c r="H526" i="1" s="1"/>
  <c r="P526" i="1" s="1"/>
  <c r="F526" i="1"/>
  <c r="G526" i="1" s="1"/>
  <c r="K526" i="1"/>
  <c r="M526" i="1" s="1"/>
  <c r="O526" i="1"/>
  <c r="C527" i="1"/>
  <c r="D527" i="1"/>
  <c r="F527" i="1"/>
  <c r="G527" i="1" s="1"/>
  <c r="O527" i="1" s="1"/>
  <c r="L527" i="1"/>
  <c r="N527" i="1" s="1"/>
  <c r="C528" i="1"/>
  <c r="D528" i="1"/>
  <c r="F528" i="1"/>
  <c r="G528" i="1"/>
  <c r="O528" i="1" s="1"/>
  <c r="H528" i="1"/>
  <c r="P528" i="1" s="1"/>
  <c r="K528" i="1"/>
  <c r="L528" i="1"/>
  <c r="M528" i="1"/>
  <c r="N528" i="1"/>
  <c r="C529" i="1"/>
  <c r="G529" i="1" s="1"/>
  <c r="O529" i="1" s="1"/>
  <c r="D529" i="1"/>
  <c r="F529" i="1"/>
  <c r="H529" i="1"/>
  <c r="P529" i="1" s="1"/>
  <c r="K529" i="1"/>
  <c r="M529" i="1" s="1"/>
  <c r="L529" i="1"/>
  <c r="N529" i="1"/>
  <c r="C530" i="1"/>
  <c r="D530" i="1"/>
  <c r="F530" i="1"/>
  <c r="G530" i="1" s="1"/>
  <c r="O530" i="1" s="1"/>
  <c r="L530" i="1"/>
  <c r="N530" i="1" s="1"/>
  <c r="C531" i="1"/>
  <c r="D531" i="1"/>
  <c r="F531" i="1"/>
  <c r="G531" i="1"/>
  <c r="O531" i="1" s="1"/>
  <c r="L531" i="1"/>
  <c r="N531" i="1" s="1"/>
  <c r="C532" i="1"/>
  <c r="G532" i="1" s="1"/>
  <c r="O532" i="1" s="1"/>
  <c r="D532" i="1"/>
  <c r="F532" i="1"/>
  <c r="H532" i="1"/>
  <c r="P532" i="1" s="1"/>
  <c r="K532" i="1"/>
  <c r="L532" i="1"/>
  <c r="M532" i="1"/>
  <c r="N532" i="1"/>
  <c r="C533" i="1"/>
  <c r="G533" i="1" s="1"/>
  <c r="D533" i="1"/>
  <c r="H533" i="1" s="1"/>
  <c r="P533" i="1" s="1"/>
  <c r="F533" i="1"/>
  <c r="K533" i="1"/>
  <c r="M533" i="1" s="1"/>
  <c r="L533" i="1"/>
  <c r="N533" i="1"/>
  <c r="O533" i="1"/>
  <c r="C534" i="1"/>
  <c r="D534" i="1"/>
  <c r="H534" i="1" s="1"/>
  <c r="P534" i="1" s="1"/>
  <c r="F534" i="1"/>
  <c r="G534" i="1" s="1"/>
  <c r="K534" i="1"/>
  <c r="M534" i="1" s="1"/>
  <c r="L534" i="1"/>
  <c r="N534" i="1" s="1"/>
  <c r="O534" i="1"/>
  <c r="C535" i="1"/>
  <c r="D535" i="1"/>
  <c r="F535" i="1"/>
  <c r="G535" i="1" s="1"/>
  <c r="O535" i="1" s="1"/>
  <c r="C536" i="1"/>
  <c r="D536" i="1"/>
  <c r="F536" i="1"/>
  <c r="G536" i="1"/>
  <c r="O536" i="1" s="1"/>
  <c r="H536" i="1"/>
  <c r="P536" i="1" s="1"/>
  <c r="K536" i="1"/>
  <c r="L536" i="1"/>
  <c r="M536" i="1"/>
  <c r="N536" i="1"/>
  <c r="C537" i="1"/>
  <c r="G537" i="1" s="1"/>
  <c r="O537" i="1" s="1"/>
  <c r="D537" i="1"/>
  <c r="H537" i="1" s="1"/>
  <c r="P537" i="1" s="1"/>
  <c r="F537" i="1"/>
  <c r="K537" i="1"/>
  <c r="M537" i="1" s="1"/>
  <c r="L537" i="1"/>
  <c r="N537" i="1"/>
  <c r="C538" i="1"/>
  <c r="D538" i="1"/>
  <c r="F538" i="1"/>
  <c r="G538" i="1" s="1"/>
  <c r="O538" i="1" s="1"/>
  <c r="C539" i="1"/>
  <c r="D539" i="1"/>
  <c r="F539" i="1"/>
  <c r="L539" i="1" s="1"/>
  <c r="N539" i="1" s="1"/>
  <c r="G539" i="1"/>
  <c r="O539" i="1" s="1"/>
  <c r="C540" i="1"/>
  <c r="G540" i="1" s="1"/>
  <c r="O540" i="1" s="1"/>
  <c r="D540" i="1"/>
  <c r="F540" i="1"/>
  <c r="K540" i="1" s="1"/>
  <c r="H540" i="1"/>
  <c r="P540" i="1" s="1"/>
  <c r="L540" i="1"/>
  <c r="M540" i="1"/>
  <c r="N540" i="1"/>
  <c r="C541" i="1"/>
  <c r="G541" i="1" s="1"/>
  <c r="D541" i="1"/>
  <c r="F541" i="1"/>
  <c r="H541" i="1"/>
  <c r="P541" i="1" s="1"/>
  <c r="K541" i="1"/>
  <c r="M541" i="1" s="1"/>
  <c r="L541" i="1"/>
  <c r="N541" i="1"/>
  <c r="O541" i="1"/>
  <c r="C542" i="1"/>
  <c r="G542" i="1" s="1"/>
  <c r="O542" i="1" s="1"/>
  <c r="D542" i="1"/>
  <c r="F542" i="1"/>
  <c r="H542" i="1" s="1"/>
  <c r="P542" i="1" s="1"/>
  <c r="L542" i="1"/>
  <c r="N542" i="1" s="1"/>
  <c r="C543" i="1"/>
  <c r="D543" i="1"/>
  <c r="H543" i="1" s="1"/>
  <c r="P543" i="1" s="1"/>
  <c r="F543" i="1"/>
  <c r="G543" i="1"/>
  <c r="O543" i="1" s="1"/>
  <c r="K543" i="1"/>
  <c r="L543" i="1"/>
  <c r="N543" i="1" s="1"/>
  <c r="M543" i="1"/>
  <c r="C544" i="1"/>
  <c r="G544" i="1" s="1"/>
  <c r="O544" i="1" s="1"/>
  <c r="D544" i="1"/>
  <c r="F544" i="1"/>
  <c r="K544" i="1" s="1"/>
  <c r="M544" i="1" s="1"/>
  <c r="H544" i="1"/>
  <c r="P544" i="1" s="1"/>
  <c r="L544" i="1"/>
  <c r="N544" i="1"/>
  <c r="C545" i="1"/>
  <c r="D545" i="1"/>
  <c r="H545" i="1" s="1"/>
  <c r="P545" i="1" s="1"/>
  <c r="F545" i="1"/>
  <c r="G545" i="1"/>
  <c r="K545" i="1"/>
  <c r="M545" i="1" s="1"/>
  <c r="L545" i="1"/>
  <c r="N545" i="1"/>
  <c r="O545" i="1"/>
  <c r="C546" i="1"/>
  <c r="G546" i="1" s="1"/>
  <c r="O546" i="1" s="1"/>
  <c r="D546" i="1"/>
  <c r="F546" i="1"/>
  <c r="H546" i="1" s="1"/>
  <c r="P546" i="1" s="1"/>
  <c r="L546" i="1"/>
  <c r="N546" i="1" s="1"/>
  <c r="C547" i="1"/>
  <c r="D547" i="1"/>
  <c r="H547" i="1" s="1"/>
  <c r="P547" i="1" s="1"/>
  <c r="F547" i="1"/>
  <c r="G547" i="1"/>
  <c r="O547" i="1" s="1"/>
  <c r="K547" i="1"/>
  <c r="L547" i="1"/>
  <c r="N547" i="1" s="1"/>
  <c r="M547" i="1"/>
  <c r="C548" i="1"/>
  <c r="G548" i="1" s="1"/>
  <c r="O548" i="1" s="1"/>
  <c r="D548" i="1"/>
  <c r="F548" i="1"/>
  <c r="K548" i="1" s="1"/>
  <c r="M548" i="1" s="1"/>
  <c r="H548" i="1"/>
  <c r="P548" i="1" s="1"/>
  <c r="L548" i="1"/>
  <c r="N548" i="1"/>
  <c r="C549" i="1"/>
  <c r="D549" i="1"/>
  <c r="H549" i="1" s="1"/>
  <c r="P549" i="1" s="1"/>
  <c r="F549" i="1"/>
  <c r="G549" i="1"/>
  <c r="K549" i="1"/>
  <c r="M549" i="1" s="1"/>
  <c r="L549" i="1"/>
  <c r="N549" i="1"/>
  <c r="O549" i="1"/>
  <c r="C550" i="1"/>
  <c r="G550" i="1" s="1"/>
  <c r="O550" i="1" s="1"/>
  <c r="D550" i="1"/>
  <c r="F550" i="1"/>
  <c r="H550" i="1" s="1"/>
  <c r="P550" i="1" s="1"/>
  <c r="L550" i="1"/>
  <c r="N550" i="1" s="1"/>
  <c r="C551" i="1"/>
  <c r="D551" i="1"/>
  <c r="H551" i="1" s="1"/>
  <c r="P551" i="1" s="1"/>
  <c r="F551" i="1"/>
  <c r="G551" i="1"/>
  <c r="O551" i="1" s="1"/>
  <c r="K551" i="1"/>
  <c r="L551" i="1"/>
  <c r="N551" i="1" s="1"/>
  <c r="M551" i="1"/>
  <c r="C552" i="1"/>
  <c r="G552" i="1" s="1"/>
  <c r="O552" i="1" s="1"/>
  <c r="D552" i="1"/>
  <c r="F552" i="1"/>
  <c r="K552" i="1" s="1"/>
  <c r="M552" i="1" s="1"/>
  <c r="H552" i="1"/>
  <c r="P552" i="1" s="1"/>
  <c r="L552" i="1"/>
  <c r="N552" i="1"/>
  <c r="C553" i="1"/>
  <c r="D553" i="1"/>
  <c r="H553" i="1" s="1"/>
  <c r="P553" i="1" s="1"/>
  <c r="F553" i="1"/>
  <c r="G553" i="1"/>
  <c r="K553" i="1"/>
  <c r="M553" i="1" s="1"/>
  <c r="L553" i="1"/>
  <c r="N553" i="1"/>
  <c r="O553" i="1"/>
  <c r="C554" i="1"/>
  <c r="G554" i="1" s="1"/>
  <c r="O554" i="1" s="1"/>
  <c r="D554" i="1"/>
  <c r="F554" i="1"/>
  <c r="H554" i="1" s="1"/>
  <c r="P554" i="1" s="1"/>
  <c r="L554" i="1"/>
  <c r="N554" i="1" s="1"/>
  <c r="C555" i="1"/>
  <c r="D555" i="1"/>
  <c r="H555" i="1" s="1"/>
  <c r="P555" i="1" s="1"/>
  <c r="F555" i="1"/>
  <c r="G555" i="1"/>
  <c r="O555" i="1" s="1"/>
  <c r="K555" i="1"/>
  <c r="L555" i="1"/>
  <c r="N555" i="1" s="1"/>
  <c r="M555" i="1"/>
  <c r="C556" i="1"/>
  <c r="G556" i="1" s="1"/>
  <c r="O556" i="1" s="1"/>
  <c r="D556" i="1"/>
  <c r="F556" i="1"/>
  <c r="K556" i="1" s="1"/>
  <c r="M556" i="1" s="1"/>
  <c r="H556" i="1"/>
  <c r="P556" i="1" s="1"/>
  <c r="L556" i="1"/>
  <c r="N556" i="1"/>
  <c r="C557" i="1"/>
  <c r="D557" i="1"/>
  <c r="H557" i="1" s="1"/>
  <c r="P557" i="1" s="1"/>
  <c r="F557" i="1"/>
  <c r="G557" i="1"/>
  <c r="K557" i="1"/>
  <c r="M557" i="1" s="1"/>
  <c r="L557" i="1"/>
  <c r="N557" i="1"/>
  <c r="O557" i="1"/>
  <c r="C558" i="1"/>
  <c r="G558" i="1" s="1"/>
  <c r="O558" i="1" s="1"/>
  <c r="D558" i="1"/>
  <c r="F558" i="1"/>
  <c r="H558" i="1" s="1"/>
  <c r="P558" i="1" s="1"/>
  <c r="L558" i="1"/>
  <c r="N558" i="1" s="1"/>
  <c r="C559" i="1"/>
  <c r="D559" i="1"/>
  <c r="H559" i="1" s="1"/>
  <c r="P559" i="1" s="1"/>
  <c r="F559" i="1"/>
  <c r="G559" i="1"/>
  <c r="O559" i="1" s="1"/>
  <c r="K559" i="1"/>
  <c r="L559" i="1"/>
  <c r="N559" i="1" s="1"/>
  <c r="M559" i="1"/>
  <c r="C560" i="1"/>
  <c r="G560" i="1" s="1"/>
  <c r="O560" i="1" s="1"/>
  <c r="D560" i="1"/>
  <c r="F560" i="1"/>
  <c r="K560" i="1" s="1"/>
  <c r="M560" i="1" s="1"/>
  <c r="H560" i="1"/>
  <c r="P560" i="1" s="1"/>
  <c r="L560" i="1"/>
  <c r="N560" i="1"/>
  <c r="C561" i="1"/>
  <c r="D561" i="1"/>
  <c r="H561" i="1" s="1"/>
  <c r="P561" i="1" s="1"/>
  <c r="F561" i="1"/>
  <c r="G561" i="1"/>
  <c r="K561" i="1"/>
  <c r="M561" i="1" s="1"/>
  <c r="L561" i="1"/>
  <c r="N561" i="1"/>
  <c r="O561" i="1"/>
  <c r="C562" i="1"/>
  <c r="G562" i="1" s="1"/>
  <c r="O562" i="1" s="1"/>
  <c r="D562" i="1"/>
  <c r="F562" i="1"/>
  <c r="H562" i="1" s="1"/>
  <c r="P562" i="1" s="1"/>
  <c r="L562" i="1"/>
  <c r="N562" i="1" s="1"/>
  <c r="C563" i="1"/>
  <c r="D563" i="1"/>
  <c r="H563" i="1" s="1"/>
  <c r="P563" i="1" s="1"/>
  <c r="F563" i="1"/>
  <c r="G563" i="1"/>
  <c r="O563" i="1" s="1"/>
  <c r="K563" i="1"/>
  <c r="L563" i="1"/>
  <c r="N563" i="1" s="1"/>
  <c r="M563" i="1"/>
  <c r="C564" i="1"/>
  <c r="G564" i="1" s="1"/>
  <c r="O564" i="1" s="1"/>
  <c r="D564" i="1"/>
  <c r="F564" i="1"/>
  <c r="K564" i="1" s="1"/>
  <c r="M564" i="1" s="1"/>
  <c r="H564" i="1"/>
  <c r="P564" i="1" s="1"/>
  <c r="L564" i="1"/>
  <c r="N564" i="1"/>
  <c r="C565" i="1"/>
  <c r="D565" i="1"/>
  <c r="H565" i="1" s="1"/>
  <c r="P565" i="1" s="1"/>
  <c r="F565" i="1"/>
  <c r="G565" i="1"/>
  <c r="K565" i="1"/>
  <c r="M565" i="1" s="1"/>
  <c r="L565" i="1"/>
  <c r="N565" i="1"/>
  <c r="O565" i="1"/>
  <c r="C566" i="1"/>
  <c r="G566" i="1" s="1"/>
  <c r="O566" i="1" s="1"/>
  <c r="D566" i="1"/>
  <c r="F566" i="1"/>
  <c r="H566" i="1" s="1"/>
  <c r="P566" i="1" s="1"/>
  <c r="L566" i="1"/>
  <c r="N566" i="1" s="1"/>
  <c r="C567" i="1"/>
  <c r="D567" i="1"/>
  <c r="H567" i="1" s="1"/>
  <c r="P567" i="1" s="1"/>
  <c r="F567" i="1"/>
  <c r="G567" i="1"/>
  <c r="O567" i="1" s="1"/>
  <c r="K567" i="1"/>
  <c r="L567" i="1"/>
  <c r="N567" i="1" s="1"/>
  <c r="M567" i="1"/>
  <c r="C568" i="1"/>
  <c r="G568" i="1" s="1"/>
  <c r="O568" i="1" s="1"/>
  <c r="D568" i="1"/>
  <c r="F568" i="1"/>
  <c r="K568" i="1" s="1"/>
  <c r="M568" i="1" s="1"/>
  <c r="H568" i="1"/>
  <c r="P568" i="1" s="1"/>
  <c r="L568" i="1"/>
  <c r="N568" i="1"/>
  <c r="C569" i="1"/>
  <c r="D569" i="1"/>
  <c r="H569" i="1" s="1"/>
  <c r="P569" i="1" s="1"/>
  <c r="F569" i="1"/>
  <c r="G569" i="1"/>
  <c r="K569" i="1"/>
  <c r="M569" i="1" s="1"/>
  <c r="L569" i="1"/>
  <c r="N569" i="1"/>
  <c r="O569" i="1"/>
  <c r="C570" i="1"/>
  <c r="G570" i="1" s="1"/>
  <c r="O570" i="1" s="1"/>
  <c r="D570" i="1"/>
  <c r="F570" i="1"/>
  <c r="H570" i="1" s="1"/>
  <c r="P570" i="1" s="1"/>
  <c r="L570" i="1"/>
  <c r="N570" i="1" s="1"/>
  <c r="C571" i="1"/>
  <c r="D571" i="1"/>
  <c r="H571" i="1" s="1"/>
  <c r="P571" i="1" s="1"/>
  <c r="F571" i="1"/>
  <c r="G571" i="1"/>
  <c r="O571" i="1" s="1"/>
  <c r="K571" i="1"/>
  <c r="L571" i="1"/>
  <c r="N571" i="1" s="1"/>
  <c r="M571" i="1"/>
  <c r="C572" i="1"/>
  <c r="G572" i="1" s="1"/>
  <c r="O572" i="1" s="1"/>
  <c r="D572" i="1"/>
  <c r="F572" i="1"/>
  <c r="K572" i="1" s="1"/>
  <c r="M572" i="1" s="1"/>
  <c r="H572" i="1"/>
  <c r="P572" i="1" s="1"/>
  <c r="L572" i="1"/>
  <c r="N572" i="1"/>
  <c r="C573" i="1"/>
  <c r="D573" i="1"/>
  <c r="H573" i="1" s="1"/>
  <c r="P573" i="1" s="1"/>
  <c r="F573" i="1"/>
  <c r="G573" i="1"/>
  <c r="K573" i="1"/>
  <c r="M573" i="1" s="1"/>
  <c r="L573" i="1"/>
  <c r="N573" i="1"/>
  <c r="O573" i="1"/>
  <c r="C574" i="1"/>
  <c r="G574" i="1" s="1"/>
  <c r="O574" i="1" s="1"/>
  <c r="D574" i="1"/>
  <c r="F574" i="1"/>
  <c r="H574" i="1" s="1"/>
  <c r="P574" i="1" s="1"/>
  <c r="L574" i="1"/>
  <c r="N574" i="1" s="1"/>
  <c r="C575" i="1"/>
  <c r="D575" i="1"/>
  <c r="H575" i="1" s="1"/>
  <c r="P575" i="1" s="1"/>
  <c r="F575" i="1"/>
  <c r="G575" i="1"/>
  <c r="O575" i="1" s="1"/>
  <c r="K575" i="1"/>
  <c r="L575" i="1"/>
  <c r="N575" i="1" s="1"/>
  <c r="M575" i="1"/>
  <c r="C576" i="1"/>
  <c r="G576" i="1" s="1"/>
  <c r="O576" i="1" s="1"/>
  <c r="D576" i="1"/>
  <c r="F576" i="1"/>
  <c r="K576" i="1" s="1"/>
  <c r="M576" i="1" s="1"/>
  <c r="H576" i="1"/>
  <c r="P576" i="1" s="1"/>
  <c r="L576" i="1"/>
  <c r="N576" i="1"/>
  <c r="C577" i="1"/>
  <c r="D577" i="1"/>
  <c r="H577" i="1" s="1"/>
  <c r="P577" i="1" s="1"/>
  <c r="F577" i="1"/>
  <c r="G577" i="1"/>
  <c r="K577" i="1"/>
  <c r="M577" i="1" s="1"/>
  <c r="L577" i="1"/>
  <c r="N577" i="1"/>
  <c r="O577" i="1"/>
  <c r="C578" i="1"/>
  <c r="D578" i="1"/>
  <c r="F578" i="1"/>
  <c r="L578" i="1" s="1"/>
  <c r="N578" i="1" s="1"/>
  <c r="C579" i="1"/>
  <c r="D579" i="1"/>
  <c r="H579" i="1" s="1"/>
  <c r="P579" i="1" s="1"/>
  <c r="F579" i="1"/>
  <c r="G579" i="1"/>
  <c r="O579" i="1" s="1"/>
  <c r="K579" i="1"/>
  <c r="L579" i="1"/>
  <c r="N579" i="1" s="1"/>
  <c r="M579" i="1"/>
  <c r="C580" i="1"/>
  <c r="G580" i="1" s="1"/>
  <c r="O580" i="1" s="1"/>
  <c r="D580" i="1"/>
  <c r="F580" i="1"/>
  <c r="K580" i="1" s="1"/>
  <c r="M580" i="1" s="1"/>
  <c r="H580" i="1"/>
  <c r="P580" i="1" s="1"/>
  <c r="L580" i="1"/>
  <c r="N580" i="1"/>
  <c r="C581" i="1"/>
  <c r="D581" i="1"/>
  <c r="H581" i="1" s="1"/>
  <c r="P581" i="1" s="1"/>
  <c r="F581" i="1"/>
  <c r="G581" i="1"/>
  <c r="K581" i="1"/>
  <c r="M581" i="1" s="1"/>
  <c r="L581" i="1"/>
  <c r="N581" i="1"/>
  <c r="O581" i="1"/>
  <c r="C582" i="1"/>
  <c r="G582" i="1" s="1"/>
  <c r="O582" i="1" s="1"/>
  <c r="D582" i="1"/>
  <c r="F582" i="1"/>
  <c r="L582" i="1"/>
  <c r="N582" i="1" s="1"/>
  <c r="C583" i="1"/>
  <c r="D583" i="1"/>
  <c r="H583" i="1" s="1"/>
  <c r="P583" i="1" s="1"/>
  <c r="F583" i="1"/>
  <c r="G583" i="1"/>
  <c r="O583" i="1" s="1"/>
  <c r="K583" i="1"/>
  <c r="L583" i="1"/>
  <c r="N583" i="1" s="1"/>
  <c r="M583" i="1"/>
  <c r="C584" i="1"/>
  <c r="G584" i="1" s="1"/>
  <c r="O584" i="1" s="1"/>
  <c r="D584" i="1"/>
  <c r="F584" i="1"/>
  <c r="K584" i="1" s="1"/>
  <c r="M584" i="1" s="1"/>
  <c r="H584" i="1"/>
  <c r="P584" i="1" s="1"/>
  <c r="L584" i="1"/>
  <c r="N584" i="1"/>
  <c r="C585" i="1"/>
  <c r="D585" i="1"/>
  <c r="H585" i="1" s="1"/>
  <c r="P585" i="1" s="1"/>
  <c r="F585" i="1"/>
  <c r="G585" i="1"/>
  <c r="K585" i="1"/>
  <c r="M585" i="1" s="1"/>
  <c r="L585" i="1"/>
  <c r="N585" i="1"/>
  <c r="O585" i="1"/>
  <c r="C586" i="1"/>
  <c r="D586" i="1"/>
  <c r="F586" i="1"/>
  <c r="L586" i="1" s="1"/>
  <c r="N586" i="1" s="1"/>
  <c r="C587" i="1"/>
  <c r="D587" i="1"/>
  <c r="H587" i="1" s="1"/>
  <c r="P587" i="1" s="1"/>
  <c r="F587" i="1"/>
  <c r="G587" i="1"/>
  <c r="K587" i="1"/>
  <c r="M587" i="1" s="1"/>
  <c r="L587" i="1"/>
  <c r="N587" i="1" s="1"/>
  <c r="O587" i="1"/>
  <c r="C588" i="1"/>
  <c r="G588" i="1" s="1"/>
  <c r="O588" i="1" s="1"/>
  <c r="D588" i="1"/>
  <c r="F588" i="1"/>
  <c r="K588" i="1" s="1"/>
  <c r="H588" i="1"/>
  <c r="L588" i="1"/>
  <c r="N588" i="1" s="1"/>
  <c r="M588" i="1"/>
  <c r="P588" i="1"/>
  <c r="C589" i="1"/>
  <c r="G589" i="1" s="1"/>
  <c r="O589" i="1" s="1"/>
  <c r="D589" i="1"/>
  <c r="F589" i="1"/>
  <c r="H589" i="1"/>
  <c r="P589" i="1" s="1"/>
  <c r="K589" i="1"/>
  <c r="L589" i="1"/>
  <c r="M589" i="1"/>
  <c r="N589" i="1"/>
  <c r="C590" i="1"/>
  <c r="D590" i="1"/>
  <c r="H590" i="1" s="1"/>
  <c r="P590" i="1" s="1"/>
  <c r="F590" i="1"/>
  <c r="K590" i="1" s="1"/>
  <c r="M590" i="1" s="1"/>
  <c r="C591" i="1"/>
  <c r="D591" i="1"/>
  <c r="H591" i="1" s="1"/>
  <c r="P591" i="1" s="1"/>
  <c r="F591" i="1"/>
  <c r="G591" i="1"/>
  <c r="K591" i="1"/>
  <c r="M591" i="1" s="1"/>
  <c r="L591" i="1"/>
  <c r="N591" i="1" s="1"/>
  <c r="O591" i="1"/>
  <c r="C592" i="1"/>
  <c r="G592" i="1" s="1"/>
  <c r="O592" i="1" s="1"/>
  <c r="D592" i="1"/>
  <c r="F592" i="1"/>
  <c r="K592" i="1" s="1"/>
  <c r="M592" i="1" s="1"/>
  <c r="H592" i="1"/>
  <c r="P592" i="1" s="1"/>
  <c r="L592" i="1"/>
  <c r="N592" i="1"/>
  <c r="C593" i="1"/>
  <c r="G593" i="1" s="1"/>
  <c r="O593" i="1" s="1"/>
  <c r="D593" i="1"/>
  <c r="H593" i="1" s="1"/>
  <c r="P593" i="1" s="1"/>
  <c r="F593" i="1"/>
  <c r="K593" i="1"/>
  <c r="M593" i="1" s="1"/>
  <c r="L593" i="1"/>
  <c r="N593" i="1"/>
  <c r="C594" i="1"/>
  <c r="G594" i="1" s="1"/>
  <c r="O594" i="1" s="1"/>
  <c r="D594" i="1"/>
  <c r="H594" i="1" s="1"/>
  <c r="P594" i="1" s="1"/>
  <c r="F594" i="1"/>
  <c r="L594" i="1" s="1"/>
  <c r="N594" i="1" s="1"/>
  <c r="C595" i="1"/>
  <c r="D595" i="1"/>
  <c r="H595" i="1" s="1"/>
  <c r="P595" i="1" s="1"/>
  <c r="F595" i="1"/>
  <c r="K595" i="1" s="1"/>
  <c r="M595" i="1" s="1"/>
  <c r="G595" i="1"/>
  <c r="O595" i="1" s="1"/>
  <c r="C596" i="1"/>
  <c r="G596" i="1" s="1"/>
  <c r="O596" i="1" s="1"/>
  <c r="D596" i="1"/>
  <c r="F596" i="1"/>
  <c r="K596" i="1" s="1"/>
  <c r="M596" i="1" s="1"/>
  <c r="H596" i="1"/>
  <c r="P596" i="1" s="1"/>
  <c r="L596" i="1"/>
  <c r="N596" i="1"/>
  <c r="C597" i="1"/>
  <c r="G597" i="1" s="1"/>
  <c r="O597" i="1" s="1"/>
  <c r="D597" i="1"/>
  <c r="H597" i="1" s="1"/>
  <c r="P597" i="1" s="1"/>
  <c r="F597" i="1"/>
  <c r="K597" i="1"/>
  <c r="M597" i="1" s="1"/>
  <c r="L597" i="1"/>
  <c r="N597" i="1"/>
  <c r="C598" i="1"/>
  <c r="G598" i="1" s="1"/>
  <c r="O598" i="1" s="1"/>
  <c r="D598" i="1"/>
  <c r="H598" i="1" s="1"/>
  <c r="P598" i="1" s="1"/>
  <c r="F598" i="1"/>
  <c r="K598" i="1" s="1"/>
  <c r="M598" i="1" s="1"/>
  <c r="C599" i="1"/>
  <c r="D599" i="1"/>
  <c r="H599" i="1" s="1"/>
  <c r="P599" i="1" s="1"/>
  <c r="F599" i="1"/>
  <c r="L599" i="1" s="1"/>
  <c r="N599" i="1" s="1"/>
  <c r="G599" i="1"/>
  <c r="O599" i="1" s="1"/>
  <c r="C600" i="1"/>
  <c r="G600" i="1" s="1"/>
  <c r="O600" i="1" s="1"/>
  <c r="D600" i="1"/>
  <c r="F600" i="1"/>
  <c r="K600" i="1" s="1"/>
  <c r="M600" i="1" s="1"/>
  <c r="H600" i="1"/>
  <c r="P600" i="1" s="1"/>
  <c r="L600" i="1"/>
  <c r="N600" i="1"/>
  <c r="C601" i="1"/>
  <c r="G601" i="1" s="1"/>
  <c r="O601" i="1" s="1"/>
  <c r="D601" i="1"/>
  <c r="H601" i="1" s="1"/>
  <c r="P601" i="1" s="1"/>
  <c r="F601" i="1"/>
  <c r="K601" i="1"/>
  <c r="M601" i="1" s="1"/>
  <c r="L601" i="1"/>
  <c r="N601" i="1"/>
  <c r="C602" i="1"/>
  <c r="G602" i="1" s="1"/>
  <c r="O602" i="1" s="1"/>
  <c r="D602" i="1"/>
  <c r="H602" i="1" s="1"/>
  <c r="P602" i="1" s="1"/>
  <c r="F602" i="1"/>
  <c r="K602" i="1" s="1"/>
  <c r="M602" i="1" s="1"/>
  <c r="C603" i="1"/>
  <c r="D603" i="1"/>
  <c r="H603" i="1" s="1"/>
  <c r="P603" i="1" s="1"/>
  <c r="F603" i="1"/>
  <c r="L603" i="1" s="1"/>
  <c r="N603" i="1" s="1"/>
  <c r="G603" i="1"/>
  <c r="O603" i="1" s="1"/>
  <c r="C604" i="1"/>
  <c r="G604" i="1" s="1"/>
  <c r="O604" i="1" s="1"/>
  <c r="D604" i="1"/>
  <c r="F604" i="1"/>
  <c r="K604" i="1" s="1"/>
  <c r="M604" i="1" s="1"/>
  <c r="H604" i="1"/>
  <c r="P604" i="1" s="1"/>
  <c r="L604" i="1"/>
  <c r="N604" i="1"/>
  <c r="C605" i="1"/>
  <c r="G605" i="1" s="1"/>
  <c r="O605" i="1" s="1"/>
  <c r="D605" i="1"/>
  <c r="H605" i="1" s="1"/>
  <c r="P605" i="1" s="1"/>
  <c r="F605" i="1"/>
  <c r="K605" i="1"/>
  <c r="M605" i="1" s="1"/>
  <c r="L605" i="1"/>
  <c r="N605" i="1"/>
  <c r="C606" i="1"/>
  <c r="G606" i="1" s="1"/>
  <c r="O606" i="1" s="1"/>
  <c r="D606" i="1"/>
  <c r="H606" i="1" s="1"/>
  <c r="P606" i="1" s="1"/>
  <c r="F606" i="1"/>
  <c r="L606" i="1" s="1"/>
  <c r="N606" i="1" s="1"/>
  <c r="C607" i="1"/>
  <c r="D607" i="1"/>
  <c r="H607" i="1" s="1"/>
  <c r="P607" i="1" s="1"/>
  <c r="F607" i="1"/>
  <c r="L607" i="1" s="1"/>
  <c r="N607" i="1" s="1"/>
  <c r="G607" i="1"/>
  <c r="O607" i="1" s="1"/>
  <c r="C608" i="1"/>
  <c r="G608" i="1" s="1"/>
  <c r="O608" i="1" s="1"/>
  <c r="D608" i="1"/>
  <c r="F608" i="1"/>
  <c r="K608" i="1" s="1"/>
  <c r="M608" i="1" s="1"/>
  <c r="H608" i="1"/>
  <c r="P608" i="1" s="1"/>
  <c r="L608" i="1"/>
  <c r="N608" i="1"/>
  <c r="C609" i="1"/>
  <c r="G609" i="1" s="1"/>
  <c r="O609" i="1" s="1"/>
  <c r="D609" i="1"/>
  <c r="H609" i="1" s="1"/>
  <c r="P609" i="1" s="1"/>
  <c r="F609" i="1"/>
  <c r="K609" i="1"/>
  <c r="M609" i="1" s="1"/>
  <c r="L609" i="1"/>
  <c r="N609" i="1"/>
  <c r="C610" i="1"/>
  <c r="G610" i="1" s="1"/>
  <c r="O610" i="1" s="1"/>
  <c r="D610" i="1"/>
  <c r="H610" i="1" s="1"/>
  <c r="P610" i="1" s="1"/>
  <c r="F610" i="1"/>
  <c r="K610" i="1" s="1"/>
  <c r="M610" i="1" s="1"/>
  <c r="K606" i="1" l="1"/>
  <c r="M606" i="1" s="1"/>
  <c r="L595" i="1"/>
  <c r="N595" i="1" s="1"/>
  <c r="K594" i="1"/>
  <c r="M594" i="1" s="1"/>
  <c r="L590" i="1"/>
  <c r="N590" i="1" s="1"/>
  <c r="K607" i="1"/>
  <c r="M607" i="1" s="1"/>
  <c r="K603" i="1"/>
  <c r="M603" i="1" s="1"/>
  <c r="K599" i="1"/>
  <c r="M599" i="1" s="1"/>
  <c r="G590" i="1"/>
  <c r="O590" i="1" s="1"/>
  <c r="G586" i="1"/>
  <c r="O586" i="1" s="1"/>
  <c r="H582" i="1"/>
  <c r="P582" i="1" s="1"/>
  <c r="K582" i="1"/>
  <c r="M582" i="1" s="1"/>
  <c r="G578" i="1"/>
  <c r="O578" i="1" s="1"/>
  <c r="L610" i="1"/>
  <c r="N610" i="1" s="1"/>
  <c r="L598" i="1"/>
  <c r="N598" i="1" s="1"/>
  <c r="H586" i="1"/>
  <c r="P586" i="1" s="1"/>
  <c r="K586" i="1"/>
  <c r="M586" i="1" s="1"/>
  <c r="H578" i="1"/>
  <c r="P578" i="1" s="1"/>
  <c r="K578" i="1"/>
  <c r="M578" i="1" s="1"/>
  <c r="L602" i="1"/>
  <c r="N602" i="1" s="1"/>
  <c r="K538" i="1"/>
  <c r="M538" i="1" s="1"/>
  <c r="H531" i="1"/>
  <c r="P531" i="1" s="1"/>
  <c r="K531" i="1"/>
  <c r="M531" i="1" s="1"/>
  <c r="H530" i="1"/>
  <c r="P530" i="1" s="1"/>
  <c r="L526" i="1"/>
  <c r="N526" i="1" s="1"/>
  <c r="K522" i="1"/>
  <c r="M522" i="1" s="1"/>
  <c r="H515" i="1"/>
  <c r="P515" i="1" s="1"/>
  <c r="K515" i="1"/>
  <c r="M515" i="1" s="1"/>
  <c r="H514" i="1"/>
  <c r="P514" i="1" s="1"/>
  <c r="H535" i="1"/>
  <c r="P535" i="1" s="1"/>
  <c r="K535" i="1"/>
  <c r="M535" i="1" s="1"/>
  <c r="H519" i="1"/>
  <c r="P519" i="1" s="1"/>
  <c r="K519" i="1"/>
  <c r="M519" i="1" s="1"/>
  <c r="K510" i="1"/>
  <c r="M510" i="1" s="1"/>
  <c r="G510" i="1"/>
  <c r="O510" i="1" s="1"/>
  <c r="K574" i="1"/>
  <c r="M574" i="1" s="1"/>
  <c r="K570" i="1"/>
  <c r="M570" i="1" s="1"/>
  <c r="K566" i="1"/>
  <c r="M566" i="1" s="1"/>
  <c r="K562" i="1"/>
  <c r="M562" i="1" s="1"/>
  <c r="K558" i="1"/>
  <c r="M558" i="1" s="1"/>
  <c r="K554" i="1"/>
  <c r="M554" i="1" s="1"/>
  <c r="K550" i="1"/>
  <c r="M550" i="1" s="1"/>
  <c r="K546" i="1"/>
  <c r="M546" i="1" s="1"/>
  <c r="K542" i="1"/>
  <c r="M542" i="1" s="1"/>
  <c r="H539" i="1"/>
  <c r="P539" i="1" s="1"/>
  <c r="K539" i="1"/>
  <c r="M539" i="1" s="1"/>
  <c r="H538" i="1"/>
  <c r="P538" i="1" s="1"/>
  <c r="K530" i="1"/>
  <c r="M530" i="1" s="1"/>
  <c r="H523" i="1"/>
  <c r="P523" i="1" s="1"/>
  <c r="K523" i="1"/>
  <c r="M523" i="1" s="1"/>
  <c r="H522" i="1"/>
  <c r="P522" i="1" s="1"/>
  <c r="K514" i="1"/>
  <c r="M514" i="1" s="1"/>
  <c r="L538" i="1"/>
  <c r="N538" i="1" s="1"/>
  <c r="L535" i="1"/>
  <c r="N535" i="1" s="1"/>
  <c r="H527" i="1"/>
  <c r="P527" i="1" s="1"/>
  <c r="K527" i="1"/>
  <c r="M527" i="1" s="1"/>
  <c r="K511" i="1"/>
  <c r="M511" i="1" s="1"/>
  <c r="K507" i="1"/>
  <c r="M507" i="1" s="1"/>
  <c r="K503" i="1"/>
  <c r="M503" i="1" s="1"/>
  <c r="K499" i="1"/>
  <c r="M499" i="1" s="1"/>
  <c r="K495" i="1"/>
  <c r="M495" i="1" s="1"/>
  <c r="G506" i="1"/>
  <c r="O506" i="1" s="1"/>
  <c r="G502" i="1"/>
  <c r="O502" i="1" s="1"/>
  <c r="G498" i="1"/>
  <c r="O498" i="1" s="1"/>
  <c r="G494" i="1"/>
  <c r="O494" i="1" s="1"/>
  <c r="D493" i="2" l="1"/>
  <c r="E493" i="2"/>
  <c r="F493" i="2"/>
  <c r="D494" i="2"/>
  <c r="I494" i="2" s="1"/>
  <c r="E494" i="2"/>
  <c r="F494" i="2"/>
  <c r="D495" i="2"/>
  <c r="E495" i="2"/>
  <c r="J495" i="2" s="1"/>
  <c r="V495" i="2" s="1"/>
  <c r="F495" i="2"/>
  <c r="D496" i="2"/>
  <c r="E496" i="2"/>
  <c r="F496" i="2"/>
  <c r="K496" i="2" s="1"/>
  <c r="D497" i="2"/>
  <c r="E497" i="2"/>
  <c r="F497" i="2"/>
  <c r="D498" i="2"/>
  <c r="I498" i="2" s="1"/>
  <c r="U498" i="2" s="1"/>
  <c r="E498" i="2"/>
  <c r="F498" i="2"/>
  <c r="D499" i="2"/>
  <c r="E499" i="2"/>
  <c r="J499" i="2" s="1"/>
  <c r="V499" i="2" s="1"/>
  <c r="F499" i="2"/>
  <c r="D500" i="2"/>
  <c r="E500" i="2"/>
  <c r="F500" i="2"/>
  <c r="K500" i="2" s="1"/>
  <c r="W500" i="2" s="1"/>
  <c r="D501" i="2"/>
  <c r="E501" i="2"/>
  <c r="F501" i="2"/>
  <c r="D502" i="2"/>
  <c r="I502" i="2" s="1"/>
  <c r="U502" i="2" s="1"/>
  <c r="E502" i="2"/>
  <c r="F502" i="2"/>
  <c r="D503" i="2"/>
  <c r="E503" i="2"/>
  <c r="J503" i="2" s="1"/>
  <c r="V503" i="2" s="1"/>
  <c r="F503" i="2"/>
  <c r="D504" i="2"/>
  <c r="E504" i="2"/>
  <c r="F504" i="2"/>
  <c r="K504" i="2" s="1"/>
  <c r="W504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D512" i="2"/>
  <c r="E512" i="2"/>
  <c r="F512" i="2"/>
  <c r="K512" i="2" s="1"/>
  <c r="W512" i="2" s="1"/>
  <c r="D513" i="2"/>
  <c r="E513" i="2"/>
  <c r="F513" i="2"/>
  <c r="D514" i="2"/>
  <c r="I514" i="2" s="1"/>
  <c r="U514" i="2" s="1"/>
  <c r="E514" i="2"/>
  <c r="F514" i="2"/>
  <c r="D515" i="2"/>
  <c r="E515" i="2"/>
  <c r="J515" i="2" s="1"/>
  <c r="V515" i="2" s="1"/>
  <c r="F515" i="2"/>
  <c r="D516" i="2"/>
  <c r="E516" i="2"/>
  <c r="F516" i="2"/>
  <c r="K516" i="2" s="1"/>
  <c r="W516" i="2" s="1"/>
  <c r="D517" i="2"/>
  <c r="E517" i="2"/>
  <c r="F517" i="2"/>
  <c r="D518" i="2"/>
  <c r="I518" i="2" s="1"/>
  <c r="U518" i="2" s="1"/>
  <c r="E518" i="2"/>
  <c r="F518" i="2"/>
  <c r="D519" i="2"/>
  <c r="E519" i="2"/>
  <c r="J519" i="2" s="1"/>
  <c r="V519" i="2" s="1"/>
  <c r="F519" i="2"/>
  <c r="D520" i="2"/>
  <c r="E520" i="2"/>
  <c r="F520" i="2"/>
  <c r="K520" i="2" s="1"/>
  <c r="W520" i="2" s="1"/>
  <c r="D521" i="2"/>
  <c r="E521" i="2"/>
  <c r="F521" i="2"/>
  <c r="D522" i="2"/>
  <c r="I522" i="2" s="1"/>
  <c r="U522" i="2" s="1"/>
  <c r="E522" i="2"/>
  <c r="F522" i="2"/>
  <c r="D523" i="2"/>
  <c r="E523" i="2"/>
  <c r="J523" i="2" s="1"/>
  <c r="V523" i="2" s="1"/>
  <c r="F523" i="2"/>
  <c r="D524" i="2"/>
  <c r="E524" i="2"/>
  <c r="F524" i="2"/>
  <c r="K524" i="2" s="1"/>
  <c r="W524" i="2" s="1"/>
  <c r="D525" i="2"/>
  <c r="E525" i="2"/>
  <c r="F525" i="2"/>
  <c r="D526" i="2"/>
  <c r="I526" i="2" s="1"/>
  <c r="U526" i="2" s="1"/>
  <c r="E526" i="2"/>
  <c r="F526" i="2"/>
  <c r="D527" i="2"/>
  <c r="E527" i="2"/>
  <c r="J527" i="2" s="1"/>
  <c r="V527" i="2" s="1"/>
  <c r="F527" i="2"/>
  <c r="D528" i="2"/>
  <c r="E528" i="2"/>
  <c r="F528" i="2"/>
  <c r="K528" i="2" s="1"/>
  <c r="W528" i="2" s="1"/>
  <c r="D529" i="2"/>
  <c r="E529" i="2"/>
  <c r="F529" i="2"/>
  <c r="D530" i="2"/>
  <c r="I530" i="2" s="1"/>
  <c r="U530" i="2" s="1"/>
  <c r="E530" i="2"/>
  <c r="F530" i="2"/>
  <c r="D531" i="2"/>
  <c r="E531" i="2"/>
  <c r="J531" i="2" s="1"/>
  <c r="V531" i="2" s="1"/>
  <c r="F531" i="2"/>
  <c r="D532" i="2"/>
  <c r="E532" i="2"/>
  <c r="F532" i="2"/>
  <c r="K532" i="2" s="1"/>
  <c r="W532" i="2" s="1"/>
  <c r="D533" i="2"/>
  <c r="E533" i="2"/>
  <c r="F533" i="2"/>
  <c r="D534" i="2"/>
  <c r="I534" i="2" s="1"/>
  <c r="U534" i="2" s="1"/>
  <c r="E534" i="2"/>
  <c r="F534" i="2"/>
  <c r="D535" i="2"/>
  <c r="E535" i="2"/>
  <c r="J535" i="2" s="1"/>
  <c r="V535" i="2" s="1"/>
  <c r="F535" i="2"/>
  <c r="D536" i="2"/>
  <c r="E536" i="2"/>
  <c r="F536" i="2"/>
  <c r="K536" i="2" s="1"/>
  <c r="W536" i="2" s="1"/>
  <c r="D537" i="2"/>
  <c r="E537" i="2"/>
  <c r="F537" i="2"/>
  <c r="D538" i="2"/>
  <c r="I538" i="2" s="1"/>
  <c r="U538" i="2" s="1"/>
  <c r="E538" i="2"/>
  <c r="F538" i="2"/>
  <c r="D539" i="2"/>
  <c r="E539" i="2"/>
  <c r="J539" i="2" s="1"/>
  <c r="V539" i="2" s="1"/>
  <c r="F539" i="2"/>
  <c r="D540" i="2"/>
  <c r="E540" i="2"/>
  <c r="F540" i="2"/>
  <c r="K540" i="2" s="1"/>
  <c r="W540" i="2" s="1"/>
  <c r="D541" i="2"/>
  <c r="E541" i="2"/>
  <c r="F541" i="2"/>
  <c r="D542" i="2"/>
  <c r="I542" i="2" s="1"/>
  <c r="U542" i="2" s="1"/>
  <c r="E542" i="2"/>
  <c r="F542" i="2"/>
  <c r="D543" i="2"/>
  <c r="E543" i="2"/>
  <c r="J543" i="2" s="1"/>
  <c r="V543" i="2" s="1"/>
  <c r="F543" i="2"/>
  <c r="D544" i="2"/>
  <c r="E544" i="2"/>
  <c r="F544" i="2"/>
  <c r="K544" i="2" s="1"/>
  <c r="W544" i="2" s="1"/>
  <c r="D545" i="2"/>
  <c r="E545" i="2"/>
  <c r="F545" i="2"/>
  <c r="D546" i="2"/>
  <c r="I546" i="2" s="1"/>
  <c r="U546" i="2" s="1"/>
  <c r="E546" i="2"/>
  <c r="F546" i="2"/>
  <c r="D547" i="2"/>
  <c r="E547" i="2"/>
  <c r="J547" i="2" s="1"/>
  <c r="V547" i="2" s="1"/>
  <c r="F547" i="2"/>
  <c r="D548" i="2"/>
  <c r="E548" i="2"/>
  <c r="F548" i="2"/>
  <c r="K548" i="2" s="1"/>
  <c r="W548" i="2" s="1"/>
  <c r="D549" i="2"/>
  <c r="E549" i="2"/>
  <c r="F549" i="2"/>
  <c r="D550" i="2"/>
  <c r="I550" i="2" s="1"/>
  <c r="U550" i="2" s="1"/>
  <c r="E550" i="2"/>
  <c r="F550" i="2"/>
  <c r="D551" i="2"/>
  <c r="E551" i="2"/>
  <c r="J551" i="2" s="1"/>
  <c r="V551" i="2" s="1"/>
  <c r="F551" i="2"/>
  <c r="D552" i="2"/>
  <c r="E552" i="2"/>
  <c r="F552" i="2"/>
  <c r="K552" i="2" s="1"/>
  <c r="W552" i="2" s="1"/>
  <c r="D553" i="2"/>
  <c r="E553" i="2"/>
  <c r="F553" i="2"/>
  <c r="D554" i="2"/>
  <c r="I554" i="2" s="1"/>
  <c r="U554" i="2" s="1"/>
  <c r="E554" i="2"/>
  <c r="F554" i="2"/>
  <c r="D555" i="2"/>
  <c r="E555" i="2"/>
  <c r="J555" i="2" s="1"/>
  <c r="V555" i="2" s="1"/>
  <c r="F555" i="2"/>
  <c r="D556" i="2"/>
  <c r="E556" i="2"/>
  <c r="F556" i="2"/>
  <c r="K556" i="2" s="1"/>
  <c r="W556" i="2" s="1"/>
  <c r="D557" i="2"/>
  <c r="E557" i="2"/>
  <c r="F557" i="2"/>
  <c r="D558" i="2"/>
  <c r="I558" i="2" s="1"/>
  <c r="U558" i="2" s="1"/>
  <c r="E558" i="2"/>
  <c r="F558" i="2"/>
  <c r="D559" i="2"/>
  <c r="E559" i="2"/>
  <c r="J559" i="2" s="1"/>
  <c r="V559" i="2" s="1"/>
  <c r="F559" i="2"/>
  <c r="D560" i="2"/>
  <c r="E560" i="2"/>
  <c r="F560" i="2"/>
  <c r="K560" i="2" s="1"/>
  <c r="W560" i="2" s="1"/>
  <c r="D561" i="2"/>
  <c r="E561" i="2"/>
  <c r="F561" i="2"/>
  <c r="D562" i="2"/>
  <c r="I562" i="2" s="1"/>
  <c r="U562" i="2" s="1"/>
  <c r="E562" i="2"/>
  <c r="F562" i="2"/>
  <c r="D563" i="2"/>
  <c r="E563" i="2"/>
  <c r="J563" i="2" s="1"/>
  <c r="V563" i="2" s="1"/>
  <c r="F563" i="2"/>
  <c r="D564" i="2"/>
  <c r="E564" i="2"/>
  <c r="F564" i="2"/>
  <c r="K564" i="2" s="1"/>
  <c r="W564" i="2" s="1"/>
  <c r="D565" i="2"/>
  <c r="E565" i="2"/>
  <c r="F565" i="2"/>
  <c r="D566" i="2"/>
  <c r="I566" i="2" s="1"/>
  <c r="U566" i="2" s="1"/>
  <c r="E566" i="2"/>
  <c r="F566" i="2"/>
  <c r="D567" i="2"/>
  <c r="E567" i="2"/>
  <c r="J567" i="2" s="1"/>
  <c r="V567" i="2" s="1"/>
  <c r="F567" i="2"/>
  <c r="D568" i="2"/>
  <c r="E568" i="2"/>
  <c r="F568" i="2"/>
  <c r="K568" i="2" s="1"/>
  <c r="W568" i="2" s="1"/>
  <c r="D569" i="2"/>
  <c r="E569" i="2"/>
  <c r="F569" i="2"/>
  <c r="D570" i="2"/>
  <c r="I570" i="2" s="1"/>
  <c r="U570" i="2" s="1"/>
  <c r="E570" i="2"/>
  <c r="F570" i="2"/>
  <c r="D571" i="2"/>
  <c r="E571" i="2"/>
  <c r="J571" i="2" s="1"/>
  <c r="V571" i="2" s="1"/>
  <c r="F571" i="2"/>
  <c r="D572" i="2"/>
  <c r="E572" i="2"/>
  <c r="F572" i="2"/>
  <c r="K572" i="2" s="1"/>
  <c r="W572" i="2" s="1"/>
  <c r="D573" i="2"/>
  <c r="E573" i="2"/>
  <c r="F573" i="2"/>
  <c r="D574" i="2"/>
  <c r="I574" i="2" s="1"/>
  <c r="U574" i="2" s="1"/>
  <c r="E574" i="2"/>
  <c r="F574" i="2"/>
  <c r="D575" i="2"/>
  <c r="E575" i="2"/>
  <c r="J575" i="2" s="1"/>
  <c r="V575" i="2" s="1"/>
  <c r="F575" i="2"/>
  <c r="D576" i="2"/>
  <c r="E576" i="2"/>
  <c r="F576" i="2"/>
  <c r="K576" i="2" s="1"/>
  <c r="W576" i="2" s="1"/>
  <c r="D577" i="2"/>
  <c r="E577" i="2"/>
  <c r="F577" i="2"/>
  <c r="D578" i="2"/>
  <c r="I578" i="2" s="1"/>
  <c r="U578" i="2" s="1"/>
  <c r="E578" i="2"/>
  <c r="F578" i="2"/>
  <c r="D579" i="2"/>
  <c r="E579" i="2"/>
  <c r="J579" i="2" s="1"/>
  <c r="V579" i="2" s="1"/>
  <c r="F579" i="2"/>
  <c r="D580" i="2"/>
  <c r="E580" i="2"/>
  <c r="F580" i="2"/>
  <c r="K580" i="2" s="1"/>
  <c r="W580" i="2" s="1"/>
  <c r="D581" i="2"/>
  <c r="E581" i="2"/>
  <c r="F581" i="2"/>
  <c r="D582" i="2"/>
  <c r="I582" i="2" s="1"/>
  <c r="U582" i="2" s="1"/>
  <c r="E582" i="2"/>
  <c r="F582" i="2"/>
  <c r="D583" i="2"/>
  <c r="E583" i="2"/>
  <c r="J583" i="2" s="1"/>
  <c r="V583" i="2" s="1"/>
  <c r="F583" i="2"/>
  <c r="D584" i="2"/>
  <c r="E584" i="2"/>
  <c r="F584" i="2"/>
  <c r="K584" i="2" s="1"/>
  <c r="W584" i="2" s="1"/>
  <c r="D585" i="2"/>
  <c r="E585" i="2"/>
  <c r="F585" i="2"/>
  <c r="D586" i="2"/>
  <c r="I586" i="2" s="1"/>
  <c r="U586" i="2" s="1"/>
  <c r="E586" i="2"/>
  <c r="F586" i="2"/>
  <c r="D587" i="2"/>
  <c r="E587" i="2"/>
  <c r="J587" i="2" s="1"/>
  <c r="V587" i="2" s="1"/>
  <c r="F587" i="2"/>
  <c r="D588" i="2"/>
  <c r="E588" i="2"/>
  <c r="F588" i="2"/>
  <c r="K588" i="2" s="1"/>
  <c r="W588" i="2" s="1"/>
  <c r="D589" i="2"/>
  <c r="E589" i="2"/>
  <c r="F589" i="2"/>
  <c r="D590" i="2"/>
  <c r="I590" i="2" s="1"/>
  <c r="U590" i="2" s="1"/>
  <c r="E590" i="2"/>
  <c r="F590" i="2"/>
  <c r="D591" i="2"/>
  <c r="E591" i="2"/>
  <c r="J591" i="2" s="1"/>
  <c r="V591" i="2" s="1"/>
  <c r="F591" i="2"/>
  <c r="D592" i="2"/>
  <c r="E592" i="2"/>
  <c r="F592" i="2"/>
  <c r="K592" i="2" s="1"/>
  <c r="W592" i="2" s="1"/>
  <c r="D593" i="2"/>
  <c r="E593" i="2"/>
  <c r="F593" i="2"/>
  <c r="D594" i="2"/>
  <c r="I594" i="2" s="1"/>
  <c r="U594" i="2" s="1"/>
  <c r="E594" i="2"/>
  <c r="F594" i="2"/>
  <c r="D595" i="2"/>
  <c r="E595" i="2"/>
  <c r="J595" i="2" s="1"/>
  <c r="V595" i="2" s="1"/>
  <c r="F595" i="2"/>
  <c r="D596" i="2"/>
  <c r="E596" i="2"/>
  <c r="F596" i="2"/>
  <c r="K596" i="2" s="1"/>
  <c r="W596" i="2" s="1"/>
  <c r="D597" i="2"/>
  <c r="E597" i="2"/>
  <c r="F597" i="2"/>
  <c r="D598" i="2"/>
  <c r="I598" i="2" s="1"/>
  <c r="U598" i="2" s="1"/>
  <c r="E598" i="2"/>
  <c r="F598" i="2"/>
  <c r="D599" i="2"/>
  <c r="E599" i="2"/>
  <c r="J599" i="2" s="1"/>
  <c r="V599" i="2" s="1"/>
  <c r="F599" i="2"/>
  <c r="D600" i="2"/>
  <c r="E600" i="2"/>
  <c r="F600" i="2"/>
  <c r="K600" i="2" s="1"/>
  <c r="W600" i="2" s="1"/>
  <c r="D601" i="2"/>
  <c r="E601" i="2"/>
  <c r="F601" i="2"/>
  <c r="D602" i="2"/>
  <c r="I602" i="2" s="1"/>
  <c r="U602" i="2" s="1"/>
  <c r="E602" i="2"/>
  <c r="F602" i="2"/>
  <c r="D603" i="2"/>
  <c r="E603" i="2"/>
  <c r="J603" i="2" s="1"/>
  <c r="V603" i="2" s="1"/>
  <c r="F603" i="2"/>
  <c r="D604" i="2"/>
  <c r="E604" i="2"/>
  <c r="F604" i="2"/>
  <c r="K604" i="2" s="1"/>
  <c r="W604" i="2" s="1"/>
  <c r="D605" i="2"/>
  <c r="E605" i="2"/>
  <c r="F605" i="2"/>
  <c r="D606" i="2"/>
  <c r="I606" i="2" s="1"/>
  <c r="U606" i="2" s="1"/>
  <c r="E606" i="2"/>
  <c r="F606" i="2"/>
  <c r="D607" i="2"/>
  <c r="E607" i="2"/>
  <c r="J607" i="2" s="1"/>
  <c r="V607" i="2" s="1"/>
  <c r="F607" i="2"/>
  <c r="D608" i="2"/>
  <c r="E608" i="2"/>
  <c r="F608" i="2"/>
  <c r="K608" i="2" s="1"/>
  <c r="W608" i="2" s="1"/>
  <c r="D609" i="2"/>
  <c r="E609" i="2"/>
  <c r="F609" i="2"/>
  <c r="K609" i="2" s="1"/>
  <c r="W609" i="2" s="1"/>
  <c r="D610" i="2"/>
  <c r="I610" i="2" s="1"/>
  <c r="U610" i="2" s="1"/>
  <c r="E610" i="2"/>
  <c r="F610" i="2"/>
  <c r="I493" i="2"/>
  <c r="J493" i="2"/>
  <c r="V493" i="2" s="1"/>
  <c r="K493" i="2"/>
  <c r="J494" i="2"/>
  <c r="K494" i="2"/>
  <c r="W494" i="2" s="1"/>
  <c r="I495" i="2"/>
  <c r="U495" i="2" s="1"/>
  <c r="K495" i="2"/>
  <c r="W495" i="2" s="1"/>
  <c r="I496" i="2"/>
  <c r="U496" i="2" s="1"/>
  <c r="J496" i="2"/>
  <c r="I497" i="2"/>
  <c r="U497" i="2" s="1"/>
  <c r="J497" i="2"/>
  <c r="V497" i="2" s="1"/>
  <c r="K497" i="2"/>
  <c r="J498" i="2"/>
  <c r="K498" i="2"/>
  <c r="W498" i="2" s="1"/>
  <c r="I499" i="2"/>
  <c r="K499" i="2"/>
  <c r="I500" i="2"/>
  <c r="U500" i="2" s="1"/>
  <c r="J500" i="2"/>
  <c r="V500" i="2" s="1"/>
  <c r="I501" i="2"/>
  <c r="U501" i="2" s="1"/>
  <c r="J501" i="2"/>
  <c r="V501" i="2" s="1"/>
  <c r="K501" i="2"/>
  <c r="W501" i="2" s="1"/>
  <c r="J502" i="2"/>
  <c r="V502" i="2" s="1"/>
  <c r="K502" i="2"/>
  <c r="W502" i="2" s="1"/>
  <c r="I503" i="2"/>
  <c r="K503" i="2"/>
  <c r="W503" i="2" s="1"/>
  <c r="I504" i="2"/>
  <c r="U504" i="2" s="1"/>
  <c r="J504" i="2"/>
  <c r="I505" i="2"/>
  <c r="J505" i="2"/>
  <c r="V505" i="2" s="1"/>
  <c r="K505" i="2"/>
  <c r="W505" i="2" s="1"/>
  <c r="J506" i="2"/>
  <c r="K506" i="2"/>
  <c r="W506" i="2" s="1"/>
  <c r="I507" i="2"/>
  <c r="K507" i="2"/>
  <c r="I508" i="2"/>
  <c r="U508" i="2" s="1"/>
  <c r="J508" i="2"/>
  <c r="I509" i="2"/>
  <c r="U509" i="2" s="1"/>
  <c r="J509" i="2"/>
  <c r="V509" i="2" s="1"/>
  <c r="K509" i="2"/>
  <c r="J510" i="2"/>
  <c r="V510" i="2" s="1"/>
  <c r="K510" i="2"/>
  <c r="W510" i="2" s="1"/>
  <c r="I511" i="2"/>
  <c r="U511" i="2" s="1"/>
  <c r="K511" i="2"/>
  <c r="W511" i="2" s="1"/>
  <c r="I512" i="2"/>
  <c r="J512" i="2"/>
  <c r="V512" i="2" s="1"/>
  <c r="I513" i="2"/>
  <c r="U513" i="2" s="1"/>
  <c r="J513" i="2"/>
  <c r="V513" i="2" s="1"/>
  <c r="K513" i="2"/>
  <c r="J514" i="2"/>
  <c r="K514" i="2"/>
  <c r="W514" i="2" s="1"/>
  <c r="I515" i="2"/>
  <c r="K515" i="2"/>
  <c r="I516" i="2"/>
  <c r="U516" i="2" s="1"/>
  <c r="J516" i="2"/>
  <c r="V516" i="2" s="1"/>
  <c r="I517" i="2"/>
  <c r="J517" i="2"/>
  <c r="V517" i="2" s="1"/>
  <c r="K517" i="2"/>
  <c r="J518" i="2"/>
  <c r="V518" i="2" s="1"/>
  <c r="K518" i="2"/>
  <c r="I519" i="2"/>
  <c r="K519" i="2"/>
  <c r="W519" i="2" s="1"/>
  <c r="I520" i="2"/>
  <c r="U520" i="2" s="1"/>
  <c r="J520" i="2"/>
  <c r="I521" i="2"/>
  <c r="J521" i="2"/>
  <c r="V521" i="2" s="1"/>
  <c r="K521" i="2"/>
  <c r="J522" i="2"/>
  <c r="K522" i="2"/>
  <c r="W522" i="2" s="1"/>
  <c r="I523" i="2"/>
  <c r="K523" i="2"/>
  <c r="I524" i="2"/>
  <c r="U524" i="2" s="1"/>
  <c r="J524" i="2"/>
  <c r="I525" i="2"/>
  <c r="U525" i="2" s="1"/>
  <c r="J525" i="2"/>
  <c r="V525" i="2" s="1"/>
  <c r="K525" i="2"/>
  <c r="J526" i="2"/>
  <c r="K526" i="2"/>
  <c r="W526" i="2" s="1"/>
  <c r="I527" i="2"/>
  <c r="K527" i="2"/>
  <c r="W527" i="2" s="1"/>
  <c r="I528" i="2"/>
  <c r="U528" i="2" s="1"/>
  <c r="J528" i="2"/>
  <c r="V528" i="2" s="1"/>
  <c r="I529" i="2"/>
  <c r="U529" i="2" s="1"/>
  <c r="J529" i="2"/>
  <c r="V529" i="2" s="1"/>
  <c r="K529" i="2"/>
  <c r="J530" i="2"/>
  <c r="V530" i="2" s="1"/>
  <c r="K530" i="2"/>
  <c r="W530" i="2" s="1"/>
  <c r="I531" i="2"/>
  <c r="K531" i="2"/>
  <c r="I532" i="2"/>
  <c r="U532" i="2" s="1"/>
  <c r="J532" i="2"/>
  <c r="V532" i="2" s="1"/>
  <c r="I533" i="2"/>
  <c r="U533" i="2" s="1"/>
  <c r="J533" i="2"/>
  <c r="V533" i="2" s="1"/>
  <c r="K533" i="2"/>
  <c r="J534" i="2"/>
  <c r="V534" i="2" s="1"/>
  <c r="K534" i="2"/>
  <c r="W534" i="2" s="1"/>
  <c r="I535" i="2"/>
  <c r="K535" i="2"/>
  <c r="I536" i="2"/>
  <c r="U536" i="2" s="1"/>
  <c r="J536" i="2"/>
  <c r="V536" i="2" s="1"/>
  <c r="I537" i="2"/>
  <c r="J537" i="2"/>
  <c r="V537" i="2" s="1"/>
  <c r="K537" i="2"/>
  <c r="W537" i="2" s="1"/>
  <c r="J538" i="2"/>
  <c r="K538" i="2"/>
  <c r="W538" i="2" s="1"/>
  <c r="I539" i="2"/>
  <c r="U539" i="2" s="1"/>
  <c r="K539" i="2"/>
  <c r="W539" i="2" s="1"/>
  <c r="I540" i="2"/>
  <c r="U540" i="2" s="1"/>
  <c r="J540" i="2"/>
  <c r="V540" i="2" s="1"/>
  <c r="I541" i="2"/>
  <c r="J541" i="2"/>
  <c r="V541" i="2" s="1"/>
  <c r="K541" i="2"/>
  <c r="W541" i="2" s="1"/>
  <c r="J542" i="2"/>
  <c r="K542" i="2"/>
  <c r="W542" i="2" s="1"/>
  <c r="I543" i="2"/>
  <c r="U543" i="2" s="1"/>
  <c r="K543" i="2"/>
  <c r="I544" i="2"/>
  <c r="U544" i="2" s="1"/>
  <c r="J544" i="2"/>
  <c r="V544" i="2" s="1"/>
  <c r="I545" i="2"/>
  <c r="U545" i="2" s="1"/>
  <c r="J545" i="2"/>
  <c r="V545" i="2" s="1"/>
  <c r="K545" i="2"/>
  <c r="W545" i="2" s="1"/>
  <c r="J546" i="2"/>
  <c r="V546" i="2" s="1"/>
  <c r="K546" i="2"/>
  <c r="W546" i="2" s="1"/>
  <c r="I547" i="2"/>
  <c r="K547" i="2"/>
  <c r="I548" i="2"/>
  <c r="U548" i="2" s="1"/>
  <c r="J548" i="2"/>
  <c r="V548" i="2" s="1"/>
  <c r="I549" i="2"/>
  <c r="J549" i="2"/>
  <c r="V549" i="2" s="1"/>
  <c r="K549" i="2"/>
  <c r="W549" i="2" s="1"/>
  <c r="J550" i="2"/>
  <c r="V550" i="2" s="1"/>
  <c r="K550" i="2"/>
  <c r="W550" i="2" s="1"/>
  <c r="I551" i="2"/>
  <c r="K551" i="2"/>
  <c r="W551" i="2" s="1"/>
  <c r="I552" i="2"/>
  <c r="U552" i="2" s="1"/>
  <c r="J552" i="2"/>
  <c r="V552" i="2" s="1"/>
  <c r="I553" i="2"/>
  <c r="J553" i="2"/>
  <c r="V553" i="2" s="1"/>
  <c r="K553" i="2"/>
  <c r="W553" i="2" s="1"/>
  <c r="J554" i="2"/>
  <c r="K554" i="2"/>
  <c r="W554" i="2" s="1"/>
  <c r="I555" i="2"/>
  <c r="U555" i="2" s="1"/>
  <c r="K555" i="2"/>
  <c r="W555" i="2" s="1"/>
  <c r="I556" i="2"/>
  <c r="J556" i="2"/>
  <c r="I557" i="2"/>
  <c r="U557" i="2" s="1"/>
  <c r="J557" i="2"/>
  <c r="V557" i="2" s="1"/>
  <c r="K557" i="2"/>
  <c r="J558" i="2"/>
  <c r="K558" i="2"/>
  <c r="W558" i="2" s="1"/>
  <c r="I559" i="2"/>
  <c r="U559" i="2" s="1"/>
  <c r="K559" i="2"/>
  <c r="I560" i="2"/>
  <c r="U560" i="2" s="1"/>
  <c r="J560" i="2"/>
  <c r="V560" i="2" s="1"/>
  <c r="I561" i="2"/>
  <c r="U561" i="2" s="1"/>
  <c r="J561" i="2"/>
  <c r="V561" i="2" s="1"/>
  <c r="K561" i="2"/>
  <c r="J562" i="2"/>
  <c r="V562" i="2" s="1"/>
  <c r="K562" i="2"/>
  <c r="W562" i="2" s="1"/>
  <c r="I563" i="2"/>
  <c r="U563" i="2" s="1"/>
  <c r="K563" i="2"/>
  <c r="I564" i="2"/>
  <c r="U564" i="2" s="1"/>
  <c r="J564" i="2"/>
  <c r="V564" i="2" s="1"/>
  <c r="I565" i="2"/>
  <c r="J565" i="2"/>
  <c r="V565" i="2" s="1"/>
  <c r="K565" i="2"/>
  <c r="W565" i="2" s="1"/>
  <c r="J566" i="2"/>
  <c r="V566" i="2" s="1"/>
  <c r="K566" i="2"/>
  <c r="W566" i="2" s="1"/>
  <c r="I567" i="2"/>
  <c r="K567" i="2"/>
  <c r="W567" i="2" s="1"/>
  <c r="I568" i="2"/>
  <c r="U568" i="2" s="1"/>
  <c r="J568" i="2"/>
  <c r="V568" i="2" s="1"/>
  <c r="I569" i="2"/>
  <c r="J569" i="2"/>
  <c r="V569" i="2" s="1"/>
  <c r="K569" i="2"/>
  <c r="W569" i="2" s="1"/>
  <c r="J570" i="2"/>
  <c r="K570" i="2"/>
  <c r="W570" i="2" s="1"/>
  <c r="I571" i="2"/>
  <c r="U571" i="2" s="1"/>
  <c r="K571" i="2"/>
  <c r="W571" i="2" s="1"/>
  <c r="I572" i="2"/>
  <c r="U572" i="2" s="1"/>
  <c r="J572" i="2"/>
  <c r="I573" i="2"/>
  <c r="J573" i="2"/>
  <c r="V573" i="2" s="1"/>
  <c r="K573" i="2"/>
  <c r="W573" i="2" s="1"/>
  <c r="J574" i="2"/>
  <c r="K574" i="2"/>
  <c r="W574" i="2" s="1"/>
  <c r="I575" i="2"/>
  <c r="U575" i="2" s="1"/>
  <c r="K575" i="2"/>
  <c r="I576" i="2"/>
  <c r="U576" i="2" s="1"/>
  <c r="J576" i="2"/>
  <c r="I577" i="2"/>
  <c r="U577" i="2" s="1"/>
  <c r="J577" i="2"/>
  <c r="V577" i="2" s="1"/>
  <c r="K577" i="2"/>
  <c r="W577" i="2" s="1"/>
  <c r="J578" i="2"/>
  <c r="K578" i="2"/>
  <c r="W578" i="2" s="1"/>
  <c r="I579" i="2"/>
  <c r="K579" i="2"/>
  <c r="I580" i="2"/>
  <c r="U580" i="2" s="1"/>
  <c r="J580" i="2"/>
  <c r="V580" i="2" s="1"/>
  <c r="I581" i="2"/>
  <c r="J581" i="2"/>
  <c r="V581" i="2" s="1"/>
  <c r="K581" i="2"/>
  <c r="W581" i="2" s="1"/>
  <c r="J582" i="2"/>
  <c r="V582" i="2" s="1"/>
  <c r="K582" i="2"/>
  <c r="W582" i="2" s="1"/>
  <c r="I583" i="2"/>
  <c r="U583" i="2" s="1"/>
  <c r="K583" i="2"/>
  <c r="W583" i="2" s="1"/>
  <c r="I584" i="2"/>
  <c r="U584" i="2" s="1"/>
  <c r="J584" i="2"/>
  <c r="V584" i="2" s="1"/>
  <c r="I585" i="2"/>
  <c r="J585" i="2"/>
  <c r="V585" i="2" s="1"/>
  <c r="K585" i="2"/>
  <c r="W585" i="2" s="1"/>
  <c r="J586" i="2"/>
  <c r="K586" i="2"/>
  <c r="W586" i="2" s="1"/>
  <c r="I587" i="2"/>
  <c r="K587" i="2"/>
  <c r="W587" i="2" s="1"/>
  <c r="I588" i="2"/>
  <c r="U588" i="2" s="1"/>
  <c r="J588" i="2"/>
  <c r="I589" i="2"/>
  <c r="J589" i="2"/>
  <c r="V589" i="2" s="1"/>
  <c r="K589" i="2"/>
  <c r="J590" i="2"/>
  <c r="K590" i="2"/>
  <c r="W590" i="2" s="1"/>
  <c r="I591" i="2"/>
  <c r="U591" i="2" s="1"/>
  <c r="K591" i="2"/>
  <c r="I592" i="2"/>
  <c r="U592" i="2" s="1"/>
  <c r="J592" i="2"/>
  <c r="V592" i="2" s="1"/>
  <c r="I593" i="2"/>
  <c r="U593" i="2" s="1"/>
  <c r="J593" i="2"/>
  <c r="V593" i="2" s="1"/>
  <c r="K593" i="2"/>
  <c r="J594" i="2"/>
  <c r="K594" i="2"/>
  <c r="W594" i="2" s="1"/>
  <c r="I595" i="2"/>
  <c r="K595" i="2"/>
  <c r="I596" i="2"/>
  <c r="U596" i="2" s="1"/>
  <c r="J596" i="2"/>
  <c r="V596" i="2" s="1"/>
  <c r="I597" i="2"/>
  <c r="J597" i="2"/>
  <c r="V597" i="2" s="1"/>
  <c r="K597" i="2"/>
  <c r="W597" i="2" s="1"/>
  <c r="J598" i="2"/>
  <c r="V598" i="2" s="1"/>
  <c r="K598" i="2"/>
  <c r="W598" i="2" s="1"/>
  <c r="I599" i="2"/>
  <c r="K599" i="2"/>
  <c r="I600" i="2"/>
  <c r="U600" i="2" s="1"/>
  <c r="J600" i="2"/>
  <c r="I601" i="2"/>
  <c r="J601" i="2"/>
  <c r="V601" i="2" s="1"/>
  <c r="K601" i="2"/>
  <c r="W601" i="2" s="1"/>
  <c r="J602" i="2"/>
  <c r="K602" i="2"/>
  <c r="W602" i="2" s="1"/>
  <c r="I603" i="2"/>
  <c r="U603" i="2" s="1"/>
  <c r="K603" i="2"/>
  <c r="W603" i="2" s="1"/>
  <c r="I604" i="2"/>
  <c r="J604" i="2"/>
  <c r="I605" i="2"/>
  <c r="J605" i="2"/>
  <c r="V605" i="2" s="1"/>
  <c r="K605" i="2"/>
  <c r="J606" i="2"/>
  <c r="K606" i="2"/>
  <c r="W606" i="2" s="1"/>
  <c r="I607" i="2"/>
  <c r="U607" i="2" s="1"/>
  <c r="K607" i="2"/>
  <c r="I608" i="2"/>
  <c r="U608" i="2" s="1"/>
  <c r="J608" i="2"/>
  <c r="V608" i="2" s="1"/>
  <c r="I609" i="2"/>
  <c r="U609" i="2" s="1"/>
  <c r="J609" i="2"/>
  <c r="V609" i="2" s="1"/>
  <c r="J610" i="2"/>
  <c r="K610" i="2"/>
  <c r="W610" i="2" s="1"/>
  <c r="O493" i="2"/>
  <c r="P493" i="2"/>
  <c r="Q493" i="2"/>
  <c r="R493" i="2"/>
  <c r="S493" i="2"/>
  <c r="T493" i="2"/>
  <c r="U493" i="2"/>
  <c r="W493" i="2"/>
  <c r="O494" i="2"/>
  <c r="P494" i="2"/>
  <c r="Q494" i="2"/>
  <c r="R494" i="2"/>
  <c r="S494" i="2"/>
  <c r="T494" i="2"/>
  <c r="U494" i="2"/>
  <c r="V494" i="2"/>
  <c r="O495" i="2"/>
  <c r="P495" i="2"/>
  <c r="Q495" i="2"/>
  <c r="R495" i="2"/>
  <c r="S495" i="2"/>
  <c r="T495" i="2"/>
  <c r="O496" i="2"/>
  <c r="P496" i="2"/>
  <c r="Q496" i="2"/>
  <c r="R496" i="2"/>
  <c r="S496" i="2"/>
  <c r="T496" i="2"/>
  <c r="V496" i="2"/>
  <c r="W496" i="2"/>
  <c r="O497" i="2"/>
  <c r="P497" i="2"/>
  <c r="S497" i="2" s="1"/>
  <c r="Q497" i="2"/>
  <c r="R497" i="2"/>
  <c r="T497" i="2"/>
  <c r="W497" i="2"/>
  <c r="O498" i="2"/>
  <c r="P498" i="2"/>
  <c r="S498" i="2" s="1"/>
  <c r="Q498" i="2"/>
  <c r="R498" i="2"/>
  <c r="T498" i="2"/>
  <c r="V498" i="2"/>
  <c r="O499" i="2"/>
  <c r="P499" i="2"/>
  <c r="Q499" i="2"/>
  <c r="R499" i="2"/>
  <c r="S499" i="2"/>
  <c r="T499" i="2"/>
  <c r="U499" i="2"/>
  <c r="W499" i="2"/>
  <c r="O500" i="2"/>
  <c r="P500" i="2"/>
  <c r="Q500" i="2"/>
  <c r="R500" i="2"/>
  <c r="S500" i="2"/>
  <c r="T500" i="2"/>
  <c r="O501" i="2"/>
  <c r="P501" i="2"/>
  <c r="Q501" i="2"/>
  <c r="R501" i="2"/>
  <c r="S501" i="2"/>
  <c r="T501" i="2"/>
  <c r="O502" i="2"/>
  <c r="P502" i="2"/>
  <c r="S502" i="2" s="1"/>
  <c r="Q502" i="2"/>
  <c r="R502" i="2"/>
  <c r="T502" i="2"/>
  <c r="O503" i="2"/>
  <c r="P503" i="2"/>
  <c r="Q503" i="2"/>
  <c r="R503" i="2"/>
  <c r="S503" i="2"/>
  <c r="T503" i="2"/>
  <c r="U503" i="2"/>
  <c r="O504" i="2"/>
  <c r="P504" i="2"/>
  <c r="Q504" i="2"/>
  <c r="R504" i="2"/>
  <c r="S504" i="2"/>
  <c r="T504" i="2"/>
  <c r="V504" i="2"/>
  <c r="O505" i="2"/>
  <c r="P505" i="2"/>
  <c r="Q505" i="2"/>
  <c r="R505" i="2"/>
  <c r="S505" i="2"/>
  <c r="T505" i="2"/>
  <c r="U505" i="2"/>
  <c r="O506" i="2"/>
  <c r="P506" i="2"/>
  <c r="Q506" i="2"/>
  <c r="R506" i="2"/>
  <c r="S506" i="2"/>
  <c r="T506" i="2"/>
  <c r="V506" i="2"/>
  <c r="O507" i="2"/>
  <c r="P507" i="2"/>
  <c r="Q507" i="2"/>
  <c r="R507" i="2"/>
  <c r="S507" i="2"/>
  <c r="T507" i="2"/>
  <c r="U507" i="2"/>
  <c r="W507" i="2"/>
  <c r="O508" i="2"/>
  <c r="P508" i="2"/>
  <c r="Q508" i="2"/>
  <c r="R508" i="2"/>
  <c r="S508" i="2"/>
  <c r="T508" i="2"/>
  <c r="V508" i="2"/>
  <c r="O509" i="2"/>
  <c r="P509" i="2"/>
  <c r="Q509" i="2"/>
  <c r="R509" i="2"/>
  <c r="S509" i="2"/>
  <c r="T509" i="2"/>
  <c r="W509" i="2"/>
  <c r="O510" i="2"/>
  <c r="P510" i="2"/>
  <c r="Q510" i="2"/>
  <c r="R510" i="2"/>
  <c r="S510" i="2"/>
  <c r="T510" i="2"/>
  <c r="O511" i="2"/>
  <c r="P511" i="2"/>
  <c r="Q511" i="2"/>
  <c r="R511" i="2"/>
  <c r="S511" i="2"/>
  <c r="T511" i="2"/>
  <c r="O512" i="2"/>
  <c r="P512" i="2"/>
  <c r="S512" i="2" s="1"/>
  <c r="Q512" i="2"/>
  <c r="R512" i="2"/>
  <c r="T512" i="2"/>
  <c r="U512" i="2"/>
  <c r="O513" i="2"/>
  <c r="P513" i="2"/>
  <c r="Q513" i="2"/>
  <c r="R513" i="2"/>
  <c r="S513" i="2"/>
  <c r="T513" i="2"/>
  <c r="W513" i="2"/>
  <c r="O514" i="2"/>
  <c r="P514" i="2"/>
  <c r="S514" i="2" s="1"/>
  <c r="Q514" i="2"/>
  <c r="R514" i="2"/>
  <c r="T514" i="2"/>
  <c r="V514" i="2"/>
  <c r="O515" i="2"/>
  <c r="R515" i="2" s="1"/>
  <c r="P515" i="2"/>
  <c r="Q515" i="2"/>
  <c r="S515" i="2"/>
  <c r="T515" i="2"/>
  <c r="U515" i="2"/>
  <c r="W515" i="2"/>
  <c r="O516" i="2"/>
  <c r="P516" i="2"/>
  <c r="S516" i="2" s="1"/>
  <c r="Q516" i="2"/>
  <c r="R516" i="2"/>
  <c r="T516" i="2"/>
  <c r="O517" i="2"/>
  <c r="R517" i="2" s="1"/>
  <c r="P517" i="2"/>
  <c r="Q517" i="2"/>
  <c r="S517" i="2"/>
  <c r="T517" i="2"/>
  <c r="U517" i="2"/>
  <c r="W517" i="2"/>
  <c r="O518" i="2"/>
  <c r="P518" i="2"/>
  <c r="Q518" i="2"/>
  <c r="R518" i="2"/>
  <c r="S518" i="2"/>
  <c r="T518" i="2"/>
  <c r="W518" i="2"/>
  <c r="O519" i="2"/>
  <c r="P519" i="2"/>
  <c r="S519" i="2" s="1"/>
  <c r="Q519" i="2"/>
  <c r="R519" i="2"/>
  <c r="T519" i="2"/>
  <c r="U519" i="2"/>
  <c r="O520" i="2"/>
  <c r="P520" i="2"/>
  <c r="Q520" i="2"/>
  <c r="R520" i="2"/>
  <c r="S520" i="2"/>
  <c r="T520" i="2"/>
  <c r="V520" i="2"/>
  <c r="O521" i="2"/>
  <c r="P521" i="2"/>
  <c r="Q521" i="2"/>
  <c r="R521" i="2"/>
  <c r="S521" i="2"/>
  <c r="T521" i="2"/>
  <c r="U521" i="2"/>
  <c r="W521" i="2"/>
  <c r="O522" i="2"/>
  <c r="P522" i="2"/>
  <c r="S522" i="2" s="1"/>
  <c r="Q522" i="2"/>
  <c r="R522" i="2"/>
  <c r="T522" i="2"/>
  <c r="V522" i="2"/>
  <c r="O523" i="2"/>
  <c r="R523" i="2" s="1"/>
  <c r="P523" i="2"/>
  <c r="Q523" i="2"/>
  <c r="T523" i="2" s="1"/>
  <c r="S523" i="2"/>
  <c r="U523" i="2"/>
  <c r="W523" i="2"/>
  <c r="O524" i="2"/>
  <c r="P524" i="2"/>
  <c r="S524" i="2" s="1"/>
  <c r="Q524" i="2"/>
  <c r="R524" i="2"/>
  <c r="T524" i="2"/>
  <c r="V524" i="2"/>
  <c r="O525" i="2"/>
  <c r="P525" i="2"/>
  <c r="Q525" i="2"/>
  <c r="R525" i="2"/>
  <c r="S525" i="2"/>
  <c r="T525" i="2"/>
  <c r="W525" i="2"/>
  <c r="O526" i="2"/>
  <c r="P526" i="2"/>
  <c r="S526" i="2" s="1"/>
  <c r="Q526" i="2"/>
  <c r="R526" i="2"/>
  <c r="T526" i="2"/>
  <c r="V526" i="2"/>
  <c r="O527" i="2"/>
  <c r="R527" i="2" s="1"/>
  <c r="P527" i="2"/>
  <c r="Q527" i="2"/>
  <c r="T527" i="2" s="1"/>
  <c r="S527" i="2"/>
  <c r="U527" i="2"/>
  <c r="O528" i="2"/>
  <c r="P528" i="2"/>
  <c r="S528" i="2" s="1"/>
  <c r="Q528" i="2"/>
  <c r="R528" i="2"/>
  <c r="T528" i="2"/>
  <c r="O529" i="2"/>
  <c r="P529" i="2"/>
  <c r="Q529" i="2"/>
  <c r="R529" i="2"/>
  <c r="S529" i="2"/>
  <c r="T529" i="2"/>
  <c r="W529" i="2"/>
  <c r="O530" i="2"/>
  <c r="P530" i="2"/>
  <c r="Q530" i="2"/>
  <c r="R530" i="2"/>
  <c r="S530" i="2"/>
  <c r="T530" i="2"/>
  <c r="O531" i="2"/>
  <c r="P531" i="2"/>
  <c r="Q531" i="2"/>
  <c r="R531" i="2"/>
  <c r="S531" i="2"/>
  <c r="T531" i="2"/>
  <c r="U531" i="2"/>
  <c r="W531" i="2"/>
  <c r="O532" i="2"/>
  <c r="P532" i="2"/>
  <c r="Q532" i="2"/>
  <c r="R532" i="2"/>
  <c r="S532" i="2"/>
  <c r="T532" i="2"/>
  <c r="O533" i="2"/>
  <c r="P533" i="2"/>
  <c r="Q533" i="2"/>
  <c r="R533" i="2"/>
  <c r="S533" i="2"/>
  <c r="T533" i="2"/>
  <c r="W533" i="2"/>
  <c r="O534" i="2"/>
  <c r="P534" i="2"/>
  <c r="S534" i="2" s="1"/>
  <c r="Q534" i="2"/>
  <c r="R534" i="2"/>
  <c r="T534" i="2"/>
  <c r="O535" i="2"/>
  <c r="P535" i="2"/>
  <c r="Q535" i="2"/>
  <c r="T535" i="2" s="1"/>
  <c r="R535" i="2"/>
  <c r="S535" i="2"/>
  <c r="U535" i="2"/>
  <c r="W535" i="2"/>
  <c r="O536" i="2"/>
  <c r="P536" i="2"/>
  <c r="S536" i="2" s="1"/>
  <c r="Q536" i="2"/>
  <c r="R536" i="2"/>
  <c r="T536" i="2"/>
  <c r="O537" i="2"/>
  <c r="R537" i="2" s="1"/>
  <c r="P537" i="2"/>
  <c r="Q537" i="2"/>
  <c r="T537" i="2" s="1"/>
  <c r="S537" i="2"/>
  <c r="U537" i="2"/>
  <c r="O538" i="2"/>
  <c r="P538" i="2"/>
  <c r="S538" i="2" s="1"/>
  <c r="Q538" i="2"/>
  <c r="R538" i="2"/>
  <c r="T538" i="2"/>
  <c r="V538" i="2"/>
  <c r="O539" i="2"/>
  <c r="R539" i="2" s="1"/>
  <c r="P539" i="2"/>
  <c r="Q539" i="2"/>
  <c r="T539" i="2" s="1"/>
  <c r="S539" i="2"/>
  <c r="O540" i="2"/>
  <c r="P540" i="2"/>
  <c r="S540" i="2" s="1"/>
  <c r="Q540" i="2"/>
  <c r="R540" i="2"/>
  <c r="T540" i="2"/>
  <c r="O541" i="2"/>
  <c r="R541" i="2" s="1"/>
  <c r="P541" i="2"/>
  <c r="Q541" i="2"/>
  <c r="T541" i="2" s="1"/>
  <c r="S541" i="2"/>
  <c r="U541" i="2"/>
  <c r="O542" i="2"/>
  <c r="P542" i="2"/>
  <c r="S542" i="2" s="1"/>
  <c r="Q542" i="2"/>
  <c r="R542" i="2"/>
  <c r="T542" i="2"/>
  <c r="V542" i="2"/>
  <c r="O543" i="2"/>
  <c r="R543" i="2" s="1"/>
  <c r="P543" i="2"/>
  <c r="Q543" i="2"/>
  <c r="T543" i="2" s="1"/>
  <c r="S543" i="2"/>
  <c r="W543" i="2"/>
  <c r="O544" i="2"/>
  <c r="P544" i="2"/>
  <c r="S544" i="2" s="1"/>
  <c r="Q544" i="2"/>
  <c r="R544" i="2"/>
  <c r="T544" i="2"/>
  <c r="O545" i="2"/>
  <c r="R545" i="2" s="1"/>
  <c r="P545" i="2"/>
  <c r="Q545" i="2"/>
  <c r="T545" i="2" s="1"/>
  <c r="S545" i="2"/>
  <c r="O546" i="2"/>
  <c r="P546" i="2"/>
  <c r="S546" i="2" s="1"/>
  <c r="Q546" i="2"/>
  <c r="R546" i="2"/>
  <c r="T546" i="2"/>
  <c r="O547" i="2"/>
  <c r="P547" i="2"/>
  <c r="Q547" i="2"/>
  <c r="R547" i="2"/>
  <c r="S547" i="2"/>
  <c r="T547" i="2"/>
  <c r="U547" i="2"/>
  <c r="W547" i="2"/>
  <c r="O548" i="2"/>
  <c r="P548" i="2"/>
  <c r="S548" i="2" s="1"/>
  <c r="Q548" i="2"/>
  <c r="R548" i="2"/>
  <c r="T548" i="2"/>
  <c r="O549" i="2"/>
  <c r="R549" i="2" s="1"/>
  <c r="P549" i="2"/>
  <c r="Q549" i="2"/>
  <c r="T549" i="2" s="1"/>
  <c r="S549" i="2"/>
  <c r="U549" i="2"/>
  <c r="O550" i="2"/>
  <c r="P550" i="2"/>
  <c r="S550" i="2" s="1"/>
  <c r="Q550" i="2"/>
  <c r="R550" i="2"/>
  <c r="T550" i="2"/>
  <c r="O551" i="2"/>
  <c r="R551" i="2" s="1"/>
  <c r="P551" i="2"/>
  <c r="Q551" i="2"/>
  <c r="T551" i="2" s="1"/>
  <c r="S551" i="2"/>
  <c r="U551" i="2"/>
  <c r="O552" i="2"/>
  <c r="P552" i="2"/>
  <c r="S552" i="2" s="1"/>
  <c r="Q552" i="2"/>
  <c r="R552" i="2"/>
  <c r="T552" i="2"/>
  <c r="O553" i="2"/>
  <c r="R553" i="2" s="1"/>
  <c r="P553" i="2"/>
  <c r="Q553" i="2"/>
  <c r="T553" i="2" s="1"/>
  <c r="S553" i="2"/>
  <c r="U553" i="2"/>
  <c r="O554" i="2"/>
  <c r="P554" i="2"/>
  <c r="S554" i="2" s="1"/>
  <c r="Q554" i="2"/>
  <c r="R554" i="2"/>
  <c r="T554" i="2"/>
  <c r="V554" i="2"/>
  <c r="O555" i="2"/>
  <c r="R555" i="2" s="1"/>
  <c r="P555" i="2"/>
  <c r="Q555" i="2"/>
  <c r="T555" i="2" s="1"/>
  <c r="S555" i="2"/>
  <c r="O556" i="2"/>
  <c r="P556" i="2"/>
  <c r="S556" i="2" s="1"/>
  <c r="Q556" i="2"/>
  <c r="R556" i="2"/>
  <c r="T556" i="2"/>
  <c r="U556" i="2"/>
  <c r="V556" i="2"/>
  <c r="O557" i="2"/>
  <c r="R557" i="2" s="1"/>
  <c r="P557" i="2"/>
  <c r="Q557" i="2"/>
  <c r="T557" i="2" s="1"/>
  <c r="S557" i="2"/>
  <c r="W557" i="2"/>
  <c r="O558" i="2"/>
  <c r="P558" i="2"/>
  <c r="S558" i="2" s="1"/>
  <c r="Q558" i="2"/>
  <c r="R558" i="2"/>
  <c r="T558" i="2"/>
  <c r="V558" i="2"/>
  <c r="O559" i="2"/>
  <c r="P559" i="2"/>
  <c r="Q559" i="2"/>
  <c r="R559" i="2"/>
  <c r="S559" i="2"/>
  <c r="T559" i="2"/>
  <c r="W559" i="2"/>
  <c r="O560" i="2"/>
  <c r="P560" i="2"/>
  <c r="Q560" i="2"/>
  <c r="R560" i="2"/>
  <c r="S560" i="2"/>
  <c r="T560" i="2"/>
  <c r="O561" i="2"/>
  <c r="P561" i="2"/>
  <c r="Q561" i="2"/>
  <c r="R561" i="2"/>
  <c r="S561" i="2"/>
  <c r="T561" i="2"/>
  <c r="W561" i="2"/>
  <c r="O562" i="2"/>
  <c r="P562" i="2"/>
  <c r="S562" i="2" s="1"/>
  <c r="Q562" i="2"/>
  <c r="R562" i="2"/>
  <c r="T562" i="2"/>
  <c r="O563" i="2"/>
  <c r="R563" i="2" s="1"/>
  <c r="P563" i="2"/>
  <c r="Q563" i="2"/>
  <c r="T563" i="2" s="1"/>
  <c r="S563" i="2"/>
  <c r="W563" i="2"/>
  <c r="O564" i="2"/>
  <c r="P564" i="2"/>
  <c r="S564" i="2" s="1"/>
  <c r="Q564" i="2"/>
  <c r="R564" i="2"/>
  <c r="T564" i="2"/>
  <c r="O565" i="2"/>
  <c r="P565" i="2"/>
  <c r="Q565" i="2"/>
  <c r="R565" i="2"/>
  <c r="S565" i="2"/>
  <c r="T565" i="2"/>
  <c r="U565" i="2"/>
  <c r="O566" i="2"/>
  <c r="P566" i="2"/>
  <c r="S566" i="2" s="1"/>
  <c r="Q566" i="2"/>
  <c r="R566" i="2"/>
  <c r="T566" i="2"/>
  <c r="O567" i="2"/>
  <c r="P567" i="2"/>
  <c r="Q567" i="2"/>
  <c r="R567" i="2"/>
  <c r="S567" i="2"/>
  <c r="T567" i="2"/>
  <c r="U567" i="2"/>
  <c r="O568" i="2"/>
  <c r="P568" i="2"/>
  <c r="S568" i="2" s="1"/>
  <c r="Q568" i="2"/>
  <c r="R568" i="2"/>
  <c r="T568" i="2"/>
  <c r="O569" i="2"/>
  <c r="R569" i="2" s="1"/>
  <c r="P569" i="2"/>
  <c r="Q569" i="2"/>
  <c r="T569" i="2" s="1"/>
  <c r="S569" i="2"/>
  <c r="U569" i="2"/>
  <c r="O570" i="2"/>
  <c r="P570" i="2"/>
  <c r="S570" i="2" s="1"/>
  <c r="Q570" i="2"/>
  <c r="R570" i="2"/>
  <c r="T570" i="2"/>
  <c r="V570" i="2"/>
  <c r="O571" i="2"/>
  <c r="P571" i="2"/>
  <c r="Q571" i="2"/>
  <c r="R571" i="2"/>
  <c r="S571" i="2"/>
  <c r="T571" i="2"/>
  <c r="O572" i="2"/>
  <c r="P572" i="2"/>
  <c r="S572" i="2" s="1"/>
  <c r="Q572" i="2"/>
  <c r="R572" i="2"/>
  <c r="T572" i="2"/>
  <c r="V572" i="2"/>
  <c r="O573" i="2"/>
  <c r="R573" i="2" s="1"/>
  <c r="P573" i="2"/>
  <c r="Q573" i="2"/>
  <c r="T573" i="2" s="1"/>
  <c r="S573" i="2"/>
  <c r="U573" i="2"/>
  <c r="O574" i="2"/>
  <c r="P574" i="2"/>
  <c r="S574" i="2" s="1"/>
  <c r="Q574" i="2"/>
  <c r="R574" i="2"/>
  <c r="T574" i="2"/>
  <c r="V574" i="2"/>
  <c r="O575" i="2"/>
  <c r="R575" i="2" s="1"/>
  <c r="P575" i="2"/>
  <c r="Q575" i="2"/>
  <c r="T575" i="2" s="1"/>
  <c r="S575" i="2"/>
  <c r="W575" i="2"/>
  <c r="O576" i="2"/>
  <c r="P576" i="2"/>
  <c r="S576" i="2" s="1"/>
  <c r="Q576" i="2"/>
  <c r="R576" i="2"/>
  <c r="T576" i="2"/>
  <c r="V576" i="2"/>
  <c r="O577" i="2"/>
  <c r="R577" i="2" s="1"/>
  <c r="P577" i="2"/>
  <c r="Q577" i="2"/>
  <c r="T577" i="2" s="1"/>
  <c r="S577" i="2"/>
  <c r="O578" i="2"/>
  <c r="P578" i="2"/>
  <c r="S578" i="2" s="1"/>
  <c r="Q578" i="2"/>
  <c r="R578" i="2"/>
  <c r="T578" i="2"/>
  <c r="V578" i="2"/>
  <c r="O579" i="2"/>
  <c r="R579" i="2" s="1"/>
  <c r="P579" i="2"/>
  <c r="Q579" i="2"/>
  <c r="S579" i="2"/>
  <c r="T579" i="2"/>
  <c r="U579" i="2"/>
  <c r="W579" i="2"/>
  <c r="O580" i="2"/>
  <c r="P580" i="2"/>
  <c r="Q580" i="2"/>
  <c r="R580" i="2"/>
  <c r="S580" i="2"/>
  <c r="T580" i="2"/>
  <c r="O581" i="2"/>
  <c r="P581" i="2"/>
  <c r="Q581" i="2"/>
  <c r="R581" i="2"/>
  <c r="S581" i="2"/>
  <c r="T581" i="2"/>
  <c r="U581" i="2"/>
  <c r="O582" i="2"/>
  <c r="P582" i="2"/>
  <c r="Q582" i="2"/>
  <c r="R582" i="2"/>
  <c r="S582" i="2"/>
  <c r="T582" i="2"/>
  <c r="O583" i="2"/>
  <c r="P583" i="2"/>
  <c r="Q583" i="2"/>
  <c r="R583" i="2"/>
  <c r="S583" i="2"/>
  <c r="T583" i="2"/>
  <c r="O584" i="2"/>
  <c r="P584" i="2"/>
  <c r="Q584" i="2"/>
  <c r="R584" i="2"/>
  <c r="S584" i="2"/>
  <c r="T584" i="2"/>
  <c r="O585" i="2"/>
  <c r="P585" i="2"/>
  <c r="S585" i="2" s="1"/>
  <c r="Q585" i="2"/>
  <c r="R585" i="2"/>
  <c r="T585" i="2"/>
  <c r="U585" i="2"/>
  <c r="O586" i="2"/>
  <c r="R586" i="2" s="1"/>
  <c r="P586" i="2"/>
  <c r="Q586" i="2"/>
  <c r="T586" i="2" s="1"/>
  <c r="S586" i="2"/>
  <c r="V586" i="2"/>
  <c r="O587" i="2"/>
  <c r="P587" i="2"/>
  <c r="S587" i="2" s="1"/>
  <c r="Q587" i="2"/>
  <c r="R587" i="2"/>
  <c r="T587" i="2"/>
  <c r="U587" i="2"/>
  <c r="O588" i="2"/>
  <c r="R588" i="2" s="1"/>
  <c r="P588" i="2"/>
  <c r="Q588" i="2"/>
  <c r="T588" i="2" s="1"/>
  <c r="S588" i="2"/>
  <c r="V588" i="2"/>
  <c r="O589" i="2"/>
  <c r="P589" i="2"/>
  <c r="S589" i="2" s="1"/>
  <c r="Q589" i="2"/>
  <c r="R589" i="2"/>
  <c r="T589" i="2"/>
  <c r="U589" i="2"/>
  <c r="W589" i="2"/>
  <c r="O590" i="2"/>
  <c r="R590" i="2" s="1"/>
  <c r="P590" i="2"/>
  <c r="Q590" i="2"/>
  <c r="T590" i="2" s="1"/>
  <c r="S590" i="2"/>
  <c r="V590" i="2"/>
  <c r="O591" i="2"/>
  <c r="P591" i="2"/>
  <c r="S591" i="2" s="1"/>
  <c r="Q591" i="2"/>
  <c r="R591" i="2"/>
  <c r="T591" i="2"/>
  <c r="W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W593" i="2"/>
  <c r="O594" i="2"/>
  <c r="P594" i="2"/>
  <c r="Q594" i="2"/>
  <c r="R594" i="2"/>
  <c r="S594" i="2"/>
  <c r="T594" i="2"/>
  <c r="V594" i="2"/>
  <c r="O595" i="2"/>
  <c r="P595" i="2"/>
  <c r="Q595" i="2"/>
  <c r="R595" i="2"/>
  <c r="S595" i="2"/>
  <c r="T595" i="2"/>
  <c r="U595" i="2"/>
  <c r="W595" i="2"/>
  <c r="O596" i="2"/>
  <c r="P596" i="2"/>
  <c r="Q596" i="2"/>
  <c r="R596" i="2"/>
  <c r="S596" i="2"/>
  <c r="T596" i="2"/>
  <c r="O597" i="2"/>
  <c r="P597" i="2"/>
  <c r="Q597" i="2"/>
  <c r="R597" i="2"/>
  <c r="S597" i="2"/>
  <c r="T597" i="2"/>
  <c r="U597" i="2"/>
  <c r="O598" i="2"/>
  <c r="P598" i="2"/>
  <c r="Q598" i="2"/>
  <c r="R598" i="2"/>
  <c r="S598" i="2"/>
  <c r="T598" i="2"/>
  <c r="O599" i="2"/>
  <c r="P599" i="2"/>
  <c r="Q599" i="2"/>
  <c r="R599" i="2"/>
  <c r="S599" i="2"/>
  <c r="T599" i="2"/>
  <c r="U599" i="2"/>
  <c r="W599" i="2"/>
  <c r="O600" i="2"/>
  <c r="P600" i="2"/>
  <c r="S600" i="2" s="1"/>
  <c r="Q600" i="2"/>
  <c r="R600" i="2"/>
  <c r="T600" i="2"/>
  <c r="V600" i="2"/>
  <c r="O601" i="2"/>
  <c r="R601" i="2" s="1"/>
  <c r="P601" i="2"/>
  <c r="Q601" i="2"/>
  <c r="T601" i="2" s="1"/>
  <c r="S601" i="2"/>
  <c r="U601" i="2"/>
  <c r="O602" i="2"/>
  <c r="P602" i="2"/>
  <c r="S602" i="2" s="1"/>
  <c r="Q602" i="2"/>
  <c r="R602" i="2"/>
  <c r="T602" i="2"/>
  <c r="V602" i="2"/>
  <c r="O603" i="2"/>
  <c r="R603" i="2" s="1"/>
  <c r="P603" i="2"/>
  <c r="Q603" i="2"/>
  <c r="T603" i="2" s="1"/>
  <c r="S603" i="2"/>
  <c r="O604" i="2"/>
  <c r="P604" i="2"/>
  <c r="S604" i="2" s="1"/>
  <c r="Q604" i="2"/>
  <c r="R604" i="2"/>
  <c r="T604" i="2"/>
  <c r="U604" i="2"/>
  <c r="V604" i="2"/>
  <c r="O605" i="2"/>
  <c r="P605" i="2"/>
  <c r="Q605" i="2"/>
  <c r="R605" i="2"/>
  <c r="S605" i="2"/>
  <c r="T605" i="2"/>
  <c r="U605" i="2"/>
  <c r="W605" i="2"/>
  <c r="O606" i="2"/>
  <c r="P606" i="2"/>
  <c r="S606" i="2" s="1"/>
  <c r="Q606" i="2"/>
  <c r="R606" i="2"/>
  <c r="T606" i="2"/>
  <c r="V606" i="2"/>
  <c r="O607" i="2"/>
  <c r="P607" i="2"/>
  <c r="Q607" i="2"/>
  <c r="R607" i="2"/>
  <c r="S607" i="2"/>
  <c r="T607" i="2"/>
  <c r="W607" i="2"/>
  <c r="O608" i="2"/>
  <c r="P608" i="2"/>
  <c r="S608" i="2" s="1"/>
  <c r="Q608" i="2"/>
  <c r="R608" i="2"/>
  <c r="T608" i="2"/>
  <c r="O609" i="2"/>
  <c r="P609" i="2"/>
  <c r="Q609" i="2"/>
  <c r="R609" i="2"/>
  <c r="S609" i="2"/>
  <c r="T609" i="2"/>
  <c r="O610" i="2"/>
  <c r="P610" i="2"/>
  <c r="Q610" i="2"/>
  <c r="R610" i="2"/>
  <c r="S610" i="2"/>
  <c r="T610" i="2"/>
  <c r="V610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P473" i="1" l="1"/>
  <c r="C471" i="1"/>
  <c r="D471" i="1"/>
  <c r="F471" i="1"/>
  <c r="G471" i="1" s="1"/>
  <c r="O471" i="1" s="1"/>
  <c r="H471" i="1"/>
  <c r="L471" i="1"/>
  <c r="N471" i="1"/>
  <c r="P471" i="1"/>
  <c r="C472" i="1"/>
  <c r="D472" i="1"/>
  <c r="H472" i="1" s="1"/>
  <c r="P472" i="1" s="1"/>
  <c r="F472" i="1"/>
  <c r="G472" i="1"/>
  <c r="K472" i="1"/>
  <c r="L472" i="1"/>
  <c r="M472" i="1"/>
  <c r="N472" i="1"/>
  <c r="O472" i="1"/>
  <c r="C473" i="1"/>
  <c r="G473" i="1" s="1"/>
  <c r="O473" i="1" s="1"/>
  <c r="D473" i="1"/>
  <c r="F473" i="1"/>
  <c r="K473" i="1" s="1"/>
  <c r="M473" i="1" s="1"/>
  <c r="H473" i="1"/>
  <c r="L473" i="1"/>
  <c r="N473" i="1"/>
  <c r="C474" i="1"/>
  <c r="D474" i="1"/>
  <c r="H474" i="1" s="1"/>
  <c r="P474" i="1" s="1"/>
  <c r="F474" i="1"/>
  <c r="G474" i="1"/>
  <c r="K474" i="1"/>
  <c r="L474" i="1"/>
  <c r="M474" i="1"/>
  <c r="N474" i="1"/>
  <c r="O474" i="1"/>
  <c r="C475" i="1"/>
  <c r="G475" i="1" s="1"/>
  <c r="O475" i="1" s="1"/>
  <c r="D475" i="1"/>
  <c r="F475" i="1"/>
  <c r="K475" i="1" s="1"/>
  <c r="M475" i="1" s="1"/>
  <c r="H475" i="1"/>
  <c r="L475" i="1"/>
  <c r="N475" i="1"/>
  <c r="P475" i="1"/>
  <c r="C476" i="1"/>
  <c r="D476" i="1"/>
  <c r="H476" i="1" s="1"/>
  <c r="P476" i="1" s="1"/>
  <c r="F476" i="1"/>
  <c r="G476" i="1"/>
  <c r="K476" i="1"/>
  <c r="L476" i="1"/>
  <c r="M476" i="1"/>
  <c r="N476" i="1"/>
  <c r="O476" i="1"/>
  <c r="C477" i="1"/>
  <c r="G477" i="1" s="1"/>
  <c r="O477" i="1" s="1"/>
  <c r="D477" i="1"/>
  <c r="F477" i="1"/>
  <c r="K477" i="1" s="1"/>
  <c r="M477" i="1" s="1"/>
  <c r="H477" i="1"/>
  <c r="L477" i="1"/>
  <c r="N477" i="1"/>
  <c r="P477" i="1"/>
  <c r="C478" i="1"/>
  <c r="D478" i="1"/>
  <c r="H478" i="1" s="1"/>
  <c r="P478" i="1" s="1"/>
  <c r="F478" i="1"/>
  <c r="G478" i="1"/>
  <c r="K478" i="1"/>
  <c r="L478" i="1"/>
  <c r="M478" i="1"/>
  <c r="N478" i="1"/>
  <c r="O478" i="1"/>
  <c r="C479" i="1"/>
  <c r="G479" i="1" s="1"/>
  <c r="O479" i="1" s="1"/>
  <c r="D479" i="1"/>
  <c r="F479" i="1"/>
  <c r="K479" i="1" s="1"/>
  <c r="M479" i="1" s="1"/>
  <c r="H479" i="1"/>
  <c r="L479" i="1"/>
  <c r="N479" i="1"/>
  <c r="P479" i="1"/>
  <c r="C480" i="1"/>
  <c r="D480" i="1"/>
  <c r="H480" i="1" s="1"/>
  <c r="P480" i="1" s="1"/>
  <c r="F480" i="1"/>
  <c r="G480" i="1"/>
  <c r="K480" i="1"/>
  <c r="L480" i="1"/>
  <c r="M480" i="1"/>
  <c r="N480" i="1"/>
  <c r="O480" i="1"/>
  <c r="C481" i="1"/>
  <c r="G481" i="1" s="1"/>
  <c r="O481" i="1" s="1"/>
  <c r="D481" i="1"/>
  <c r="F481" i="1"/>
  <c r="K481" i="1" s="1"/>
  <c r="M481" i="1" s="1"/>
  <c r="H481" i="1"/>
  <c r="L481" i="1"/>
  <c r="N481" i="1"/>
  <c r="P481" i="1"/>
  <c r="C482" i="1"/>
  <c r="D482" i="1"/>
  <c r="H482" i="1" s="1"/>
  <c r="P482" i="1" s="1"/>
  <c r="F482" i="1"/>
  <c r="G482" i="1"/>
  <c r="K482" i="1"/>
  <c r="L482" i="1"/>
  <c r="M482" i="1"/>
  <c r="N482" i="1"/>
  <c r="O482" i="1"/>
  <c r="C483" i="1"/>
  <c r="G483" i="1" s="1"/>
  <c r="O483" i="1" s="1"/>
  <c r="D483" i="1"/>
  <c r="F483" i="1"/>
  <c r="K483" i="1" s="1"/>
  <c r="M483" i="1" s="1"/>
  <c r="H483" i="1"/>
  <c r="L483" i="1"/>
  <c r="N483" i="1"/>
  <c r="P483" i="1"/>
  <c r="C484" i="1"/>
  <c r="D484" i="1"/>
  <c r="H484" i="1" s="1"/>
  <c r="P484" i="1" s="1"/>
  <c r="F484" i="1"/>
  <c r="G484" i="1"/>
  <c r="K484" i="1"/>
  <c r="L484" i="1"/>
  <c r="M484" i="1"/>
  <c r="N484" i="1"/>
  <c r="O484" i="1"/>
  <c r="C485" i="1"/>
  <c r="G485" i="1" s="1"/>
  <c r="O485" i="1" s="1"/>
  <c r="D485" i="1"/>
  <c r="F485" i="1"/>
  <c r="K485" i="1" s="1"/>
  <c r="M485" i="1" s="1"/>
  <c r="H485" i="1"/>
  <c r="L485" i="1"/>
  <c r="N485" i="1"/>
  <c r="P485" i="1"/>
  <c r="C486" i="1"/>
  <c r="D486" i="1"/>
  <c r="H486" i="1" s="1"/>
  <c r="P486" i="1" s="1"/>
  <c r="F486" i="1"/>
  <c r="G486" i="1"/>
  <c r="K486" i="1"/>
  <c r="L486" i="1"/>
  <c r="M486" i="1"/>
  <c r="N486" i="1"/>
  <c r="O486" i="1"/>
  <c r="C487" i="1"/>
  <c r="G487" i="1" s="1"/>
  <c r="O487" i="1" s="1"/>
  <c r="D487" i="1"/>
  <c r="F487" i="1"/>
  <c r="K487" i="1" s="1"/>
  <c r="M487" i="1" s="1"/>
  <c r="H487" i="1"/>
  <c r="L487" i="1"/>
  <c r="N487" i="1"/>
  <c r="P487" i="1"/>
  <c r="C488" i="1"/>
  <c r="D488" i="1"/>
  <c r="H488" i="1" s="1"/>
  <c r="P488" i="1" s="1"/>
  <c r="F488" i="1"/>
  <c r="G488" i="1"/>
  <c r="K488" i="1"/>
  <c r="L488" i="1"/>
  <c r="M488" i="1"/>
  <c r="N488" i="1"/>
  <c r="O488" i="1"/>
  <c r="C489" i="1"/>
  <c r="G489" i="1" s="1"/>
  <c r="O489" i="1" s="1"/>
  <c r="D489" i="1"/>
  <c r="F489" i="1"/>
  <c r="K489" i="1" s="1"/>
  <c r="M489" i="1" s="1"/>
  <c r="H489" i="1"/>
  <c r="L489" i="1"/>
  <c r="N489" i="1"/>
  <c r="P489" i="1"/>
  <c r="C490" i="1"/>
  <c r="D490" i="1"/>
  <c r="H490" i="1" s="1"/>
  <c r="P490" i="1" s="1"/>
  <c r="F490" i="1"/>
  <c r="G490" i="1"/>
  <c r="K490" i="1"/>
  <c r="L490" i="1"/>
  <c r="M490" i="1"/>
  <c r="N490" i="1"/>
  <c r="O490" i="1"/>
  <c r="C491" i="1"/>
  <c r="G491" i="1" s="1"/>
  <c r="O491" i="1" s="1"/>
  <c r="D491" i="1"/>
  <c r="F491" i="1"/>
  <c r="K491" i="1" s="1"/>
  <c r="M491" i="1" s="1"/>
  <c r="H491" i="1"/>
  <c r="L491" i="1"/>
  <c r="N491" i="1"/>
  <c r="P491" i="1"/>
  <c r="C492" i="1"/>
  <c r="D492" i="1"/>
  <c r="H492" i="1" s="1"/>
  <c r="P492" i="1" s="1"/>
  <c r="F492" i="1"/>
  <c r="G492" i="1"/>
  <c r="K492" i="1"/>
  <c r="L492" i="1"/>
  <c r="M492" i="1"/>
  <c r="N492" i="1"/>
  <c r="O492" i="1"/>
  <c r="D471" i="2"/>
  <c r="E471" i="2"/>
  <c r="J471" i="2" s="1"/>
  <c r="V471" i="2" s="1"/>
  <c r="F471" i="2"/>
  <c r="D472" i="2"/>
  <c r="I472" i="2" s="1"/>
  <c r="U472" i="2" s="1"/>
  <c r="E472" i="2"/>
  <c r="F472" i="2"/>
  <c r="K472" i="2" s="1"/>
  <c r="W472" i="2" s="1"/>
  <c r="D473" i="2"/>
  <c r="E473" i="2"/>
  <c r="J473" i="2" s="1"/>
  <c r="V473" i="2" s="1"/>
  <c r="F473" i="2"/>
  <c r="D474" i="2"/>
  <c r="I474" i="2" s="1"/>
  <c r="U474" i="2" s="1"/>
  <c r="E474" i="2"/>
  <c r="F474" i="2"/>
  <c r="K474" i="2" s="1"/>
  <c r="W474" i="2" s="1"/>
  <c r="D475" i="2"/>
  <c r="E475" i="2"/>
  <c r="J475" i="2" s="1"/>
  <c r="V475" i="2" s="1"/>
  <c r="F475" i="2"/>
  <c r="D476" i="2"/>
  <c r="I476" i="2" s="1"/>
  <c r="U476" i="2" s="1"/>
  <c r="E476" i="2"/>
  <c r="F476" i="2"/>
  <c r="K476" i="2" s="1"/>
  <c r="W476" i="2" s="1"/>
  <c r="D477" i="2"/>
  <c r="E477" i="2"/>
  <c r="J477" i="2" s="1"/>
  <c r="V477" i="2" s="1"/>
  <c r="F477" i="2"/>
  <c r="D478" i="2"/>
  <c r="I478" i="2" s="1"/>
  <c r="U478" i="2" s="1"/>
  <c r="E478" i="2"/>
  <c r="F478" i="2"/>
  <c r="K478" i="2" s="1"/>
  <c r="W478" i="2" s="1"/>
  <c r="D479" i="2"/>
  <c r="E479" i="2"/>
  <c r="J479" i="2" s="1"/>
  <c r="V479" i="2" s="1"/>
  <c r="F479" i="2"/>
  <c r="D480" i="2"/>
  <c r="I480" i="2" s="1"/>
  <c r="U480" i="2" s="1"/>
  <c r="E480" i="2"/>
  <c r="F480" i="2"/>
  <c r="K480" i="2" s="1"/>
  <c r="W480" i="2" s="1"/>
  <c r="D481" i="2"/>
  <c r="E481" i="2"/>
  <c r="J481" i="2" s="1"/>
  <c r="V481" i="2" s="1"/>
  <c r="F481" i="2"/>
  <c r="D482" i="2"/>
  <c r="I482" i="2" s="1"/>
  <c r="U482" i="2" s="1"/>
  <c r="E482" i="2"/>
  <c r="F482" i="2"/>
  <c r="K482" i="2" s="1"/>
  <c r="W482" i="2" s="1"/>
  <c r="D483" i="2"/>
  <c r="E483" i="2"/>
  <c r="J483" i="2" s="1"/>
  <c r="V483" i="2" s="1"/>
  <c r="F483" i="2"/>
  <c r="D484" i="2"/>
  <c r="I484" i="2" s="1"/>
  <c r="U484" i="2" s="1"/>
  <c r="E484" i="2"/>
  <c r="F484" i="2"/>
  <c r="K484" i="2" s="1"/>
  <c r="W484" i="2" s="1"/>
  <c r="D485" i="2"/>
  <c r="E485" i="2"/>
  <c r="J485" i="2" s="1"/>
  <c r="V485" i="2" s="1"/>
  <c r="F485" i="2"/>
  <c r="D486" i="2"/>
  <c r="I486" i="2" s="1"/>
  <c r="E486" i="2"/>
  <c r="F486" i="2"/>
  <c r="K486" i="2" s="1"/>
  <c r="W486" i="2" s="1"/>
  <c r="D487" i="2"/>
  <c r="E487" i="2"/>
  <c r="J487" i="2" s="1"/>
  <c r="V487" i="2" s="1"/>
  <c r="F487" i="2"/>
  <c r="D488" i="2"/>
  <c r="I488" i="2" s="1"/>
  <c r="U488" i="2" s="1"/>
  <c r="E488" i="2"/>
  <c r="F488" i="2"/>
  <c r="K488" i="2" s="1"/>
  <c r="W488" i="2" s="1"/>
  <c r="D489" i="2"/>
  <c r="E489" i="2"/>
  <c r="J489" i="2" s="1"/>
  <c r="V489" i="2" s="1"/>
  <c r="F489" i="2"/>
  <c r="D490" i="2"/>
  <c r="I490" i="2" s="1"/>
  <c r="E490" i="2"/>
  <c r="F490" i="2"/>
  <c r="K490" i="2" s="1"/>
  <c r="W490" i="2" s="1"/>
  <c r="D491" i="2"/>
  <c r="E491" i="2"/>
  <c r="J491" i="2" s="1"/>
  <c r="V491" i="2" s="1"/>
  <c r="F491" i="2"/>
  <c r="D492" i="2"/>
  <c r="I492" i="2" s="1"/>
  <c r="U492" i="2" s="1"/>
  <c r="E492" i="2"/>
  <c r="F492" i="2"/>
  <c r="K492" i="2" s="1"/>
  <c r="W492" i="2" s="1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W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U486" i="2"/>
  <c r="O487" i="2"/>
  <c r="P487" i="2"/>
  <c r="S487" i="2" s="1"/>
  <c r="Q487" i="2"/>
  <c r="R487" i="2"/>
  <c r="T487" i="2"/>
  <c r="W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U490" i="2"/>
  <c r="O491" i="2"/>
  <c r="P491" i="2"/>
  <c r="S491" i="2" s="1"/>
  <c r="Q491" i="2"/>
  <c r="R491" i="2"/>
  <c r="T491" i="2"/>
  <c r="W491" i="2"/>
  <c r="O492" i="2"/>
  <c r="R492" i="2" s="1"/>
  <c r="P492" i="2"/>
  <c r="Q492" i="2"/>
  <c r="T492" i="2" s="1"/>
  <c r="S492" i="2"/>
  <c r="I471" i="2"/>
  <c r="U471" i="2" s="1"/>
  <c r="K471" i="2"/>
  <c r="W471" i="2" s="1"/>
  <c r="J472" i="2"/>
  <c r="V472" i="2" s="1"/>
  <c r="I473" i="2"/>
  <c r="U473" i="2" s="1"/>
  <c r="K473" i="2"/>
  <c r="W473" i="2" s="1"/>
  <c r="J474" i="2"/>
  <c r="V474" i="2" s="1"/>
  <c r="I475" i="2"/>
  <c r="U475" i="2" s="1"/>
  <c r="K475" i="2"/>
  <c r="W475" i="2" s="1"/>
  <c r="J476" i="2"/>
  <c r="V476" i="2" s="1"/>
  <c r="I477" i="2"/>
  <c r="U477" i="2" s="1"/>
  <c r="K477" i="2"/>
  <c r="W477" i="2" s="1"/>
  <c r="J478" i="2"/>
  <c r="V478" i="2" s="1"/>
  <c r="I479" i="2"/>
  <c r="U479" i="2" s="1"/>
  <c r="K479" i="2"/>
  <c r="W479" i="2" s="1"/>
  <c r="J480" i="2"/>
  <c r="V480" i="2" s="1"/>
  <c r="I481" i="2"/>
  <c r="U481" i="2" s="1"/>
  <c r="K481" i="2"/>
  <c r="W481" i="2" s="1"/>
  <c r="J482" i="2"/>
  <c r="V482" i="2" s="1"/>
  <c r="I483" i="2"/>
  <c r="U483" i="2" s="1"/>
  <c r="K483" i="2"/>
  <c r="J484" i="2"/>
  <c r="V484" i="2" s="1"/>
  <c r="I485" i="2"/>
  <c r="U485" i="2" s="1"/>
  <c r="K485" i="2"/>
  <c r="W485" i="2" s="1"/>
  <c r="J486" i="2"/>
  <c r="V486" i="2" s="1"/>
  <c r="I487" i="2"/>
  <c r="U487" i="2" s="1"/>
  <c r="K487" i="2"/>
  <c r="J488" i="2"/>
  <c r="V488" i="2" s="1"/>
  <c r="I489" i="2"/>
  <c r="U489" i="2" s="1"/>
  <c r="K489" i="2"/>
  <c r="W489" i="2" s="1"/>
  <c r="J490" i="2"/>
  <c r="V490" i="2" s="1"/>
  <c r="I491" i="2"/>
  <c r="U491" i="2" s="1"/>
  <c r="K491" i="2"/>
  <c r="J492" i="2"/>
  <c r="V492" i="2" s="1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K471" i="1" l="1"/>
  <c r="M471" i="1" s="1"/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D354" i="1"/>
  <c r="H354" i="1" s="1"/>
  <c r="P354" i="1" s="1"/>
  <c r="F354" i="1"/>
  <c r="G354" i="1"/>
  <c r="O354" i="1" s="1"/>
  <c r="K354" i="1"/>
  <c r="L354" i="1"/>
  <c r="M354" i="1"/>
  <c r="N354" i="1"/>
  <c r="C355" i="1"/>
  <c r="D355" i="1"/>
  <c r="F355" i="1"/>
  <c r="L355" i="1"/>
  <c r="N355" i="1" s="1"/>
  <c r="C356" i="1"/>
  <c r="D356" i="1"/>
  <c r="H356" i="1" s="1"/>
  <c r="P356" i="1" s="1"/>
  <c r="F356" i="1"/>
  <c r="G356" i="1"/>
  <c r="O356" i="1" s="1"/>
  <c r="K356" i="1"/>
  <c r="L356" i="1"/>
  <c r="M356" i="1"/>
  <c r="N356" i="1"/>
  <c r="C357" i="1"/>
  <c r="D357" i="1"/>
  <c r="F357" i="1"/>
  <c r="C358" i="1"/>
  <c r="D358" i="1"/>
  <c r="H358" i="1" s="1"/>
  <c r="P358" i="1" s="1"/>
  <c r="F358" i="1"/>
  <c r="G358" i="1"/>
  <c r="O358" i="1" s="1"/>
  <c r="K358" i="1"/>
  <c r="L358" i="1"/>
  <c r="M358" i="1"/>
  <c r="N358" i="1"/>
  <c r="C359" i="1"/>
  <c r="D359" i="1"/>
  <c r="F359" i="1"/>
  <c r="L359" i="1"/>
  <c r="N359" i="1" s="1"/>
  <c r="C360" i="1"/>
  <c r="D360" i="1"/>
  <c r="H360" i="1" s="1"/>
  <c r="P360" i="1" s="1"/>
  <c r="F360" i="1"/>
  <c r="G360" i="1"/>
  <c r="O360" i="1" s="1"/>
  <c r="K360" i="1"/>
  <c r="L360" i="1"/>
  <c r="M360" i="1"/>
  <c r="N360" i="1"/>
  <c r="C361" i="1"/>
  <c r="D361" i="1"/>
  <c r="F361" i="1"/>
  <c r="C362" i="1"/>
  <c r="D362" i="1"/>
  <c r="H362" i="1" s="1"/>
  <c r="P362" i="1" s="1"/>
  <c r="F362" i="1"/>
  <c r="G362" i="1"/>
  <c r="O362" i="1" s="1"/>
  <c r="K362" i="1"/>
  <c r="L362" i="1"/>
  <c r="M362" i="1"/>
  <c r="N362" i="1"/>
  <c r="C363" i="1"/>
  <c r="D363" i="1"/>
  <c r="F363" i="1"/>
  <c r="L363" i="1"/>
  <c r="N363" i="1" s="1"/>
  <c r="C364" i="1"/>
  <c r="D364" i="1"/>
  <c r="H364" i="1" s="1"/>
  <c r="P364" i="1" s="1"/>
  <c r="F364" i="1"/>
  <c r="G364" i="1"/>
  <c r="O364" i="1" s="1"/>
  <c r="K364" i="1"/>
  <c r="L364" i="1"/>
  <c r="M364" i="1"/>
  <c r="N364" i="1"/>
  <c r="C365" i="1"/>
  <c r="D365" i="1"/>
  <c r="F365" i="1"/>
  <c r="C366" i="1"/>
  <c r="D366" i="1"/>
  <c r="H366" i="1" s="1"/>
  <c r="P366" i="1" s="1"/>
  <c r="F366" i="1"/>
  <c r="G366" i="1"/>
  <c r="O366" i="1" s="1"/>
  <c r="K366" i="1"/>
  <c r="L366" i="1"/>
  <c r="M366" i="1"/>
  <c r="N366" i="1"/>
  <c r="C367" i="1"/>
  <c r="D367" i="1"/>
  <c r="F367" i="1"/>
  <c r="L367" i="1"/>
  <c r="N367" i="1" s="1"/>
  <c r="C368" i="1"/>
  <c r="D368" i="1"/>
  <c r="H368" i="1" s="1"/>
  <c r="P368" i="1" s="1"/>
  <c r="F368" i="1"/>
  <c r="G368" i="1"/>
  <c r="O368" i="1" s="1"/>
  <c r="K368" i="1"/>
  <c r="L368" i="1"/>
  <c r="M368" i="1"/>
  <c r="N368" i="1"/>
  <c r="C369" i="1"/>
  <c r="D369" i="1"/>
  <c r="F369" i="1"/>
  <c r="C370" i="1"/>
  <c r="D370" i="1"/>
  <c r="H370" i="1" s="1"/>
  <c r="P370" i="1" s="1"/>
  <c r="F370" i="1"/>
  <c r="G370" i="1"/>
  <c r="O370" i="1" s="1"/>
  <c r="K370" i="1"/>
  <c r="L370" i="1"/>
  <c r="M370" i="1"/>
  <c r="N370" i="1"/>
  <c r="C371" i="1"/>
  <c r="D371" i="1"/>
  <c r="F371" i="1"/>
  <c r="L371" i="1"/>
  <c r="N371" i="1" s="1"/>
  <c r="C372" i="1"/>
  <c r="D372" i="1"/>
  <c r="H372" i="1" s="1"/>
  <c r="P372" i="1" s="1"/>
  <c r="F372" i="1"/>
  <c r="G372" i="1"/>
  <c r="O372" i="1" s="1"/>
  <c r="K372" i="1"/>
  <c r="L372" i="1"/>
  <c r="M372" i="1"/>
  <c r="N372" i="1"/>
  <c r="C373" i="1"/>
  <c r="D373" i="1"/>
  <c r="F373" i="1"/>
  <c r="C374" i="1"/>
  <c r="D374" i="1"/>
  <c r="H374" i="1" s="1"/>
  <c r="P374" i="1" s="1"/>
  <c r="F374" i="1"/>
  <c r="G374" i="1"/>
  <c r="O374" i="1" s="1"/>
  <c r="K374" i="1"/>
  <c r="L374" i="1"/>
  <c r="M374" i="1"/>
  <c r="N374" i="1"/>
  <c r="C375" i="1"/>
  <c r="D375" i="1"/>
  <c r="F375" i="1"/>
  <c r="L375" i="1"/>
  <c r="N375" i="1" s="1"/>
  <c r="C376" i="1"/>
  <c r="D376" i="1"/>
  <c r="H376" i="1" s="1"/>
  <c r="P376" i="1" s="1"/>
  <c r="F376" i="1"/>
  <c r="G376" i="1"/>
  <c r="O376" i="1" s="1"/>
  <c r="K376" i="1"/>
  <c r="L376" i="1"/>
  <c r="M376" i="1"/>
  <c r="N376" i="1"/>
  <c r="C377" i="1"/>
  <c r="D377" i="1"/>
  <c r="F377" i="1"/>
  <c r="C378" i="1"/>
  <c r="D378" i="1"/>
  <c r="H378" i="1" s="1"/>
  <c r="P378" i="1" s="1"/>
  <c r="F378" i="1"/>
  <c r="G378" i="1"/>
  <c r="O378" i="1" s="1"/>
  <c r="K378" i="1"/>
  <c r="L378" i="1"/>
  <c r="M378" i="1"/>
  <c r="N378" i="1"/>
  <c r="C379" i="1"/>
  <c r="D379" i="1"/>
  <c r="F379" i="1"/>
  <c r="L379" i="1"/>
  <c r="N379" i="1" s="1"/>
  <c r="C380" i="1"/>
  <c r="D380" i="1"/>
  <c r="H380" i="1" s="1"/>
  <c r="P380" i="1" s="1"/>
  <c r="F380" i="1"/>
  <c r="G380" i="1"/>
  <c r="O380" i="1" s="1"/>
  <c r="K380" i="1"/>
  <c r="L380" i="1"/>
  <c r="M380" i="1"/>
  <c r="N380" i="1"/>
  <c r="C381" i="1"/>
  <c r="D381" i="1"/>
  <c r="F381" i="1"/>
  <c r="C382" i="1"/>
  <c r="D382" i="1"/>
  <c r="F382" i="1"/>
  <c r="K382" i="1" s="1"/>
  <c r="M382" i="1" s="1"/>
  <c r="L382" i="1"/>
  <c r="N382" i="1" s="1"/>
  <c r="C383" i="1"/>
  <c r="D383" i="1"/>
  <c r="H383" i="1" s="1"/>
  <c r="P383" i="1" s="1"/>
  <c r="F383" i="1"/>
  <c r="G383" i="1"/>
  <c r="O383" i="1" s="1"/>
  <c r="K383" i="1"/>
  <c r="L383" i="1"/>
  <c r="M383" i="1"/>
  <c r="N383" i="1"/>
  <c r="C384" i="1"/>
  <c r="D384" i="1"/>
  <c r="F384" i="1"/>
  <c r="K384" i="1" s="1"/>
  <c r="M384" i="1" s="1"/>
  <c r="L384" i="1"/>
  <c r="N384" i="1" s="1"/>
  <c r="C385" i="1"/>
  <c r="D385" i="1"/>
  <c r="H385" i="1" s="1"/>
  <c r="P385" i="1" s="1"/>
  <c r="F385" i="1"/>
  <c r="G385" i="1"/>
  <c r="O385" i="1" s="1"/>
  <c r="K385" i="1"/>
  <c r="L385" i="1"/>
  <c r="M385" i="1"/>
  <c r="N385" i="1"/>
  <c r="C386" i="1"/>
  <c r="D386" i="1"/>
  <c r="F386" i="1"/>
  <c r="K386" i="1" s="1"/>
  <c r="M386" i="1" s="1"/>
  <c r="L386" i="1"/>
  <c r="N386" i="1" s="1"/>
  <c r="C387" i="1"/>
  <c r="D387" i="1"/>
  <c r="H387" i="1" s="1"/>
  <c r="P387" i="1" s="1"/>
  <c r="F387" i="1"/>
  <c r="G387" i="1"/>
  <c r="O387" i="1" s="1"/>
  <c r="K387" i="1"/>
  <c r="L387" i="1"/>
  <c r="M387" i="1"/>
  <c r="N387" i="1"/>
  <c r="C388" i="1"/>
  <c r="D388" i="1"/>
  <c r="F388" i="1"/>
  <c r="K388" i="1" s="1"/>
  <c r="M388" i="1" s="1"/>
  <c r="L388" i="1"/>
  <c r="N388" i="1" s="1"/>
  <c r="C389" i="1"/>
  <c r="D389" i="1"/>
  <c r="H389" i="1" s="1"/>
  <c r="P389" i="1" s="1"/>
  <c r="F389" i="1"/>
  <c r="G389" i="1"/>
  <c r="O389" i="1" s="1"/>
  <c r="K389" i="1"/>
  <c r="L389" i="1"/>
  <c r="M389" i="1"/>
  <c r="N389" i="1"/>
  <c r="C390" i="1"/>
  <c r="D390" i="1"/>
  <c r="F390" i="1"/>
  <c r="K390" i="1" s="1"/>
  <c r="M390" i="1" s="1"/>
  <c r="L390" i="1"/>
  <c r="N390" i="1" s="1"/>
  <c r="C391" i="1"/>
  <c r="D391" i="1"/>
  <c r="H391" i="1" s="1"/>
  <c r="P391" i="1" s="1"/>
  <c r="F391" i="1"/>
  <c r="G391" i="1"/>
  <c r="O391" i="1" s="1"/>
  <c r="K391" i="1"/>
  <c r="L391" i="1"/>
  <c r="M391" i="1"/>
  <c r="N391" i="1"/>
  <c r="C392" i="1"/>
  <c r="D392" i="1"/>
  <c r="F392" i="1"/>
  <c r="K392" i="1" s="1"/>
  <c r="M392" i="1" s="1"/>
  <c r="L392" i="1"/>
  <c r="N392" i="1" s="1"/>
  <c r="C393" i="1"/>
  <c r="D393" i="1"/>
  <c r="H393" i="1" s="1"/>
  <c r="P393" i="1" s="1"/>
  <c r="F393" i="1"/>
  <c r="G393" i="1"/>
  <c r="O393" i="1" s="1"/>
  <c r="K393" i="1"/>
  <c r="L393" i="1"/>
  <c r="M393" i="1"/>
  <c r="N393" i="1"/>
  <c r="C394" i="1"/>
  <c r="D394" i="1"/>
  <c r="F394" i="1"/>
  <c r="K394" i="1" s="1"/>
  <c r="M394" i="1" s="1"/>
  <c r="L394" i="1"/>
  <c r="N394" i="1" s="1"/>
  <c r="C395" i="1"/>
  <c r="D395" i="1"/>
  <c r="H395" i="1" s="1"/>
  <c r="P395" i="1" s="1"/>
  <c r="F395" i="1"/>
  <c r="G395" i="1"/>
  <c r="O395" i="1" s="1"/>
  <c r="K395" i="1"/>
  <c r="L395" i="1"/>
  <c r="M395" i="1"/>
  <c r="N395" i="1"/>
  <c r="C396" i="1"/>
  <c r="D396" i="1"/>
  <c r="F396" i="1"/>
  <c r="K396" i="1" s="1"/>
  <c r="M396" i="1" s="1"/>
  <c r="L396" i="1"/>
  <c r="N396" i="1" s="1"/>
  <c r="C397" i="1"/>
  <c r="D397" i="1"/>
  <c r="H397" i="1" s="1"/>
  <c r="P397" i="1" s="1"/>
  <c r="F397" i="1"/>
  <c r="G397" i="1"/>
  <c r="O397" i="1" s="1"/>
  <c r="K397" i="1"/>
  <c r="L397" i="1"/>
  <c r="M397" i="1"/>
  <c r="N397" i="1"/>
  <c r="C398" i="1"/>
  <c r="D398" i="1"/>
  <c r="F398" i="1"/>
  <c r="K398" i="1" s="1"/>
  <c r="M398" i="1" s="1"/>
  <c r="L398" i="1"/>
  <c r="N398" i="1" s="1"/>
  <c r="C399" i="1"/>
  <c r="D399" i="1"/>
  <c r="H399" i="1" s="1"/>
  <c r="P399" i="1" s="1"/>
  <c r="F399" i="1"/>
  <c r="G399" i="1"/>
  <c r="O399" i="1" s="1"/>
  <c r="K399" i="1"/>
  <c r="L399" i="1"/>
  <c r="M399" i="1"/>
  <c r="N399" i="1"/>
  <c r="C400" i="1"/>
  <c r="D400" i="1"/>
  <c r="F400" i="1"/>
  <c r="K400" i="1" s="1"/>
  <c r="M400" i="1" s="1"/>
  <c r="L400" i="1"/>
  <c r="N400" i="1" s="1"/>
  <c r="C401" i="1"/>
  <c r="D401" i="1"/>
  <c r="H401" i="1" s="1"/>
  <c r="P401" i="1" s="1"/>
  <c r="F401" i="1"/>
  <c r="G401" i="1"/>
  <c r="O401" i="1" s="1"/>
  <c r="K401" i="1"/>
  <c r="L401" i="1"/>
  <c r="M401" i="1"/>
  <c r="N401" i="1"/>
  <c r="C402" i="1"/>
  <c r="D402" i="1"/>
  <c r="F402" i="1"/>
  <c r="K402" i="1" s="1"/>
  <c r="M402" i="1" s="1"/>
  <c r="L402" i="1"/>
  <c r="N402" i="1" s="1"/>
  <c r="C403" i="1"/>
  <c r="D403" i="1"/>
  <c r="H403" i="1" s="1"/>
  <c r="P403" i="1" s="1"/>
  <c r="F403" i="1"/>
  <c r="G403" i="1"/>
  <c r="O403" i="1" s="1"/>
  <c r="K403" i="1"/>
  <c r="L403" i="1"/>
  <c r="M403" i="1"/>
  <c r="N403" i="1"/>
  <c r="C404" i="1"/>
  <c r="D404" i="1"/>
  <c r="F404" i="1"/>
  <c r="K404" i="1" s="1"/>
  <c r="M404" i="1" s="1"/>
  <c r="L404" i="1"/>
  <c r="N404" i="1" s="1"/>
  <c r="C405" i="1"/>
  <c r="D405" i="1"/>
  <c r="H405" i="1" s="1"/>
  <c r="P405" i="1" s="1"/>
  <c r="F405" i="1"/>
  <c r="G405" i="1"/>
  <c r="O405" i="1" s="1"/>
  <c r="K405" i="1"/>
  <c r="L405" i="1"/>
  <c r="M405" i="1"/>
  <c r="N405" i="1"/>
  <c r="C406" i="1"/>
  <c r="D406" i="1"/>
  <c r="F406" i="1"/>
  <c r="K406" i="1" s="1"/>
  <c r="M406" i="1" s="1"/>
  <c r="L406" i="1"/>
  <c r="N406" i="1" s="1"/>
  <c r="C407" i="1"/>
  <c r="D407" i="1"/>
  <c r="H407" i="1" s="1"/>
  <c r="P407" i="1" s="1"/>
  <c r="F407" i="1"/>
  <c r="G407" i="1"/>
  <c r="O407" i="1" s="1"/>
  <c r="K407" i="1"/>
  <c r="L407" i="1"/>
  <c r="M407" i="1"/>
  <c r="N407" i="1"/>
  <c r="C408" i="1"/>
  <c r="D408" i="1"/>
  <c r="F408" i="1"/>
  <c r="K408" i="1" s="1"/>
  <c r="M408" i="1" s="1"/>
  <c r="L408" i="1"/>
  <c r="N408" i="1" s="1"/>
  <c r="C409" i="1"/>
  <c r="D409" i="1"/>
  <c r="H409" i="1" s="1"/>
  <c r="P409" i="1" s="1"/>
  <c r="F409" i="1"/>
  <c r="G409" i="1"/>
  <c r="O409" i="1" s="1"/>
  <c r="K409" i="1"/>
  <c r="L409" i="1"/>
  <c r="M409" i="1"/>
  <c r="N409" i="1"/>
  <c r="C410" i="1"/>
  <c r="D410" i="1"/>
  <c r="F410" i="1"/>
  <c r="K410" i="1" s="1"/>
  <c r="M410" i="1" s="1"/>
  <c r="L410" i="1"/>
  <c r="N410" i="1" s="1"/>
  <c r="C411" i="1"/>
  <c r="D411" i="1"/>
  <c r="H411" i="1" s="1"/>
  <c r="P411" i="1" s="1"/>
  <c r="F411" i="1"/>
  <c r="G411" i="1"/>
  <c r="O411" i="1" s="1"/>
  <c r="K411" i="1"/>
  <c r="L411" i="1"/>
  <c r="M411" i="1"/>
  <c r="N411" i="1"/>
  <c r="C412" i="1"/>
  <c r="D412" i="1"/>
  <c r="F412" i="1"/>
  <c r="K412" i="1" s="1"/>
  <c r="M412" i="1" s="1"/>
  <c r="L412" i="1"/>
  <c r="N412" i="1" s="1"/>
  <c r="C413" i="1"/>
  <c r="D413" i="1"/>
  <c r="H413" i="1" s="1"/>
  <c r="P413" i="1" s="1"/>
  <c r="F413" i="1"/>
  <c r="G413" i="1"/>
  <c r="O413" i="1" s="1"/>
  <c r="K413" i="1"/>
  <c r="L413" i="1"/>
  <c r="M413" i="1"/>
  <c r="N413" i="1"/>
  <c r="C414" i="1"/>
  <c r="D414" i="1"/>
  <c r="F414" i="1"/>
  <c r="K414" i="1" s="1"/>
  <c r="M414" i="1" s="1"/>
  <c r="L414" i="1"/>
  <c r="N414" i="1" s="1"/>
  <c r="C415" i="1"/>
  <c r="D415" i="1"/>
  <c r="H415" i="1" s="1"/>
  <c r="P415" i="1" s="1"/>
  <c r="F415" i="1"/>
  <c r="G415" i="1"/>
  <c r="O415" i="1" s="1"/>
  <c r="K415" i="1"/>
  <c r="L415" i="1"/>
  <c r="M415" i="1"/>
  <c r="N415" i="1"/>
  <c r="C416" i="1"/>
  <c r="D416" i="1"/>
  <c r="F416" i="1"/>
  <c r="K416" i="1" s="1"/>
  <c r="M416" i="1" s="1"/>
  <c r="L416" i="1"/>
  <c r="N416" i="1" s="1"/>
  <c r="C417" i="1"/>
  <c r="D417" i="1"/>
  <c r="H417" i="1" s="1"/>
  <c r="P417" i="1" s="1"/>
  <c r="F417" i="1"/>
  <c r="G417" i="1"/>
  <c r="O417" i="1" s="1"/>
  <c r="K417" i="1"/>
  <c r="L417" i="1"/>
  <c r="M417" i="1"/>
  <c r="N417" i="1"/>
  <c r="C418" i="1"/>
  <c r="D418" i="1"/>
  <c r="F418" i="1"/>
  <c r="K418" i="1" s="1"/>
  <c r="M418" i="1" s="1"/>
  <c r="L418" i="1"/>
  <c r="N418" i="1" s="1"/>
  <c r="C419" i="1"/>
  <c r="D419" i="1"/>
  <c r="H419" i="1" s="1"/>
  <c r="P419" i="1" s="1"/>
  <c r="F419" i="1"/>
  <c r="G419" i="1"/>
  <c r="O419" i="1" s="1"/>
  <c r="K419" i="1"/>
  <c r="L419" i="1"/>
  <c r="M419" i="1"/>
  <c r="N419" i="1"/>
  <c r="C420" i="1"/>
  <c r="D420" i="1"/>
  <c r="F420" i="1"/>
  <c r="K420" i="1" s="1"/>
  <c r="M420" i="1" s="1"/>
  <c r="L420" i="1"/>
  <c r="N420" i="1" s="1"/>
  <c r="C421" i="1"/>
  <c r="D421" i="1"/>
  <c r="H421" i="1" s="1"/>
  <c r="P421" i="1" s="1"/>
  <c r="F421" i="1"/>
  <c r="G421" i="1"/>
  <c r="O421" i="1" s="1"/>
  <c r="K421" i="1"/>
  <c r="L421" i="1"/>
  <c r="M421" i="1"/>
  <c r="N421" i="1"/>
  <c r="C422" i="1"/>
  <c r="D422" i="1"/>
  <c r="F422" i="1"/>
  <c r="K422" i="1" s="1"/>
  <c r="M422" i="1" s="1"/>
  <c r="L422" i="1"/>
  <c r="N422" i="1" s="1"/>
  <c r="C423" i="1"/>
  <c r="D423" i="1"/>
  <c r="H423" i="1" s="1"/>
  <c r="P423" i="1" s="1"/>
  <c r="F423" i="1"/>
  <c r="G423" i="1"/>
  <c r="K423" i="1"/>
  <c r="L423" i="1"/>
  <c r="M423" i="1"/>
  <c r="N423" i="1"/>
  <c r="O423" i="1"/>
  <c r="C424" i="1"/>
  <c r="G424" i="1" s="1"/>
  <c r="O424" i="1" s="1"/>
  <c r="D424" i="1"/>
  <c r="F424" i="1"/>
  <c r="K424" i="1" s="1"/>
  <c r="M424" i="1" s="1"/>
  <c r="H424" i="1"/>
  <c r="L424" i="1"/>
  <c r="N424" i="1"/>
  <c r="P424" i="1"/>
  <c r="C425" i="1"/>
  <c r="D425" i="1"/>
  <c r="H425" i="1" s="1"/>
  <c r="P425" i="1" s="1"/>
  <c r="F425" i="1"/>
  <c r="G425" i="1"/>
  <c r="K425" i="1"/>
  <c r="L425" i="1"/>
  <c r="M425" i="1"/>
  <c r="N425" i="1"/>
  <c r="O425" i="1"/>
  <c r="C426" i="1"/>
  <c r="G426" i="1" s="1"/>
  <c r="O426" i="1" s="1"/>
  <c r="D426" i="1"/>
  <c r="F426" i="1"/>
  <c r="K426" i="1" s="1"/>
  <c r="M426" i="1" s="1"/>
  <c r="H426" i="1"/>
  <c r="L426" i="1"/>
  <c r="N426" i="1"/>
  <c r="P426" i="1"/>
  <c r="C427" i="1"/>
  <c r="D427" i="1"/>
  <c r="H427" i="1" s="1"/>
  <c r="P427" i="1" s="1"/>
  <c r="F427" i="1"/>
  <c r="G427" i="1"/>
  <c r="K427" i="1"/>
  <c r="L427" i="1"/>
  <c r="M427" i="1"/>
  <c r="N427" i="1"/>
  <c r="O427" i="1"/>
  <c r="C428" i="1"/>
  <c r="G428" i="1" s="1"/>
  <c r="O428" i="1" s="1"/>
  <c r="D428" i="1"/>
  <c r="F428" i="1"/>
  <c r="K428" i="1" s="1"/>
  <c r="M428" i="1" s="1"/>
  <c r="H428" i="1"/>
  <c r="L428" i="1"/>
  <c r="N428" i="1"/>
  <c r="P428" i="1"/>
  <c r="C429" i="1"/>
  <c r="D429" i="1"/>
  <c r="H429" i="1" s="1"/>
  <c r="P429" i="1" s="1"/>
  <c r="F429" i="1"/>
  <c r="G429" i="1"/>
  <c r="K429" i="1"/>
  <c r="L429" i="1"/>
  <c r="M429" i="1"/>
  <c r="N429" i="1"/>
  <c r="O429" i="1"/>
  <c r="C430" i="1"/>
  <c r="G430" i="1" s="1"/>
  <c r="O430" i="1" s="1"/>
  <c r="D430" i="1"/>
  <c r="F430" i="1"/>
  <c r="K430" i="1" s="1"/>
  <c r="M430" i="1" s="1"/>
  <c r="H430" i="1"/>
  <c r="L430" i="1"/>
  <c r="N430" i="1"/>
  <c r="P430" i="1"/>
  <c r="C431" i="1"/>
  <c r="D431" i="1"/>
  <c r="H431" i="1" s="1"/>
  <c r="P431" i="1" s="1"/>
  <c r="F431" i="1"/>
  <c r="G431" i="1"/>
  <c r="K431" i="1"/>
  <c r="L431" i="1"/>
  <c r="M431" i="1"/>
  <c r="N431" i="1"/>
  <c r="O431" i="1"/>
  <c r="C432" i="1"/>
  <c r="G432" i="1" s="1"/>
  <c r="O432" i="1" s="1"/>
  <c r="D432" i="1"/>
  <c r="F432" i="1"/>
  <c r="K432" i="1" s="1"/>
  <c r="M432" i="1" s="1"/>
  <c r="H432" i="1"/>
  <c r="L432" i="1"/>
  <c r="N432" i="1"/>
  <c r="P432" i="1"/>
  <c r="C433" i="1"/>
  <c r="D433" i="1"/>
  <c r="H433" i="1" s="1"/>
  <c r="P433" i="1" s="1"/>
  <c r="F433" i="1"/>
  <c r="G433" i="1"/>
  <c r="K433" i="1"/>
  <c r="L433" i="1"/>
  <c r="M433" i="1"/>
  <c r="N433" i="1"/>
  <c r="O433" i="1"/>
  <c r="C434" i="1"/>
  <c r="G434" i="1" s="1"/>
  <c r="O434" i="1" s="1"/>
  <c r="D434" i="1"/>
  <c r="F434" i="1"/>
  <c r="K434" i="1" s="1"/>
  <c r="M434" i="1" s="1"/>
  <c r="H434" i="1"/>
  <c r="L434" i="1"/>
  <c r="N434" i="1"/>
  <c r="P434" i="1"/>
  <c r="C435" i="1"/>
  <c r="D435" i="1"/>
  <c r="H435" i="1" s="1"/>
  <c r="P435" i="1" s="1"/>
  <c r="F435" i="1"/>
  <c r="G435" i="1"/>
  <c r="K435" i="1"/>
  <c r="L435" i="1"/>
  <c r="M435" i="1"/>
  <c r="N435" i="1"/>
  <c r="O435" i="1"/>
  <c r="C436" i="1"/>
  <c r="G436" i="1" s="1"/>
  <c r="O436" i="1" s="1"/>
  <c r="D436" i="1"/>
  <c r="F436" i="1"/>
  <c r="K436" i="1" s="1"/>
  <c r="M436" i="1" s="1"/>
  <c r="H436" i="1"/>
  <c r="L436" i="1"/>
  <c r="N436" i="1"/>
  <c r="P436" i="1"/>
  <c r="C437" i="1"/>
  <c r="D437" i="1"/>
  <c r="H437" i="1" s="1"/>
  <c r="P437" i="1" s="1"/>
  <c r="F437" i="1"/>
  <c r="G437" i="1"/>
  <c r="K437" i="1"/>
  <c r="L437" i="1"/>
  <c r="M437" i="1"/>
  <c r="N437" i="1"/>
  <c r="O437" i="1"/>
  <c r="C438" i="1"/>
  <c r="G438" i="1" s="1"/>
  <c r="O438" i="1" s="1"/>
  <c r="D438" i="1"/>
  <c r="F438" i="1"/>
  <c r="K438" i="1" s="1"/>
  <c r="M438" i="1" s="1"/>
  <c r="H438" i="1"/>
  <c r="L438" i="1"/>
  <c r="N438" i="1"/>
  <c r="P438" i="1"/>
  <c r="C439" i="1"/>
  <c r="D439" i="1"/>
  <c r="H439" i="1" s="1"/>
  <c r="P439" i="1" s="1"/>
  <c r="F439" i="1"/>
  <c r="G439" i="1"/>
  <c r="K439" i="1"/>
  <c r="L439" i="1"/>
  <c r="M439" i="1"/>
  <c r="N439" i="1"/>
  <c r="O439" i="1"/>
  <c r="C440" i="1"/>
  <c r="G440" i="1" s="1"/>
  <c r="O440" i="1" s="1"/>
  <c r="D440" i="1"/>
  <c r="F440" i="1"/>
  <c r="K440" i="1" s="1"/>
  <c r="M440" i="1" s="1"/>
  <c r="H440" i="1"/>
  <c r="L440" i="1"/>
  <c r="N440" i="1"/>
  <c r="P440" i="1"/>
  <c r="C441" i="1"/>
  <c r="D441" i="1"/>
  <c r="H441" i="1" s="1"/>
  <c r="P441" i="1" s="1"/>
  <c r="F441" i="1"/>
  <c r="G441" i="1"/>
  <c r="K441" i="1"/>
  <c r="L441" i="1"/>
  <c r="M441" i="1"/>
  <c r="N441" i="1"/>
  <c r="O441" i="1"/>
  <c r="C442" i="1"/>
  <c r="G442" i="1" s="1"/>
  <c r="O442" i="1" s="1"/>
  <c r="D442" i="1"/>
  <c r="F442" i="1"/>
  <c r="K442" i="1" s="1"/>
  <c r="M442" i="1" s="1"/>
  <c r="H442" i="1"/>
  <c r="L442" i="1"/>
  <c r="N442" i="1"/>
  <c r="P442" i="1"/>
  <c r="C443" i="1"/>
  <c r="D443" i="1"/>
  <c r="H443" i="1" s="1"/>
  <c r="P443" i="1" s="1"/>
  <c r="F443" i="1"/>
  <c r="G443" i="1"/>
  <c r="K443" i="1"/>
  <c r="L443" i="1"/>
  <c r="M443" i="1"/>
  <c r="N443" i="1"/>
  <c r="O443" i="1"/>
  <c r="C444" i="1"/>
  <c r="G444" i="1" s="1"/>
  <c r="O444" i="1" s="1"/>
  <c r="D444" i="1"/>
  <c r="F444" i="1"/>
  <c r="K444" i="1" s="1"/>
  <c r="M444" i="1" s="1"/>
  <c r="H444" i="1"/>
  <c r="L444" i="1"/>
  <c r="N444" i="1"/>
  <c r="P444" i="1"/>
  <c r="C445" i="1"/>
  <c r="D445" i="1"/>
  <c r="H445" i="1" s="1"/>
  <c r="P445" i="1" s="1"/>
  <c r="F445" i="1"/>
  <c r="G445" i="1"/>
  <c r="K445" i="1"/>
  <c r="L445" i="1"/>
  <c r="M445" i="1"/>
  <c r="N445" i="1"/>
  <c r="O445" i="1"/>
  <c r="C446" i="1"/>
  <c r="G446" i="1" s="1"/>
  <c r="O446" i="1" s="1"/>
  <c r="D446" i="1"/>
  <c r="F446" i="1"/>
  <c r="K446" i="1" s="1"/>
  <c r="M446" i="1" s="1"/>
  <c r="H446" i="1"/>
  <c r="L446" i="1"/>
  <c r="N446" i="1"/>
  <c r="P446" i="1"/>
  <c r="C447" i="1"/>
  <c r="D447" i="1"/>
  <c r="H447" i="1" s="1"/>
  <c r="P447" i="1" s="1"/>
  <c r="F447" i="1"/>
  <c r="G447" i="1"/>
  <c r="K447" i="1"/>
  <c r="L447" i="1"/>
  <c r="M447" i="1"/>
  <c r="N447" i="1"/>
  <c r="O447" i="1"/>
  <c r="C448" i="1"/>
  <c r="G448" i="1" s="1"/>
  <c r="O448" i="1" s="1"/>
  <c r="D448" i="1"/>
  <c r="F448" i="1"/>
  <c r="K448" i="1" s="1"/>
  <c r="M448" i="1" s="1"/>
  <c r="H448" i="1"/>
  <c r="L448" i="1"/>
  <c r="N448" i="1"/>
  <c r="P448" i="1"/>
  <c r="C449" i="1"/>
  <c r="D449" i="1"/>
  <c r="H449" i="1" s="1"/>
  <c r="P449" i="1" s="1"/>
  <c r="F449" i="1"/>
  <c r="G449" i="1"/>
  <c r="K449" i="1"/>
  <c r="L449" i="1"/>
  <c r="M449" i="1"/>
  <c r="N449" i="1"/>
  <c r="O449" i="1"/>
  <c r="C450" i="1"/>
  <c r="G450" i="1" s="1"/>
  <c r="O450" i="1" s="1"/>
  <c r="D450" i="1"/>
  <c r="F450" i="1"/>
  <c r="K450" i="1" s="1"/>
  <c r="M450" i="1" s="1"/>
  <c r="H450" i="1"/>
  <c r="L450" i="1"/>
  <c r="N450" i="1"/>
  <c r="P450" i="1"/>
  <c r="C451" i="1"/>
  <c r="D451" i="1"/>
  <c r="H451" i="1" s="1"/>
  <c r="P451" i="1" s="1"/>
  <c r="F451" i="1"/>
  <c r="G451" i="1"/>
  <c r="K451" i="1"/>
  <c r="L451" i="1"/>
  <c r="M451" i="1"/>
  <c r="N451" i="1"/>
  <c r="O451" i="1"/>
  <c r="C452" i="1"/>
  <c r="G452" i="1" s="1"/>
  <c r="O452" i="1" s="1"/>
  <c r="D452" i="1"/>
  <c r="F452" i="1"/>
  <c r="K452" i="1" s="1"/>
  <c r="M452" i="1" s="1"/>
  <c r="H452" i="1"/>
  <c r="L452" i="1"/>
  <c r="N452" i="1"/>
  <c r="P452" i="1"/>
  <c r="C453" i="1"/>
  <c r="D453" i="1"/>
  <c r="H453" i="1" s="1"/>
  <c r="P453" i="1" s="1"/>
  <c r="F453" i="1"/>
  <c r="G453" i="1"/>
  <c r="K453" i="1"/>
  <c r="L453" i="1"/>
  <c r="M453" i="1"/>
  <c r="N453" i="1"/>
  <c r="O453" i="1"/>
  <c r="C454" i="1"/>
  <c r="G454" i="1" s="1"/>
  <c r="O454" i="1" s="1"/>
  <c r="D454" i="1"/>
  <c r="F454" i="1"/>
  <c r="K454" i="1" s="1"/>
  <c r="M454" i="1" s="1"/>
  <c r="H454" i="1"/>
  <c r="L454" i="1"/>
  <c r="N454" i="1"/>
  <c r="P454" i="1"/>
  <c r="C455" i="1"/>
  <c r="D455" i="1"/>
  <c r="H455" i="1" s="1"/>
  <c r="P455" i="1" s="1"/>
  <c r="F455" i="1"/>
  <c r="G455" i="1"/>
  <c r="K455" i="1"/>
  <c r="L455" i="1"/>
  <c r="M455" i="1"/>
  <c r="N455" i="1"/>
  <c r="O455" i="1"/>
  <c r="C456" i="1"/>
  <c r="G456" i="1" s="1"/>
  <c r="O456" i="1" s="1"/>
  <c r="D456" i="1"/>
  <c r="F456" i="1"/>
  <c r="K456" i="1" s="1"/>
  <c r="M456" i="1" s="1"/>
  <c r="H456" i="1"/>
  <c r="L456" i="1"/>
  <c r="N456" i="1"/>
  <c r="P456" i="1"/>
  <c r="C457" i="1"/>
  <c r="D457" i="1"/>
  <c r="H457" i="1" s="1"/>
  <c r="P457" i="1" s="1"/>
  <c r="F457" i="1"/>
  <c r="G457" i="1"/>
  <c r="K457" i="1"/>
  <c r="L457" i="1"/>
  <c r="M457" i="1"/>
  <c r="N457" i="1"/>
  <c r="O457" i="1"/>
  <c r="C458" i="1"/>
  <c r="G458" i="1" s="1"/>
  <c r="O458" i="1" s="1"/>
  <c r="D458" i="1"/>
  <c r="F458" i="1"/>
  <c r="K458" i="1" s="1"/>
  <c r="M458" i="1" s="1"/>
  <c r="H458" i="1"/>
  <c r="L458" i="1"/>
  <c r="N458" i="1"/>
  <c r="P458" i="1"/>
  <c r="C459" i="1"/>
  <c r="D459" i="1"/>
  <c r="H459" i="1" s="1"/>
  <c r="P459" i="1" s="1"/>
  <c r="F459" i="1"/>
  <c r="G459" i="1"/>
  <c r="K459" i="1"/>
  <c r="L459" i="1"/>
  <c r="M459" i="1"/>
  <c r="N459" i="1"/>
  <c r="O459" i="1"/>
  <c r="C460" i="1"/>
  <c r="G460" i="1" s="1"/>
  <c r="O460" i="1" s="1"/>
  <c r="D460" i="1"/>
  <c r="F460" i="1"/>
  <c r="K460" i="1" s="1"/>
  <c r="M460" i="1" s="1"/>
  <c r="H460" i="1"/>
  <c r="L460" i="1"/>
  <c r="N460" i="1"/>
  <c r="P460" i="1"/>
  <c r="C461" i="1"/>
  <c r="D461" i="1"/>
  <c r="H461" i="1" s="1"/>
  <c r="P461" i="1" s="1"/>
  <c r="F461" i="1"/>
  <c r="G461" i="1"/>
  <c r="K461" i="1"/>
  <c r="L461" i="1"/>
  <c r="M461" i="1"/>
  <c r="N461" i="1"/>
  <c r="O461" i="1"/>
  <c r="C462" i="1"/>
  <c r="G462" i="1" s="1"/>
  <c r="O462" i="1" s="1"/>
  <c r="D462" i="1"/>
  <c r="F462" i="1"/>
  <c r="K462" i="1" s="1"/>
  <c r="M462" i="1" s="1"/>
  <c r="H462" i="1"/>
  <c r="L462" i="1"/>
  <c r="N462" i="1"/>
  <c r="P462" i="1"/>
  <c r="C463" i="1"/>
  <c r="D463" i="1"/>
  <c r="H463" i="1" s="1"/>
  <c r="P463" i="1" s="1"/>
  <c r="F463" i="1"/>
  <c r="G463" i="1"/>
  <c r="K463" i="1"/>
  <c r="L463" i="1"/>
  <c r="M463" i="1"/>
  <c r="N463" i="1"/>
  <c r="O463" i="1"/>
  <c r="C464" i="1"/>
  <c r="G464" i="1" s="1"/>
  <c r="O464" i="1" s="1"/>
  <c r="D464" i="1"/>
  <c r="F464" i="1"/>
  <c r="K464" i="1" s="1"/>
  <c r="M464" i="1" s="1"/>
  <c r="H464" i="1"/>
  <c r="L464" i="1"/>
  <c r="N464" i="1"/>
  <c r="P464" i="1"/>
  <c r="C465" i="1"/>
  <c r="D465" i="1"/>
  <c r="H465" i="1" s="1"/>
  <c r="P465" i="1" s="1"/>
  <c r="F465" i="1"/>
  <c r="G465" i="1"/>
  <c r="K465" i="1"/>
  <c r="L465" i="1"/>
  <c r="M465" i="1"/>
  <c r="N465" i="1"/>
  <c r="O465" i="1"/>
  <c r="C466" i="1"/>
  <c r="G466" i="1" s="1"/>
  <c r="O466" i="1" s="1"/>
  <c r="D466" i="1"/>
  <c r="F466" i="1"/>
  <c r="K466" i="1" s="1"/>
  <c r="M466" i="1" s="1"/>
  <c r="H466" i="1"/>
  <c r="L466" i="1"/>
  <c r="N466" i="1"/>
  <c r="P466" i="1"/>
  <c r="C467" i="1"/>
  <c r="D467" i="1"/>
  <c r="H467" i="1" s="1"/>
  <c r="P467" i="1" s="1"/>
  <c r="F467" i="1"/>
  <c r="G467" i="1"/>
  <c r="K467" i="1"/>
  <c r="L467" i="1"/>
  <c r="M467" i="1"/>
  <c r="N467" i="1"/>
  <c r="O467" i="1"/>
  <c r="C468" i="1"/>
  <c r="G468" i="1" s="1"/>
  <c r="O468" i="1" s="1"/>
  <c r="D468" i="1"/>
  <c r="F468" i="1"/>
  <c r="K468" i="1" s="1"/>
  <c r="M468" i="1" s="1"/>
  <c r="H468" i="1"/>
  <c r="L468" i="1"/>
  <c r="N468" i="1"/>
  <c r="P468" i="1"/>
  <c r="C469" i="1"/>
  <c r="D469" i="1"/>
  <c r="H469" i="1" s="1"/>
  <c r="P469" i="1" s="1"/>
  <c r="F469" i="1"/>
  <c r="G469" i="1"/>
  <c r="K469" i="1"/>
  <c r="L469" i="1"/>
  <c r="M469" i="1"/>
  <c r="N469" i="1"/>
  <c r="O469" i="1"/>
  <c r="C470" i="1"/>
  <c r="G470" i="1" s="1"/>
  <c r="O470" i="1" s="1"/>
  <c r="D470" i="1"/>
  <c r="F470" i="1"/>
  <c r="K470" i="1" s="1"/>
  <c r="M470" i="1" s="1"/>
  <c r="H470" i="1"/>
  <c r="L470" i="1"/>
  <c r="N470" i="1"/>
  <c r="P470" i="1"/>
  <c r="G422" i="1" l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O353" i="2" l="1"/>
  <c r="P353" i="2"/>
  <c r="Q353" i="2"/>
  <c r="R353" i="2"/>
  <c r="S353" i="2"/>
  <c r="T353" i="2"/>
  <c r="O354" i="2"/>
  <c r="P354" i="2"/>
  <c r="Q354" i="2"/>
  <c r="R354" i="2"/>
  <c r="S354" i="2"/>
  <c r="T354" i="2"/>
  <c r="O355" i="2"/>
  <c r="P355" i="2"/>
  <c r="Q355" i="2"/>
  <c r="R355" i="2"/>
  <c r="S355" i="2"/>
  <c r="T355" i="2"/>
  <c r="O356" i="2"/>
  <c r="P356" i="2"/>
  <c r="Q356" i="2"/>
  <c r="R356" i="2"/>
  <c r="S356" i="2"/>
  <c r="T356" i="2"/>
  <c r="O357" i="2"/>
  <c r="P357" i="2"/>
  <c r="Q357" i="2"/>
  <c r="R357" i="2"/>
  <c r="S357" i="2"/>
  <c r="T357" i="2"/>
  <c r="O358" i="2"/>
  <c r="P358" i="2"/>
  <c r="Q358" i="2"/>
  <c r="R358" i="2"/>
  <c r="S358" i="2"/>
  <c r="T358" i="2"/>
  <c r="O359" i="2"/>
  <c r="P359" i="2"/>
  <c r="Q359" i="2"/>
  <c r="R359" i="2"/>
  <c r="S359" i="2"/>
  <c r="T359" i="2"/>
  <c r="O360" i="2"/>
  <c r="P360" i="2"/>
  <c r="Q360" i="2"/>
  <c r="R360" i="2"/>
  <c r="S360" i="2"/>
  <c r="T360" i="2"/>
  <c r="O361" i="2"/>
  <c r="P361" i="2"/>
  <c r="S361" i="2" s="1"/>
  <c r="Q361" i="2"/>
  <c r="R361" i="2"/>
  <c r="T361" i="2"/>
  <c r="O362" i="2"/>
  <c r="P362" i="2"/>
  <c r="S362" i="2" s="1"/>
  <c r="Q362" i="2"/>
  <c r="R362" i="2"/>
  <c r="T362" i="2"/>
  <c r="O363" i="2"/>
  <c r="P363" i="2"/>
  <c r="Q363" i="2"/>
  <c r="R363" i="2"/>
  <c r="S363" i="2"/>
  <c r="T363" i="2"/>
  <c r="O364" i="2"/>
  <c r="P364" i="2"/>
  <c r="S364" i="2" s="1"/>
  <c r="Q364" i="2"/>
  <c r="R364" i="2"/>
  <c r="T364" i="2"/>
  <c r="O365" i="2"/>
  <c r="R365" i="2" s="1"/>
  <c r="P365" i="2"/>
  <c r="Q365" i="2"/>
  <c r="T365" i="2" s="1"/>
  <c r="S365" i="2"/>
  <c r="O366" i="2"/>
  <c r="P366" i="2"/>
  <c r="S366" i="2" s="1"/>
  <c r="Q366" i="2"/>
  <c r="R366" i="2"/>
  <c r="T366" i="2"/>
  <c r="O367" i="2"/>
  <c r="R367" i="2" s="1"/>
  <c r="P367" i="2"/>
  <c r="Q367" i="2"/>
  <c r="T367" i="2" s="1"/>
  <c r="S367" i="2"/>
  <c r="O368" i="2"/>
  <c r="P368" i="2"/>
  <c r="S368" i="2" s="1"/>
  <c r="Q368" i="2"/>
  <c r="R368" i="2"/>
  <c r="T368" i="2"/>
  <c r="O369" i="2"/>
  <c r="R369" i="2" s="1"/>
  <c r="P369" i="2"/>
  <c r="Q369" i="2"/>
  <c r="T369" i="2" s="1"/>
  <c r="S369" i="2"/>
  <c r="O370" i="2"/>
  <c r="P370" i="2"/>
  <c r="S370" i="2" s="1"/>
  <c r="Q370" i="2"/>
  <c r="R370" i="2"/>
  <c r="T370" i="2"/>
  <c r="O371" i="2"/>
  <c r="R371" i="2" s="1"/>
  <c r="P371" i="2"/>
  <c r="Q371" i="2"/>
  <c r="T371" i="2" s="1"/>
  <c r="S371" i="2"/>
  <c r="O372" i="2"/>
  <c r="P372" i="2"/>
  <c r="S372" i="2" s="1"/>
  <c r="Q372" i="2"/>
  <c r="R372" i="2"/>
  <c r="T372" i="2"/>
  <c r="O373" i="2"/>
  <c r="R373" i="2" s="1"/>
  <c r="P373" i="2"/>
  <c r="Q373" i="2"/>
  <c r="T373" i="2" s="1"/>
  <c r="S373" i="2"/>
  <c r="O374" i="2"/>
  <c r="P374" i="2"/>
  <c r="S374" i="2" s="1"/>
  <c r="Q374" i="2"/>
  <c r="R374" i="2"/>
  <c r="T374" i="2"/>
  <c r="O375" i="2"/>
  <c r="R375" i="2" s="1"/>
  <c r="P375" i="2"/>
  <c r="Q375" i="2"/>
  <c r="T375" i="2" s="1"/>
  <c r="S375" i="2"/>
  <c r="O376" i="2"/>
  <c r="P376" i="2"/>
  <c r="S376" i="2" s="1"/>
  <c r="Q376" i="2"/>
  <c r="R376" i="2"/>
  <c r="T376" i="2"/>
  <c r="O377" i="2"/>
  <c r="R377" i="2" s="1"/>
  <c r="P377" i="2"/>
  <c r="Q377" i="2"/>
  <c r="T377" i="2" s="1"/>
  <c r="S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O396" i="2"/>
  <c r="P396" i="2"/>
  <c r="S396" i="2" s="1"/>
  <c r="Q396" i="2"/>
  <c r="R396" i="2"/>
  <c r="T396" i="2"/>
  <c r="O397" i="2"/>
  <c r="R397" i="2" s="1"/>
  <c r="P397" i="2"/>
  <c r="Q397" i="2"/>
  <c r="T397" i="2" s="1"/>
  <c r="S397" i="2"/>
  <c r="O398" i="2"/>
  <c r="P398" i="2"/>
  <c r="S398" i="2" s="1"/>
  <c r="Q398" i="2"/>
  <c r="R398" i="2"/>
  <c r="T398" i="2"/>
  <c r="O399" i="2"/>
  <c r="R399" i="2" s="1"/>
  <c r="P399" i="2"/>
  <c r="Q399" i="2"/>
  <c r="T399" i="2" s="1"/>
  <c r="S399" i="2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P402" i="2"/>
  <c r="S402" i="2" s="1"/>
  <c r="Q402" i="2"/>
  <c r="R402" i="2"/>
  <c r="T402" i="2"/>
  <c r="O403" i="2"/>
  <c r="R403" i="2" s="1"/>
  <c r="P403" i="2"/>
  <c r="Q403" i="2"/>
  <c r="T403" i="2" s="1"/>
  <c r="S403" i="2"/>
  <c r="O404" i="2"/>
  <c r="P404" i="2"/>
  <c r="S404" i="2" s="1"/>
  <c r="Q404" i="2"/>
  <c r="R404" i="2"/>
  <c r="T404" i="2"/>
  <c r="O405" i="2"/>
  <c r="R405" i="2" s="1"/>
  <c r="P405" i="2"/>
  <c r="Q405" i="2"/>
  <c r="T405" i="2" s="1"/>
  <c r="S405" i="2"/>
  <c r="O406" i="2"/>
  <c r="P406" i="2"/>
  <c r="S406" i="2" s="1"/>
  <c r="Q406" i="2"/>
  <c r="R406" i="2"/>
  <c r="T406" i="2"/>
  <c r="O407" i="2"/>
  <c r="R407" i="2" s="1"/>
  <c r="P407" i="2"/>
  <c r="Q407" i="2"/>
  <c r="T407" i="2" s="1"/>
  <c r="S407" i="2"/>
  <c r="O408" i="2"/>
  <c r="P408" i="2"/>
  <c r="S408" i="2" s="1"/>
  <c r="Q408" i="2"/>
  <c r="R408" i="2"/>
  <c r="T408" i="2"/>
  <c r="O409" i="2"/>
  <c r="R409" i="2" s="1"/>
  <c r="P409" i="2"/>
  <c r="Q409" i="2"/>
  <c r="T409" i="2" s="1"/>
  <c r="S409" i="2"/>
  <c r="O410" i="2"/>
  <c r="P410" i="2"/>
  <c r="S410" i="2" s="1"/>
  <c r="Q410" i="2"/>
  <c r="R410" i="2"/>
  <c r="T410" i="2"/>
  <c r="O411" i="2"/>
  <c r="R411" i="2" s="1"/>
  <c r="P411" i="2"/>
  <c r="Q411" i="2"/>
  <c r="T411" i="2" s="1"/>
  <c r="S411" i="2"/>
  <c r="O412" i="2"/>
  <c r="P412" i="2"/>
  <c r="S412" i="2" s="1"/>
  <c r="Q412" i="2"/>
  <c r="R412" i="2"/>
  <c r="T412" i="2"/>
  <c r="O413" i="2"/>
  <c r="R413" i="2" s="1"/>
  <c r="P413" i="2"/>
  <c r="Q413" i="2"/>
  <c r="T413" i="2" s="1"/>
  <c r="S413" i="2"/>
  <c r="O414" i="2"/>
  <c r="P414" i="2"/>
  <c r="S414" i="2" s="1"/>
  <c r="Q414" i="2"/>
  <c r="R414" i="2"/>
  <c r="T414" i="2"/>
  <c r="O415" i="2"/>
  <c r="R415" i="2" s="1"/>
  <c r="P415" i="2"/>
  <c r="Q415" i="2"/>
  <c r="T415" i="2" s="1"/>
  <c r="S415" i="2"/>
  <c r="O416" i="2"/>
  <c r="P416" i="2"/>
  <c r="S416" i="2" s="1"/>
  <c r="Q416" i="2"/>
  <c r="R416" i="2"/>
  <c r="T416" i="2"/>
  <c r="O417" i="2"/>
  <c r="R417" i="2" s="1"/>
  <c r="P417" i="2"/>
  <c r="Q417" i="2"/>
  <c r="T417" i="2" s="1"/>
  <c r="S417" i="2"/>
  <c r="O418" i="2"/>
  <c r="P418" i="2"/>
  <c r="S418" i="2" s="1"/>
  <c r="Q418" i="2"/>
  <c r="R418" i="2"/>
  <c r="T418" i="2"/>
  <c r="O419" i="2"/>
  <c r="R419" i="2" s="1"/>
  <c r="P419" i="2"/>
  <c r="Q419" i="2"/>
  <c r="T419" i="2" s="1"/>
  <c r="S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P450" i="2"/>
  <c r="Q450" i="2"/>
  <c r="R450" i="2"/>
  <c r="S450" i="2"/>
  <c r="T450" i="2"/>
  <c r="O451" i="2"/>
  <c r="P451" i="2"/>
  <c r="Q451" i="2"/>
  <c r="R451" i="2"/>
  <c r="S451" i="2"/>
  <c r="T451" i="2"/>
  <c r="O452" i="2"/>
  <c r="P452" i="2"/>
  <c r="Q452" i="2"/>
  <c r="R452" i="2"/>
  <c r="S452" i="2"/>
  <c r="T452" i="2"/>
  <c r="O453" i="2"/>
  <c r="P453" i="2"/>
  <c r="Q453" i="2"/>
  <c r="R453" i="2"/>
  <c r="S453" i="2"/>
  <c r="T453" i="2"/>
  <c r="O454" i="2"/>
  <c r="P454" i="2"/>
  <c r="Q454" i="2"/>
  <c r="R454" i="2"/>
  <c r="S454" i="2"/>
  <c r="T454" i="2"/>
  <c r="O455" i="2"/>
  <c r="P455" i="2"/>
  <c r="Q455" i="2"/>
  <c r="R455" i="2"/>
  <c r="S455" i="2"/>
  <c r="T455" i="2"/>
  <c r="O456" i="2"/>
  <c r="P456" i="2"/>
  <c r="Q456" i="2"/>
  <c r="T456" i="2" s="1"/>
  <c r="R456" i="2"/>
  <c r="S456" i="2"/>
  <c r="O457" i="2"/>
  <c r="P457" i="2"/>
  <c r="S457" i="2" s="1"/>
  <c r="Q457" i="2"/>
  <c r="R457" i="2"/>
  <c r="T457" i="2"/>
  <c r="O458" i="2"/>
  <c r="P458" i="2"/>
  <c r="Q458" i="2"/>
  <c r="T458" i="2" s="1"/>
  <c r="R458" i="2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V461" i="2"/>
  <c r="O462" i="2"/>
  <c r="R462" i="2" s="1"/>
  <c r="P462" i="2"/>
  <c r="Q462" i="2"/>
  <c r="T462" i="2" s="1"/>
  <c r="S462" i="2"/>
  <c r="W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Q470" i="2"/>
  <c r="R470" i="2"/>
  <c r="S470" i="2"/>
  <c r="T470" i="2"/>
  <c r="I353" i="2"/>
  <c r="U353" i="2" s="1"/>
  <c r="J353" i="2"/>
  <c r="V353" i="2" s="1"/>
  <c r="K353" i="2"/>
  <c r="W353" i="2" s="1"/>
  <c r="I354" i="2"/>
  <c r="U354" i="2" s="1"/>
  <c r="J354" i="2"/>
  <c r="V354" i="2" s="1"/>
  <c r="K354" i="2"/>
  <c r="W354" i="2" s="1"/>
  <c r="I355" i="2"/>
  <c r="U355" i="2" s="1"/>
  <c r="J355" i="2"/>
  <c r="V355" i="2" s="1"/>
  <c r="K355" i="2"/>
  <c r="W355" i="2" s="1"/>
  <c r="I356" i="2"/>
  <c r="U356" i="2" s="1"/>
  <c r="J356" i="2"/>
  <c r="V356" i="2" s="1"/>
  <c r="K356" i="2"/>
  <c r="W356" i="2" s="1"/>
  <c r="I357" i="2"/>
  <c r="U357" i="2" s="1"/>
  <c r="J357" i="2"/>
  <c r="V357" i="2" s="1"/>
  <c r="K357" i="2"/>
  <c r="W357" i="2" s="1"/>
  <c r="I358" i="2"/>
  <c r="U358" i="2" s="1"/>
  <c r="J358" i="2"/>
  <c r="V358" i="2" s="1"/>
  <c r="K358" i="2"/>
  <c r="W358" i="2" s="1"/>
  <c r="I359" i="2"/>
  <c r="U359" i="2" s="1"/>
  <c r="J359" i="2"/>
  <c r="V359" i="2" s="1"/>
  <c r="K359" i="2"/>
  <c r="W359" i="2" s="1"/>
  <c r="I360" i="2"/>
  <c r="U360" i="2" s="1"/>
  <c r="J360" i="2"/>
  <c r="V360" i="2" s="1"/>
  <c r="K360" i="2"/>
  <c r="W360" i="2" s="1"/>
  <c r="I361" i="2"/>
  <c r="U361" i="2" s="1"/>
  <c r="J361" i="2"/>
  <c r="V361" i="2" s="1"/>
  <c r="K361" i="2"/>
  <c r="W361" i="2" s="1"/>
  <c r="I362" i="2"/>
  <c r="U362" i="2" s="1"/>
  <c r="J362" i="2"/>
  <c r="V362" i="2" s="1"/>
  <c r="K362" i="2"/>
  <c r="W362" i="2" s="1"/>
  <c r="I363" i="2"/>
  <c r="U363" i="2" s="1"/>
  <c r="J363" i="2"/>
  <c r="V363" i="2" s="1"/>
  <c r="K363" i="2"/>
  <c r="W363" i="2" s="1"/>
  <c r="I364" i="2"/>
  <c r="U364" i="2" s="1"/>
  <c r="J364" i="2"/>
  <c r="V364" i="2" s="1"/>
  <c r="K364" i="2"/>
  <c r="W364" i="2" s="1"/>
  <c r="I365" i="2"/>
  <c r="U365" i="2" s="1"/>
  <c r="J365" i="2"/>
  <c r="V365" i="2" s="1"/>
  <c r="K365" i="2"/>
  <c r="W365" i="2" s="1"/>
  <c r="I366" i="2"/>
  <c r="U366" i="2" s="1"/>
  <c r="J366" i="2"/>
  <c r="V366" i="2" s="1"/>
  <c r="K366" i="2"/>
  <c r="W366" i="2" s="1"/>
  <c r="I367" i="2"/>
  <c r="U367" i="2" s="1"/>
  <c r="J367" i="2"/>
  <c r="V367" i="2" s="1"/>
  <c r="K367" i="2"/>
  <c r="W367" i="2" s="1"/>
  <c r="I368" i="2"/>
  <c r="U368" i="2" s="1"/>
  <c r="J368" i="2"/>
  <c r="V368" i="2" s="1"/>
  <c r="K368" i="2"/>
  <c r="W368" i="2" s="1"/>
  <c r="I369" i="2"/>
  <c r="U369" i="2" s="1"/>
  <c r="J369" i="2"/>
  <c r="V369" i="2" s="1"/>
  <c r="K369" i="2"/>
  <c r="W369" i="2" s="1"/>
  <c r="I370" i="2"/>
  <c r="U370" i="2" s="1"/>
  <c r="J370" i="2"/>
  <c r="V370" i="2" s="1"/>
  <c r="K370" i="2"/>
  <c r="W370" i="2" s="1"/>
  <c r="I371" i="2"/>
  <c r="U371" i="2" s="1"/>
  <c r="J371" i="2"/>
  <c r="V371" i="2" s="1"/>
  <c r="K371" i="2"/>
  <c r="W371" i="2" s="1"/>
  <c r="I372" i="2"/>
  <c r="U372" i="2" s="1"/>
  <c r="J372" i="2"/>
  <c r="V372" i="2" s="1"/>
  <c r="K372" i="2"/>
  <c r="W372" i="2" s="1"/>
  <c r="I373" i="2"/>
  <c r="U373" i="2" s="1"/>
  <c r="J373" i="2"/>
  <c r="V373" i="2" s="1"/>
  <c r="K373" i="2"/>
  <c r="W373" i="2" s="1"/>
  <c r="I374" i="2"/>
  <c r="U374" i="2" s="1"/>
  <c r="J374" i="2"/>
  <c r="V374" i="2" s="1"/>
  <c r="K374" i="2"/>
  <c r="W374" i="2" s="1"/>
  <c r="I375" i="2"/>
  <c r="U375" i="2" s="1"/>
  <c r="J375" i="2"/>
  <c r="V375" i="2" s="1"/>
  <c r="K375" i="2"/>
  <c r="W375" i="2" s="1"/>
  <c r="I376" i="2"/>
  <c r="U376" i="2" s="1"/>
  <c r="J376" i="2"/>
  <c r="V376" i="2" s="1"/>
  <c r="K376" i="2"/>
  <c r="W376" i="2" s="1"/>
  <c r="I377" i="2"/>
  <c r="U377" i="2" s="1"/>
  <c r="J377" i="2"/>
  <c r="V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K380" i="2"/>
  <c r="W380" i="2" s="1"/>
  <c r="I381" i="2"/>
  <c r="U381" i="2" s="1"/>
  <c r="J381" i="2"/>
  <c r="V381" i="2" s="1"/>
  <c r="K381" i="2"/>
  <c r="W381" i="2" s="1"/>
  <c r="I382" i="2"/>
  <c r="U382" i="2" s="1"/>
  <c r="J382" i="2"/>
  <c r="V382" i="2" s="1"/>
  <c r="K382" i="2"/>
  <c r="W382" i="2" s="1"/>
  <c r="I383" i="2"/>
  <c r="U383" i="2" s="1"/>
  <c r="J383" i="2"/>
  <c r="V383" i="2" s="1"/>
  <c r="K383" i="2"/>
  <c r="W383" i="2" s="1"/>
  <c r="I384" i="2"/>
  <c r="U384" i="2" s="1"/>
  <c r="J384" i="2"/>
  <c r="V384" i="2" s="1"/>
  <c r="K384" i="2"/>
  <c r="W384" i="2" s="1"/>
  <c r="I385" i="2"/>
  <c r="U385" i="2" s="1"/>
  <c r="J385" i="2"/>
  <c r="V385" i="2" s="1"/>
  <c r="K385" i="2"/>
  <c r="W385" i="2" s="1"/>
  <c r="I386" i="2"/>
  <c r="U386" i="2" s="1"/>
  <c r="J386" i="2"/>
  <c r="V386" i="2" s="1"/>
  <c r="K386" i="2"/>
  <c r="W386" i="2" s="1"/>
  <c r="I387" i="2"/>
  <c r="U387" i="2" s="1"/>
  <c r="J387" i="2"/>
  <c r="V387" i="2" s="1"/>
  <c r="K387" i="2"/>
  <c r="W387" i="2" s="1"/>
  <c r="I388" i="2"/>
  <c r="U388" i="2" s="1"/>
  <c r="J388" i="2"/>
  <c r="V388" i="2" s="1"/>
  <c r="K388" i="2"/>
  <c r="W388" i="2" s="1"/>
  <c r="I389" i="2"/>
  <c r="U389" i="2" s="1"/>
  <c r="J389" i="2"/>
  <c r="V389" i="2" s="1"/>
  <c r="K389" i="2"/>
  <c r="W389" i="2" s="1"/>
  <c r="I390" i="2"/>
  <c r="U390" i="2" s="1"/>
  <c r="J390" i="2"/>
  <c r="V390" i="2" s="1"/>
  <c r="K390" i="2"/>
  <c r="W390" i="2" s="1"/>
  <c r="I391" i="2"/>
  <c r="U391" i="2" s="1"/>
  <c r="J391" i="2"/>
  <c r="V391" i="2" s="1"/>
  <c r="K391" i="2"/>
  <c r="W391" i="2" s="1"/>
  <c r="I392" i="2"/>
  <c r="U392" i="2" s="1"/>
  <c r="J392" i="2"/>
  <c r="V392" i="2" s="1"/>
  <c r="K392" i="2"/>
  <c r="W392" i="2" s="1"/>
  <c r="I393" i="2"/>
  <c r="U393" i="2" s="1"/>
  <c r="J393" i="2"/>
  <c r="V393" i="2" s="1"/>
  <c r="K393" i="2"/>
  <c r="W393" i="2" s="1"/>
  <c r="I394" i="2"/>
  <c r="U394" i="2" s="1"/>
  <c r="J394" i="2"/>
  <c r="V394" i="2" s="1"/>
  <c r="K394" i="2"/>
  <c r="W394" i="2" s="1"/>
  <c r="I395" i="2"/>
  <c r="U395" i="2" s="1"/>
  <c r="J395" i="2"/>
  <c r="V395" i="2" s="1"/>
  <c r="K395" i="2"/>
  <c r="W395" i="2" s="1"/>
  <c r="I396" i="2"/>
  <c r="U396" i="2" s="1"/>
  <c r="J396" i="2"/>
  <c r="V396" i="2" s="1"/>
  <c r="K396" i="2"/>
  <c r="W396" i="2" s="1"/>
  <c r="I397" i="2"/>
  <c r="U397" i="2" s="1"/>
  <c r="J397" i="2"/>
  <c r="V397" i="2" s="1"/>
  <c r="K397" i="2"/>
  <c r="W397" i="2" s="1"/>
  <c r="I398" i="2"/>
  <c r="U398" i="2" s="1"/>
  <c r="J398" i="2"/>
  <c r="V398" i="2" s="1"/>
  <c r="K398" i="2"/>
  <c r="W398" i="2" s="1"/>
  <c r="I399" i="2"/>
  <c r="U399" i="2" s="1"/>
  <c r="J399" i="2"/>
  <c r="V399" i="2" s="1"/>
  <c r="K399" i="2"/>
  <c r="W399" i="2" s="1"/>
  <c r="I400" i="2"/>
  <c r="U400" i="2" s="1"/>
  <c r="J400" i="2"/>
  <c r="V400" i="2" s="1"/>
  <c r="K400" i="2"/>
  <c r="W400" i="2" s="1"/>
  <c r="I401" i="2"/>
  <c r="U401" i="2" s="1"/>
  <c r="J401" i="2"/>
  <c r="V401" i="2" s="1"/>
  <c r="K401" i="2"/>
  <c r="W401" i="2" s="1"/>
  <c r="I402" i="2"/>
  <c r="U402" i="2" s="1"/>
  <c r="J402" i="2"/>
  <c r="V402" i="2" s="1"/>
  <c r="K402" i="2"/>
  <c r="W402" i="2" s="1"/>
  <c r="I403" i="2"/>
  <c r="U403" i="2" s="1"/>
  <c r="J403" i="2"/>
  <c r="V403" i="2" s="1"/>
  <c r="K403" i="2"/>
  <c r="W403" i="2" s="1"/>
  <c r="I404" i="2"/>
  <c r="U404" i="2" s="1"/>
  <c r="J404" i="2"/>
  <c r="V404" i="2" s="1"/>
  <c r="K404" i="2"/>
  <c r="W404" i="2" s="1"/>
  <c r="I405" i="2"/>
  <c r="U405" i="2" s="1"/>
  <c r="J405" i="2"/>
  <c r="V405" i="2" s="1"/>
  <c r="K405" i="2"/>
  <c r="W405" i="2" s="1"/>
  <c r="I406" i="2"/>
  <c r="U406" i="2" s="1"/>
  <c r="J406" i="2"/>
  <c r="V406" i="2" s="1"/>
  <c r="K406" i="2"/>
  <c r="W406" i="2" s="1"/>
  <c r="I407" i="2"/>
  <c r="U407" i="2" s="1"/>
  <c r="J407" i="2"/>
  <c r="V407" i="2" s="1"/>
  <c r="K407" i="2"/>
  <c r="W407" i="2" s="1"/>
  <c r="I408" i="2"/>
  <c r="U408" i="2" s="1"/>
  <c r="J408" i="2"/>
  <c r="V408" i="2" s="1"/>
  <c r="K408" i="2"/>
  <c r="W408" i="2" s="1"/>
  <c r="I409" i="2"/>
  <c r="U409" i="2" s="1"/>
  <c r="J409" i="2"/>
  <c r="V409" i="2" s="1"/>
  <c r="K409" i="2"/>
  <c r="W409" i="2" s="1"/>
  <c r="I410" i="2"/>
  <c r="U410" i="2" s="1"/>
  <c r="J410" i="2"/>
  <c r="V410" i="2" s="1"/>
  <c r="K410" i="2"/>
  <c r="W410" i="2" s="1"/>
  <c r="I411" i="2"/>
  <c r="U411" i="2" s="1"/>
  <c r="J411" i="2"/>
  <c r="V411" i="2" s="1"/>
  <c r="K411" i="2"/>
  <c r="W411" i="2" s="1"/>
  <c r="I412" i="2"/>
  <c r="U412" i="2" s="1"/>
  <c r="J412" i="2"/>
  <c r="V412" i="2" s="1"/>
  <c r="K412" i="2"/>
  <c r="W412" i="2" s="1"/>
  <c r="I413" i="2"/>
  <c r="U413" i="2" s="1"/>
  <c r="J413" i="2"/>
  <c r="V413" i="2" s="1"/>
  <c r="K413" i="2"/>
  <c r="W413" i="2" s="1"/>
  <c r="I414" i="2"/>
  <c r="U414" i="2" s="1"/>
  <c r="J414" i="2"/>
  <c r="V414" i="2" s="1"/>
  <c r="K414" i="2"/>
  <c r="W414" i="2" s="1"/>
  <c r="I415" i="2"/>
  <c r="U415" i="2" s="1"/>
  <c r="J415" i="2"/>
  <c r="V415" i="2" s="1"/>
  <c r="K415" i="2"/>
  <c r="W415" i="2" s="1"/>
  <c r="I416" i="2"/>
  <c r="U416" i="2" s="1"/>
  <c r="J416" i="2"/>
  <c r="V416" i="2" s="1"/>
  <c r="K416" i="2"/>
  <c r="W416" i="2" s="1"/>
  <c r="I417" i="2"/>
  <c r="U417" i="2" s="1"/>
  <c r="J417" i="2"/>
  <c r="V417" i="2" s="1"/>
  <c r="K417" i="2"/>
  <c r="W417" i="2" s="1"/>
  <c r="I418" i="2"/>
  <c r="U418" i="2" s="1"/>
  <c r="J418" i="2"/>
  <c r="V418" i="2" s="1"/>
  <c r="K418" i="2"/>
  <c r="W418" i="2" s="1"/>
  <c r="I419" i="2"/>
  <c r="U419" i="2" s="1"/>
  <c r="J419" i="2"/>
  <c r="V419" i="2" s="1"/>
  <c r="K419" i="2"/>
  <c r="W419" i="2" s="1"/>
  <c r="I420" i="2"/>
  <c r="U420" i="2" s="1"/>
  <c r="J420" i="2"/>
  <c r="V420" i="2" s="1"/>
  <c r="K420" i="2"/>
  <c r="W420" i="2" s="1"/>
  <c r="I421" i="2"/>
  <c r="U421" i="2" s="1"/>
  <c r="J421" i="2"/>
  <c r="V421" i="2" s="1"/>
  <c r="K421" i="2"/>
  <c r="W421" i="2" s="1"/>
  <c r="I422" i="2"/>
  <c r="U422" i="2" s="1"/>
  <c r="J422" i="2"/>
  <c r="V422" i="2" s="1"/>
  <c r="K422" i="2"/>
  <c r="W422" i="2" s="1"/>
  <c r="I423" i="2"/>
  <c r="U423" i="2" s="1"/>
  <c r="J423" i="2"/>
  <c r="V423" i="2" s="1"/>
  <c r="K423" i="2"/>
  <c r="W423" i="2" s="1"/>
  <c r="I424" i="2"/>
  <c r="U424" i="2" s="1"/>
  <c r="J424" i="2"/>
  <c r="V424" i="2" s="1"/>
  <c r="K424" i="2"/>
  <c r="W424" i="2" s="1"/>
  <c r="I425" i="2"/>
  <c r="U425" i="2" s="1"/>
  <c r="J425" i="2"/>
  <c r="V425" i="2" s="1"/>
  <c r="K425" i="2"/>
  <c r="W425" i="2" s="1"/>
  <c r="I426" i="2"/>
  <c r="U426" i="2" s="1"/>
  <c r="J426" i="2"/>
  <c r="V426" i="2" s="1"/>
  <c r="K426" i="2"/>
  <c r="W426" i="2" s="1"/>
  <c r="I427" i="2"/>
  <c r="U427" i="2" s="1"/>
  <c r="J427" i="2"/>
  <c r="V427" i="2" s="1"/>
  <c r="K427" i="2"/>
  <c r="W427" i="2" s="1"/>
  <c r="I428" i="2"/>
  <c r="U428" i="2" s="1"/>
  <c r="J428" i="2"/>
  <c r="V428" i="2" s="1"/>
  <c r="K428" i="2"/>
  <c r="W428" i="2" s="1"/>
  <c r="I429" i="2"/>
  <c r="U429" i="2" s="1"/>
  <c r="J429" i="2"/>
  <c r="V429" i="2" s="1"/>
  <c r="K429" i="2"/>
  <c r="W429" i="2" s="1"/>
  <c r="I430" i="2"/>
  <c r="U430" i="2" s="1"/>
  <c r="J430" i="2"/>
  <c r="V430" i="2" s="1"/>
  <c r="K430" i="2"/>
  <c r="W430" i="2" s="1"/>
  <c r="I431" i="2"/>
  <c r="U431" i="2" s="1"/>
  <c r="J431" i="2"/>
  <c r="V431" i="2" s="1"/>
  <c r="K431" i="2"/>
  <c r="W431" i="2" s="1"/>
  <c r="I432" i="2"/>
  <c r="U432" i="2" s="1"/>
  <c r="J432" i="2"/>
  <c r="V432" i="2" s="1"/>
  <c r="K432" i="2"/>
  <c r="W432" i="2" s="1"/>
  <c r="I433" i="2"/>
  <c r="U433" i="2" s="1"/>
  <c r="J433" i="2"/>
  <c r="V433" i="2" s="1"/>
  <c r="K433" i="2"/>
  <c r="W433" i="2" s="1"/>
  <c r="I434" i="2"/>
  <c r="U434" i="2" s="1"/>
  <c r="J434" i="2"/>
  <c r="V434" i="2" s="1"/>
  <c r="K434" i="2"/>
  <c r="W434" i="2" s="1"/>
  <c r="I435" i="2"/>
  <c r="U435" i="2" s="1"/>
  <c r="J435" i="2"/>
  <c r="V435" i="2" s="1"/>
  <c r="K435" i="2"/>
  <c r="W435" i="2" s="1"/>
  <c r="I436" i="2"/>
  <c r="U436" i="2" s="1"/>
  <c r="J436" i="2"/>
  <c r="V436" i="2" s="1"/>
  <c r="K436" i="2"/>
  <c r="W436" i="2" s="1"/>
  <c r="I437" i="2"/>
  <c r="U437" i="2" s="1"/>
  <c r="J437" i="2"/>
  <c r="V437" i="2" s="1"/>
  <c r="K437" i="2"/>
  <c r="W437" i="2" s="1"/>
  <c r="I438" i="2"/>
  <c r="U438" i="2" s="1"/>
  <c r="J438" i="2"/>
  <c r="V438" i="2" s="1"/>
  <c r="K438" i="2"/>
  <c r="W438" i="2" s="1"/>
  <c r="I439" i="2"/>
  <c r="U439" i="2" s="1"/>
  <c r="J439" i="2"/>
  <c r="V439" i="2" s="1"/>
  <c r="K439" i="2"/>
  <c r="W439" i="2" s="1"/>
  <c r="I440" i="2"/>
  <c r="U440" i="2" s="1"/>
  <c r="J440" i="2"/>
  <c r="V440" i="2" s="1"/>
  <c r="K440" i="2"/>
  <c r="W440" i="2" s="1"/>
  <c r="I441" i="2"/>
  <c r="U441" i="2" s="1"/>
  <c r="J441" i="2"/>
  <c r="V441" i="2" s="1"/>
  <c r="K441" i="2"/>
  <c r="W441" i="2" s="1"/>
  <c r="I442" i="2"/>
  <c r="U442" i="2" s="1"/>
  <c r="J442" i="2"/>
  <c r="V442" i="2" s="1"/>
  <c r="K442" i="2"/>
  <c r="W442" i="2" s="1"/>
  <c r="I443" i="2"/>
  <c r="U443" i="2" s="1"/>
  <c r="J443" i="2"/>
  <c r="V443" i="2" s="1"/>
  <c r="K443" i="2"/>
  <c r="W443" i="2" s="1"/>
  <c r="I444" i="2"/>
  <c r="U444" i="2" s="1"/>
  <c r="J444" i="2"/>
  <c r="V444" i="2" s="1"/>
  <c r="K444" i="2"/>
  <c r="W444" i="2" s="1"/>
  <c r="I445" i="2"/>
  <c r="U445" i="2" s="1"/>
  <c r="J445" i="2"/>
  <c r="V445" i="2" s="1"/>
  <c r="K445" i="2"/>
  <c r="W445" i="2" s="1"/>
  <c r="I446" i="2"/>
  <c r="U446" i="2" s="1"/>
  <c r="J446" i="2"/>
  <c r="V446" i="2" s="1"/>
  <c r="K446" i="2"/>
  <c r="W446" i="2" s="1"/>
  <c r="I447" i="2"/>
  <c r="U447" i="2" s="1"/>
  <c r="J447" i="2"/>
  <c r="V447" i="2" s="1"/>
  <c r="K447" i="2"/>
  <c r="W447" i="2" s="1"/>
  <c r="I448" i="2"/>
  <c r="U448" i="2" s="1"/>
  <c r="J448" i="2"/>
  <c r="V448" i="2" s="1"/>
  <c r="K448" i="2"/>
  <c r="W448" i="2" s="1"/>
  <c r="I449" i="2"/>
  <c r="U449" i="2" s="1"/>
  <c r="J449" i="2"/>
  <c r="V449" i="2" s="1"/>
  <c r="K449" i="2"/>
  <c r="W449" i="2" s="1"/>
  <c r="I450" i="2"/>
  <c r="U450" i="2" s="1"/>
  <c r="J450" i="2"/>
  <c r="V450" i="2" s="1"/>
  <c r="K450" i="2"/>
  <c r="W450" i="2" s="1"/>
  <c r="I451" i="2"/>
  <c r="U451" i="2" s="1"/>
  <c r="J451" i="2"/>
  <c r="V451" i="2" s="1"/>
  <c r="K451" i="2"/>
  <c r="W451" i="2" s="1"/>
  <c r="I452" i="2"/>
  <c r="U452" i="2" s="1"/>
  <c r="J452" i="2"/>
  <c r="V452" i="2" s="1"/>
  <c r="K452" i="2"/>
  <c r="W452" i="2" s="1"/>
  <c r="I453" i="2"/>
  <c r="U453" i="2" s="1"/>
  <c r="J453" i="2"/>
  <c r="V453" i="2" s="1"/>
  <c r="K453" i="2"/>
  <c r="W453" i="2" s="1"/>
  <c r="I454" i="2"/>
  <c r="U454" i="2" s="1"/>
  <c r="J454" i="2"/>
  <c r="V454" i="2" s="1"/>
  <c r="K454" i="2"/>
  <c r="W454" i="2" s="1"/>
  <c r="I455" i="2"/>
  <c r="U455" i="2" s="1"/>
  <c r="J455" i="2"/>
  <c r="V455" i="2" s="1"/>
  <c r="K455" i="2"/>
  <c r="W455" i="2" s="1"/>
  <c r="I456" i="2"/>
  <c r="U456" i="2" s="1"/>
  <c r="J456" i="2"/>
  <c r="V456" i="2" s="1"/>
  <c r="K456" i="2"/>
  <c r="W456" i="2" s="1"/>
  <c r="I457" i="2"/>
  <c r="U457" i="2" s="1"/>
  <c r="J457" i="2"/>
  <c r="V457" i="2" s="1"/>
  <c r="K457" i="2"/>
  <c r="W457" i="2" s="1"/>
  <c r="I458" i="2"/>
  <c r="U458" i="2" s="1"/>
  <c r="J458" i="2"/>
  <c r="V458" i="2" s="1"/>
  <c r="K458" i="2"/>
  <c r="W458" i="2" s="1"/>
  <c r="I459" i="2"/>
  <c r="U459" i="2" s="1"/>
  <c r="J459" i="2"/>
  <c r="V459" i="2" s="1"/>
  <c r="K459" i="2"/>
  <c r="W459" i="2" s="1"/>
  <c r="I460" i="2"/>
  <c r="U460" i="2" s="1"/>
  <c r="J460" i="2"/>
  <c r="V460" i="2" s="1"/>
  <c r="K460" i="2"/>
  <c r="W460" i="2" s="1"/>
  <c r="I461" i="2"/>
  <c r="U461" i="2" s="1"/>
  <c r="J461" i="2"/>
  <c r="K461" i="2"/>
  <c r="W461" i="2" s="1"/>
  <c r="I462" i="2"/>
  <c r="U462" i="2" s="1"/>
  <c r="J462" i="2"/>
  <c r="V462" i="2" s="1"/>
  <c r="K462" i="2"/>
  <c r="I463" i="2"/>
  <c r="U463" i="2" s="1"/>
  <c r="J463" i="2"/>
  <c r="V463" i="2" s="1"/>
  <c r="K463" i="2"/>
  <c r="W463" i="2" s="1"/>
  <c r="I464" i="2"/>
  <c r="U464" i="2" s="1"/>
  <c r="J464" i="2"/>
  <c r="V464" i="2" s="1"/>
  <c r="K464" i="2"/>
  <c r="W464" i="2" s="1"/>
  <c r="I465" i="2"/>
  <c r="U465" i="2" s="1"/>
  <c r="J465" i="2"/>
  <c r="V465" i="2" s="1"/>
  <c r="K465" i="2"/>
  <c r="W465" i="2" s="1"/>
  <c r="I466" i="2"/>
  <c r="U466" i="2" s="1"/>
  <c r="J466" i="2"/>
  <c r="V466" i="2" s="1"/>
  <c r="K466" i="2"/>
  <c r="W466" i="2" s="1"/>
  <c r="I467" i="2"/>
  <c r="U467" i="2" s="1"/>
  <c r="J467" i="2"/>
  <c r="V467" i="2" s="1"/>
  <c r="K467" i="2"/>
  <c r="W467" i="2" s="1"/>
  <c r="I468" i="2"/>
  <c r="U468" i="2" s="1"/>
  <c r="J468" i="2"/>
  <c r="V468" i="2" s="1"/>
  <c r="K468" i="2"/>
  <c r="W468" i="2" s="1"/>
  <c r="I469" i="2"/>
  <c r="U469" i="2" s="1"/>
  <c r="J469" i="2"/>
  <c r="V469" i="2" s="1"/>
  <c r="K469" i="2"/>
  <c r="W469" i="2" s="1"/>
  <c r="I470" i="2"/>
  <c r="U470" i="2" s="1"/>
  <c r="J470" i="2"/>
  <c r="V470" i="2" s="1"/>
  <c r="K470" i="2"/>
  <c r="W470" i="2" s="1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C347" i="1" l="1"/>
  <c r="G347" i="1" s="1"/>
  <c r="O347" i="1" s="1"/>
  <c r="D347" i="1"/>
  <c r="F347" i="1"/>
  <c r="H347" i="1"/>
  <c r="P347" i="1" s="1"/>
  <c r="K347" i="1"/>
  <c r="M347" i="1" s="1"/>
  <c r="L347" i="1"/>
  <c r="N347" i="1"/>
  <c r="C348" i="1"/>
  <c r="D348" i="1"/>
  <c r="H348" i="1" s="1"/>
  <c r="P348" i="1" s="1"/>
  <c r="F348" i="1"/>
  <c r="G348" i="1" s="1"/>
  <c r="O348" i="1" s="1"/>
  <c r="L348" i="1"/>
  <c r="N348" i="1" s="1"/>
  <c r="C349" i="1"/>
  <c r="D349" i="1"/>
  <c r="F349" i="1"/>
  <c r="H349" i="1" s="1"/>
  <c r="P349" i="1" s="1"/>
  <c r="G349" i="1"/>
  <c r="O349" i="1" s="1"/>
  <c r="C350" i="1"/>
  <c r="G350" i="1" s="1"/>
  <c r="O350" i="1" s="1"/>
  <c r="D350" i="1"/>
  <c r="F350" i="1"/>
  <c r="H350" i="1"/>
  <c r="P350" i="1" s="1"/>
  <c r="K350" i="1"/>
  <c r="L350" i="1"/>
  <c r="M350" i="1"/>
  <c r="N350" i="1"/>
  <c r="C351" i="1"/>
  <c r="G351" i="1" s="1"/>
  <c r="O351" i="1" s="1"/>
  <c r="D351" i="1"/>
  <c r="H351" i="1" s="1"/>
  <c r="P351" i="1" s="1"/>
  <c r="F351" i="1"/>
  <c r="K351" i="1"/>
  <c r="M351" i="1" s="1"/>
  <c r="L351" i="1"/>
  <c r="N351" i="1"/>
  <c r="C352" i="1"/>
  <c r="D352" i="1"/>
  <c r="H352" i="1" s="1"/>
  <c r="P352" i="1" s="1"/>
  <c r="F352" i="1"/>
  <c r="G352" i="1" s="1"/>
  <c r="O352" i="1" s="1"/>
  <c r="K352" i="1" l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K347" i="2" s="1"/>
  <c r="W347" i="2" s="1"/>
  <c r="D348" i="2"/>
  <c r="I348" i="2" s="1"/>
  <c r="U348" i="2" s="1"/>
  <c r="E348" i="2"/>
  <c r="F348" i="2"/>
  <c r="D349" i="2"/>
  <c r="I349" i="2" s="1"/>
  <c r="U349" i="2" s="1"/>
  <c r="E349" i="2"/>
  <c r="J349" i="2" s="1"/>
  <c r="V349" i="2" s="1"/>
  <c r="F349" i="2"/>
  <c r="D350" i="2"/>
  <c r="E350" i="2"/>
  <c r="J350" i="2" s="1"/>
  <c r="V350" i="2" s="1"/>
  <c r="F350" i="2"/>
  <c r="K350" i="2" s="1"/>
  <c r="W350" i="2" s="1"/>
  <c r="D351" i="2"/>
  <c r="E351" i="2"/>
  <c r="F351" i="2"/>
  <c r="K351" i="2" s="1"/>
  <c r="W351" i="2" s="1"/>
  <c r="D352" i="2"/>
  <c r="I352" i="2" s="1"/>
  <c r="U352" i="2" s="1"/>
  <c r="E352" i="2"/>
  <c r="F352" i="2"/>
  <c r="I347" i="2"/>
  <c r="U347" i="2" s="1"/>
  <c r="J347" i="2"/>
  <c r="V347" i="2" s="1"/>
  <c r="J348" i="2"/>
  <c r="V348" i="2" s="1"/>
  <c r="K348" i="2"/>
  <c r="W348" i="2" s="1"/>
  <c r="K349" i="2"/>
  <c r="I350" i="2"/>
  <c r="U350" i="2" s="1"/>
  <c r="I351" i="2"/>
  <c r="U351" i="2" s="1"/>
  <c r="J351" i="2"/>
  <c r="V351" i="2" s="1"/>
  <c r="J352" i="2"/>
  <c r="V352" i="2" s="1"/>
  <c r="K352" i="2"/>
  <c r="W352" i="2" s="1"/>
  <c r="O347" i="2"/>
  <c r="R347" i="2" s="1"/>
  <c r="P347" i="2"/>
  <c r="Q347" i="2"/>
  <c r="T347" i="2" s="1"/>
  <c r="S347" i="2"/>
  <c r="O348" i="2"/>
  <c r="P348" i="2"/>
  <c r="S348" i="2" s="1"/>
  <c r="Q348" i="2"/>
  <c r="R348" i="2"/>
  <c r="T348" i="2"/>
  <c r="O349" i="2"/>
  <c r="R349" i="2" s="1"/>
  <c r="P349" i="2"/>
  <c r="Q349" i="2"/>
  <c r="T349" i="2" s="1"/>
  <c r="S349" i="2"/>
  <c r="W349" i="2"/>
  <c r="O350" i="2"/>
  <c r="P350" i="2"/>
  <c r="S350" i="2" s="1"/>
  <c r="Q350" i="2"/>
  <c r="R350" i="2"/>
  <c r="T350" i="2"/>
  <c r="O351" i="2"/>
  <c r="R351" i="2" s="1"/>
  <c r="P351" i="2"/>
  <c r="Q351" i="2"/>
  <c r="T351" i="2" s="1"/>
  <c r="S351" i="2"/>
  <c r="O352" i="2"/>
  <c r="P352" i="2"/>
  <c r="S352" i="2" s="1"/>
  <c r="Q352" i="2"/>
  <c r="R352" i="2"/>
  <c r="T352" i="2"/>
  <c r="H347" i="2"/>
  <c r="H348" i="2"/>
  <c r="H349" i="2"/>
  <c r="H350" i="2"/>
  <c r="H351" i="2"/>
  <c r="H352" i="2"/>
  <c r="C44" i="1" l="1"/>
  <c r="D44" i="1"/>
  <c r="F44" i="1"/>
  <c r="G44" i="1"/>
  <c r="O44" i="1" s="1"/>
  <c r="L44" i="1"/>
  <c r="N44" i="1"/>
  <c r="C45" i="1"/>
  <c r="G45" i="1" s="1"/>
  <c r="O45" i="1" s="1"/>
  <c r="D45" i="1"/>
  <c r="H45" i="1" s="1"/>
  <c r="P45" i="1" s="1"/>
  <c r="F45" i="1"/>
  <c r="K45" i="1"/>
  <c r="M45" i="1" s="1"/>
  <c r="L45" i="1"/>
  <c r="N45" i="1"/>
  <c r="C46" i="1"/>
  <c r="G46" i="1" s="1"/>
  <c r="O46" i="1" s="1"/>
  <c r="D46" i="1"/>
  <c r="H46" i="1" s="1"/>
  <c r="P46" i="1" s="1"/>
  <c r="F46" i="1"/>
  <c r="K46" i="1"/>
  <c r="M46" i="1" s="1"/>
  <c r="L46" i="1"/>
  <c r="N46" i="1" s="1"/>
  <c r="C47" i="1"/>
  <c r="D47" i="1"/>
  <c r="H47" i="1" s="1"/>
  <c r="P47" i="1" s="1"/>
  <c r="F47" i="1"/>
  <c r="C48" i="1"/>
  <c r="G48" i="1" s="1"/>
  <c r="O48" i="1" s="1"/>
  <c r="D48" i="1"/>
  <c r="H48" i="1" s="1"/>
  <c r="P48" i="1" s="1"/>
  <c r="F48" i="1"/>
  <c r="K48" i="1" s="1"/>
  <c r="M48" i="1" s="1"/>
  <c r="L48" i="1"/>
  <c r="N48" i="1"/>
  <c r="H44" i="1" l="1"/>
  <c r="P44" i="1" s="1"/>
  <c r="G47" i="1"/>
  <c r="O47" i="1" s="1"/>
  <c r="K47" i="1"/>
  <c r="M47" i="1" s="1"/>
  <c r="L47" i="1"/>
  <c r="N47" i="1" s="1"/>
  <c r="K44" i="1"/>
  <c r="M44" i="1" s="1"/>
  <c r="K219" i="1" l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F219" i="1"/>
  <c r="F220" i="1"/>
  <c r="F221" i="1"/>
  <c r="F222" i="1"/>
  <c r="G222" i="1" s="1"/>
  <c r="O222" i="1" s="1"/>
  <c r="F223" i="1"/>
  <c r="F224" i="1"/>
  <c r="F225" i="1"/>
  <c r="G225" i="1"/>
  <c r="O225" i="1" s="1"/>
  <c r="F226" i="1"/>
  <c r="F227" i="1"/>
  <c r="F228" i="1"/>
  <c r="F229" i="1"/>
  <c r="F230" i="1"/>
  <c r="G230" i="1" s="1"/>
  <c r="O230" i="1" s="1"/>
  <c r="F231" i="1"/>
  <c r="F232" i="1"/>
  <c r="F233" i="1"/>
  <c r="G233" i="1"/>
  <c r="O233" i="1" s="1"/>
  <c r="F234" i="1"/>
  <c r="F235" i="1"/>
  <c r="F236" i="1"/>
  <c r="F237" i="1"/>
  <c r="F238" i="1"/>
  <c r="G238" i="1" s="1"/>
  <c r="O238" i="1" s="1"/>
  <c r="F239" i="1"/>
  <c r="F240" i="1"/>
  <c r="F241" i="1"/>
  <c r="G241" i="1"/>
  <c r="O241" i="1" s="1"/>
  <c r="F242" i="1"/>
  <c r="F243" i="1"/>
  <c r="F244" i="1"/>
  <c r="F245" i="1"/>
  <c r="F246" i="1"/>
  <c r="G246" i="1" s="1"/>
  <c r="O246" i="1" s="1"/>
  <c r="F247" i="1"/>
  <c r="F248" i="1"/>
  <c r="F249" i="1"/>
  <c r="G249" i="1"/>
  <c r="O249" i="1" s="1"/>
  <c r="F250" i="1"/>
  <c r="F251" i="1"/>
  <c r="F252" i="1"/>
  <c r="F253" i="1"/>
  <c r="F254" i="1"/>
  <c r="G254" i="1" s="1"/>
  <c r="O254" i="1" s="1"/>
  <c r="F255" i="1"/>
  <c r="F256" i="1"/>
  <c r="F257" i="1"/>
  <c r="G257" i="1"/>
  <c r="O257" i="1" s="1"/>
  <c r="F258" i="1"/>
  <c r="F259" i="1"/>
  <c r="F260" i="1"/>
  <c r="F261" i="1"/>
  <c r="F262" i="1"/>
  <c r="G262" i="1" s="1"/>
  <c r="O262" i="1" s="1"/>
  <c r="F263" i="1"/>
  <c r="F264" i="1"/>
  <c r="F265" i="1"/>
  <c r="G265" i="1"/>
  <c r="O265" i="1" s="1"/>
  <c r="F266" i="1"/>
  <c r="F267" i="1"/>
  <c r="F268" i="1"/>
  <c r="F269" i="1"/>
  <c r="F270" i="1"/>
  <c r="G270" i="1" s="1"/>
  <c r="O270" i="1" s="1"/>
  <c r="F271" i="1"/>
  <c r="F272" i="1"/>
  <c r="F273" i="1"/>
  <c r="G273" i="1"/>
  <c r="O273" i="1" s="1"/>
  <c r="F274" i="1"/>
  <c r="F275" i="1"/>
  <c r="F276" i="1"/>
  <c r="F277" i="1"/>
  <c r="F278" i="1"/>
  <c r="G278" i="1" s="1"/>
  <c r="O278" i="1" s="1"/>
  <c r="F279" i="1"/>
  <c r="F280" i="1"/>
  <c r="F281" i="1"/>
  <c r="G281" i="1"/>
  <c r="O281" i="1" s="1"/>
  <c r="F282" i="1"/>
  <c r="F283" i="1"/>
  <c r="F284" i="1"/>
  <c r="F285" i="1"/>
  <c r="F286" i="1"/>
  <c r="G286" i="1" s="1"/>
  <c r="O286" i="1" s="1"/>
  <c r="F287" i="1"/>
  <c r="F288" i="1"/>
  <c r="F289" i="1"/>
  <c r="G289" i="1"/>
  <c r="O289" i="1" s="1"/>
  <c r="F290" i="1"/>
  <c r="F291" i="1"/>
  <c r="F292" i="1"/>
  <c r="F293" i="1"/>
  <c r="F294" i="1"/>
  <c r="G294" i="1" s="1"/>
  <c r="O294" i="1" s="1"/>
  <c r="F295" i="1"/>
  <c r="F296" i="1"/>
  <c r="F297" i="1"/>
  <c r="G297" i="1"/>
  <c r="O297" i="1" s="1"/>
  <c r="F298" i="1"/>
  <c r="F299" i="1"/>
  <c r="F300" i="1"/>
  <c r="F301" i="1"/>
  <c r="F302" i="1"/>
  <c r="G302" i="1" s="1"/>
  <c r="O302" i="1" s="1"/>
  <c r="F303" i="1"/>
  <c r="G303" i="1"/>
  <c r="O303" i="1" s="1"/>
  <c r="F304" i="1"/>
  <c r="G304" i="1" s="1"/>
  <c r="O304" i="1" s="1"/>
  <c r="F305" i="1"/>
  <c r="F306" i="1"/>
  <c r="F307" i="1"/>
  <c r="G307" i="1"/>
  <c r="O307" i="1" s="1"/>
  <c r="F308" i="1"/>
  <c r="F309" i="1"/>
  <c r="F310" i="1"/>
  <c r="F311" i="1"/>
  <c r="G311" i="1"/>
  <c r="O311" i="1" s="1"/>
  <c r="F312" i="1"/>
  <c r="G312" i="1" s="1"/>
  <c r="O312" i="1" s="1"/>
  <c r="F313" i="1"/>
  <c r="F314" i="1"/>
  <c r="F315" i="1"/>
  <c r="G315" i="1"/>
  <c r="O315" i="1" s="1"/>
  <c r="F316" i="1"/>
  <c r="G316" i="1" s="1"/>
  <c r="O316" i="1" s="1"/>
  <c r="F317" i="1"/>
  <c r="F318" i="1"/>
  <c r="F319" i="1"/>
  <c r="G319" i="1"/>
  <c r="O319" i="1" s="1"/>
  <c r="F320" i="1"/>
  <c r="G320" i="1" s="1"/>
  <c r="O320" i="1" s="1"/>
  <c r="F321" i="1"/>
  <c r="F322" i="1"/>
  <c r="F323" i="1"/>
  <c r="G323" i="1"/>
  <c r="O323" i="1" s="1"/>
  <c r="F324" i="1"/>
  <c r="G324" i="1" s="1"/>
  <c r="O324" i="1" s="1"/>
  <c r="F325" i="1"/>
  <c r="F326" i="1"/>
  <c r="F327" i="1"/>
  <c r="G327" i="1"/>
  <c r="O327" i="1" s="1"/>
  <c r="F328" i="1"/>
  <c r="G328" i="1" s="1"/>
  <c r="O328" i="1" s="1"/>
  <c r="F329" i="1"/>
  <c r="F330" i="1"/>
  <c r="F331" i="1"/>
  <c r="G331" i="1"/>
  <c r="O331" i="1" s="1"/>
  <c r="F332" i="1"/>
  <c r="G332" i="1" s="1"/>
  <c r="O332" i="1" s="1"/>
  <c r="F333" i="1"/>
  <c r="F334" i="1"/>
  <c r="F335" i="1"/>
  <c r="G335" i="1"/>
  <c r="O335" i="1" s="1"/>
  <c r="F336" i="1"/>
  <c r="G336" i="1" s="1"/>
  <c r="O336" i="1" s="1"/>
  <c r="F337" i="1"/>
  <c r="F338" i="1"/>
  <c r="F339" i="1"/>
  <c r="G339" i="1"/>
  <c r="O339" i="1" s="1"/>
  <c r="F340" i="1"/>
  <c r="G340" i="1" s="1"/>
  <c r="O340" i="1" s="1"/>
  <c r="F341" i="1"/>
  <c r="F342" i="1"/>
  <c r="F343" i="1"/>
  <c r="G343" i="1"/>
  <c r="O343" i="1" s="1"/>
  <c r="F344" i="1"/>
  <c r="G344" i="1" s="1"/>
  <c r="O344" i="1" s="1"/>
  <c r="F345" i="1"/>
  <c r="F346" i="1"/>
  <c r="C219" i="1"/>
  <c r="G219" i="1" s="1"/>
  <c r="O219" i="1" s="1"/>
  <c r="D219" i="1"/>
  <c r="H219" i="1" s="1"/>
  <c r="P219" i="1" s="1"/>
  <c r="C220" i="1"/>
  <c r="D220" i="1"/>
  <c r="H220" i="1" s="1"/>
  <c r="P220" i="1" s="1"/>
  <c r="C221" i="1"/>
  <c r="G221" i="1" s="1"/>
  <c r="O221" i="1" s="1"/>
  <c r="D221" i="1"/>
  <c r="H221" i="1" s="1"/>
  <c r="P221" i="1" s="1"/>
  <c r="C222" i="1"/>
  <c r="D222" i="1"/>
  <c r="H222" i="1" s="1"/>
  <c r="P222" i="1" s="1"/>
  <c r="C223" i="1"/>
  <c r="G223" i="1" s="1"/>
  <c r="O223" i="1" s="1"/>
  <c r="D223" i="1"/>
  <c r="H223" i="1" s="1"/>
  <c r="P223" i="1" s="1"/>
  <c r="C224" i="1"/>
  <c r="D224" i="1"/>
  <c r="H224" i="1" s="1"/>
  <c r="P224" i="1" s="1"/>
  <c r="C225" i="1"/>
  <c r="D225" i="1"/>
  <c r="H225" i="1" s="1"/>
  <c r="P225" i="1" s="1"/>
  <c r="C226" i="1"/>
  <c r="D226" i="1"/>
  <c r="H226" i="1" s="1"/>
  <c r="P226" i="1" s="1"/>
  <c r="C227" i="1"/>
  <c r="G227" i="1" s="1"/>
  <c r="O227" i="1" s="1"/>
  <c r="D227" i="1"/>
  <c r="H227" i="1" s="1"/>
  <c r="P227" i="1" s="1"/>
  <c r="C228" i="1"/>
  <c r="D228" i="1"/>
  <c r="H228" i="1" s="1"/>
  <c r="P228" i="1" s="1"/>
  <c r="C229" i="1"/>
  <c r="G229" i="1" s="1"/>
  <c r="O229" i="1" s="1"/>
  <c r="D229" i="1"/>
  <c r="H229" i="1" s="1"/>
  <c r="P229" i="1" s="1"/>
  <c r="C230" i="1"/>
  <c r="D230" i="1"/>
  <c r="H230" i="1" s="1"/>
  <c r="P230" i="1" s="1"/>
  <c r="C231" i="1"/>
  <c r="G231" i="1" s="1"/>
  <c r="O231" i="1" s="1"/>
  <c r="D231" i="1"/>
  <c r="H231" i="1" s="1"/>
  <c r="P231" i="1" s="1"/>
  <c r="C232" i="1"/>
  <c r="D232" i="1"/>
  <c r="H232" i="1" s="1"/>
  <c r="P232" i="1" s="1"/>
  <c r="C233" i="1"/>
  <c r="D233" i="1"/>
  <c r="H233" i="1" s="1"/>
  <c r="P233" i="1" s="1"/>
  <c r="C234" i="1"/>
  <c r="D234" i="1"/>
  <c r="H234" i="1" s="1"/>
  <c r="P234" i="1" s="1"/>
  <c r="C235" i="1"/>
  <c r="G235" i="1" s="1"/>
  <c r="O235" i="1" s="1"/>
  <c r="D235" i="1"/>
  <c r="H235" i="1" s="1"/>
  <c r="P235" i="1" s="1"/>
  <c r="C236" i="1"/>
  <c r="D236" i="1"/>
  <c r="H236" i="1" s="1"/>
  <c r="P236" i="1" s="1"/>
  <c r="C237" i="1"/>
  <c r="G237" i="1" s="1"/>
  <c r="O237" i="1" s="1"/>
  <c r="D237" i="1"/>
  <c r="H237" i="1" s="1"/>
  <c r="P237" i="1" s="1"/>
  <c r="C238" i="1"/>
  <c r="D238" i="1"/>
  <c r="H238" i="1" s="1"/>
  <c r="P238" i="1" s="1"/>
  <c r="C239" i="1"/>
  <c r="G239" i="1" s="1"/>
  <c r="O239" i="1" s="1"/>
  <c r="D239" i="1"/>
  <c r="H239" i="1" s="1"/>
  <c r="P239" i="1" s="1"/>
  <c r="C240" i="1"/>
  <c r="D240" i="1"/>
  <c r="H240" i="1" s="1"/>
  <c r="P240" i="1" s="1"/>
  <c r="C241" i="1"/>
  <c r="D241" i="1"/>
  <c r="H241" i="1" s="1"/>
  <c r="P241" i="1" s="1"/>
  <c r="C242" i="1"/>
  <c r="D242" i="1"/>
  <c r="H242" i="1" s="1"/>
  <c r="P242" i="1" s="1"/>
  <c r="C243" i="1"/>
  <c r="G243" i="1" s="1"/>
  <c r="O243" i="1" s="1"/>
  <c r="D243" i="1"/>
  <c r="H243" i="1" s="1"/>
  <c r="P243" i="1" s="1"/>
  <c r="C244" i="1"/>
  <c r="D244" i="1"/>
  <c r="H244" i="1" s="1"/>
  <c r="P244" i="1" s="1"/>
  <c r="C245" i="1"/>
  <c r="G245" i="1" s="1"/>
  <c r="O245" i="1" s="1"/>
  <c r="D245" i="1"/>
  <c r="H245" i="1" s="1"/>
  <c r="P245" i="1" s="1"/>
  <c r="C246" i="1"/>
  <c r="D246" i="1"/>
  <c r="H246" i="1" s="1"/>
  <c r="P246" i="1" s="1"/>
  <c r="C247" i="1"/>
  <c r="G247" i="1" s="1"/>
  <c r="O247" i="1" s="1"/>
  <c r="D247" i="1"/>
  <c r="H247" i="1" s="1"/>
  <c r="P247" i="1" s="1"/>
  <c r="C248" i="1"/>
  <c r="D248" i="1"/>
  <c r="H248" i="1" s="1"/>
  <c r="P248" i="1" s="1"/>
  <c r="C249" i="1"/>
  <c r="D249" i="1"/>
  <c r="H249" i="1" s="1"/>
  <c r="P249" i="1" s="1"/>
  <c r="C250" i="1"/>
  <c r="D250" i="1"/>
  <c r="H250" i="1" s="1"/>
  <c r="P250" i="1" s="1"/>
  <c r="C251" i="1"/>
  <c r="G251" i="1" s="1"/>
  <c r="O251" i="1" s="1"/>
  <c r="D251" i="1"/>
  <c r="H251" i="1" s="1"/>
  <c r="P251" i="1" s="1"/>
  <c r="C252" i="1"/>
  <c r="D252" i="1"/>
  <c r="H252" i="1" s="1"/>
  <c r="P252" i="1" s="1"/>
  <c r="C253" i="1"/>
  <c r="G253" i="1" s="1"/>
  <c r="O253" i="1" s="1"/>
  <c r="D253" i="1"/>
  <c r="H253" i="1" s="1"/>
  <c r="P253" i="1" s="1"/>
  <c r="C254" i="1"/>
  <c r="D254" i="1"/>
  <c r="H254" i="1" s="1"/>
  <c r="P254" i="1" s="1"/>
  <c r="C255" i="1"/>
  <c r="G255" i="1" s="1"/>
  <c r="O255" i="1" s="1"/>
  <c r="D255" i="1"/>
  <c r="H255" i="1" s="1"/>
  <c r="P255" i="1" s="1"/>
  <c r="C256" i="1"/>
  <c r="D256" i="1"/>
  <c r="H256" i="1" s="1"/>
  <c r="P256" i="1" s="1"/>
  <c r="C257" i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H259" i="1" s="1"/>
  <c r="P259" i="1" s="1"/>
  <c r="C260" i="1"/>
  <c r="D260" i="1"/>
  <c r="H260" i="1" s="1"/>
  <c r="P260" i="1" s="1"/>
  <c r="C261" i="1"/>
  <c r="G261" i="1" s="1"/>
  <c r="O261" i="1" s="1"/>
  <c r="D261" i="1"/>
  <c r="H261" i="1" s="1"/>
  <c r="P261" i="1" s="1"/>
  <c r="C262" i="1"/>
  <c r="D262" i="1"/>
  <c r="H262" i="1" s="1"/>
  <c r="P262" i="1" s="1"/>
  <c r="C263" i="1"/>
  <c r="G263" i="1" s="1"/>
  <c r="O263" i="1" s="1"/>
  <c r="D263" i="1"/>
  <c r="H263" i="1" s="1"/>
  <c r="P263" i="1" s="1"/>
  <c r="C264" i="1"/>
  <c r="D264" i="1"/>
  <c r="H264" i="1" s="1"/>
  <c r="P264" i="1" s="1"/>
  <c r="C265" i="1"/>
  <c r="D265" i="1"/>
  <c r="H265" i="1" s="1"/>
  <c r="P265" i="1" s="1"/>
  <c r="C266" i="1"/>
  <c r="D266" i="1"/>
  <c r="H266" i="1" s="1"/>
  <c r="P266" i="1" s="1"/>
  <c r="C267" i="1"/>
  <c r="G267" i="1" s="1"/>
  <c r="O267" i="1" s="1"/>
  <c r="D267" i="1"/>
  <c r="H267" i="1" s="1"/>
  <c r="P267" i="1" s="1"/>
  <c r="C268" i="1"/>
  <c r="D268" i="1"/>
  <c r="H268" i="1" s="1"/>
  <c r="P268" i="1" s="1"/>
  <c r="C269" i="1"/>
  <c r="G269" i="1" s="1"/>
  <c r="O269" i="1" s="1"/>
  <c r="D269" i="1"/>
  <c r="H269" i="1" s="1"/>
  <c r="P269" i="1" s="1"/>
  <c r="C270" i="1"/>
  <c r="D270" i="1"/>
  <c r="H270" i="1" s="1"/>
  <c r="P270" i="1" s="1"/>
  <c r="C271" i="1"/>
  <c r="G271" i="1" s="1"/>
  <c r="O271" i="1" s="1"/>
  <c r="D271" i="1"/>
  <c r="H271" i="1" s="1"/>
  <c r="P271" i="1" s="1"/>
  <c r="C272" i="1"/>
  <c r="D272" i="1"/>
  <c r="H272" i="1" s="1"/>
  <c r="P272" i="1" s="1"/>
  <c r="C273" i="1"/>
  <c r="D273" i="1"/>
  <c r="H273" i="1" s="1"/>
  <c r="P273" i="1" s="1"/>
  <c r="C274" i="1"/>
  <c r="D274" i="1"/>
  <c r="H274" i="1" s="1"/>
  <c r="P274" i="1" s="1"/>
  <c r="C275" i="1"/>
  <c r="G275" i="1" s="1"/>
  <c r="O275" i="1" s="1"/>
  <c r="D275" i="1"/>
  <c r="H275" i="1" s="1"/>
  <c r="P275" i="1" s="1"/>
  <c r="C276" i="1"/>
  <c r="D276" i="1"/>
  <c r="H276" i="1" s="1"/>
  <c r="P276" i="1" s="1"/>
  <c r="C277" i="1"/>
  <c r="G277" i="1" s="1"/>
  <c r="O277" i="1" s="1"/>
  <c r="D277" i="1"/>
  <c r="H277" i="1" s="1"/>
  <c r="P277" i="1" s="1"/>
  <c r="C278" i="1"/>
  <c r="D278" i="1"/>
  <c r="H278" i="1" s="1"/>
  <c r="P278" i="1" s="1"/>
  <c r="C279" i="1"/>
  <c r="G279" i="1" s="1"/>
  <c r="O279" i="1" s="1"/>
  <c r="D279" i="1"/>
  <c r="H279" i="1" s="1"/>
  <c r="P279" i="1" s="1"/>
  <c r="C280" i="1"/>
  <c r="D280" i="1"/>
  <c r="H280" i="1" s="1"/>
  <c r="P280" i="1" s="1"/>
  <c r="C281" i="1"/>
  <c r="D281" i="1"/>
  <c r="H281" i="1" s="1"/>
  <c r="P281" i="1" s="1"/>
  <c r="C282" i="1"/>
  <c r="D282" i="1"/>
  <c r="H282" i="1" s="1"/>
  <c r="P282" i="1" s="1"/>
  <c r="C283" i="1"/>
  <c r="G283" i="1" s="1"/>
  <c r="O283" i="1" s="1"/>
  <c r="D283" i="1"/>
  <c r="H283" i="1" s="1"/>
  <c r="P283" i="1" s="1"/>
  <c r="C284" i="1"/>
  <c r="D284" i="1"/>
  <c r="H284" i="1" s="1"/>
  <c r="P284" i="1" s="1"/>
  <c r="C285" i="1"/>
  <c r="G285" i="1" s="1"/>
  <c r="O285" i="1" s="1"/>
  <c r="D285" i="1"/>
  <c r="H285" i="1" s="1"/>
  <c r="P285" i="1" s="1"/>
  <c r="C286" i="1"/>
  <c r="D286" i="1"/>
  <c r="H286" i="1" s="1"/>
  <c r="P286" i="1" s="1"/>
  <c r="C287" i="1"/>
  <c r="G287" i="1" s="1"/>
  <c r="O287" i="1" s="1"/>
  <c r="D287" i="1"/>
  <c r="H287" i="1" s="1"/>
  <c r="P287" i="1" s="1"/>
  <c r="C288" i="1"/>
  <c r="D288" i="1"/>
  <c r="H288" i="1" s="1"/>
  <c r="P288" i="1" s="1"/>
  <c r="C289" i="1"/>
  <c r="D289" i="1"/>
  <c r="H289" i="1" s="1"/>
  <c r="P289" i="1" s="1"/>
  <c r="C290" i="1"/>
  <c r="D290" i="1"/>
  <c r="H290" i="1" s="1"/>
  <c r="P290" i="1" s="1"/>
  <c r="C291" i="1"/>
  <c r="G291" i="1" s="1"/>
  <c r="O291" i="1" s="1"/>
  <c r="D291" i="1"/>
  <c r="H291" i="1" s="1"/>
  <c r="P291" i="1" s="1"/>
  <c r="C292" i="1"/>
  <c r="D292" i="1"/>
  <c r="H292" i="1" s="1"/>
  <c r="P292" i="1" s="1"/>
  <c r="C293" i="1"/>
  <c r="G293" i="1" s="1"/>
  <c r="O293" i="1" s="1"/>
  <c r="D293" i="1"/>
  <c r="H293" i="1" s="1"/>
  <c r="P293" i="1" s="1"/>
  <c r="C294" i="1"/>
  <c r="D294" i="1"/>
  <c r="H294" i="1" s="1"/>
  <c r="P294" i="1" s="1"/>
  <c r="C295" i="1"/>
  <c r="G295" i="1" s="1"/>
  <c r="O295" i="1" s="1"/>
  <c r="D295" i="1"/>
  <c r="H295" i="1" s="1"/>
  <c r="P295" i="1" s="1"/>
  <c r="C296" i="1"/>
  <c r="D296" i="1"/>
  <c r="H296" i="1" s="1"/>
  <c r="P296" i="1" s="1"/>
  <c r="C297" i="1"/>
  <c r="D297" i="1"/>
  <c r="H297" i="1" s="1"/>
  <c r="P297" i="1" s="1"/>
  <c r="C298" i="1"/>
  <c r="D298" i="1"/>
  <c r="H298" i="1" s="1"/>
  <c r="P298" i="1" s="1"/>
  <c r="C299" i="1"/>
  <c r="G299" i="1" s="1"/>
  <c r="O299" i="1" s="1"/>
  <c r="D299" i="1"/>
  <c r="H299" i="1" s="1"/>
  <c r="P299" i="1" s="1"/>
  <c r="C300" i="1"/>
  <c r="D300" i="1"/>
  <c r="H300" i="1" s="1"/>
  <c r="P300" i="1" s="1"/>
  <c r="C301" i="1"/>
  <c r="G301" i="1" s="1"/>
  <c r="O301" i="1" s="1"/>
  <c r="D301" i="1"/>
  <c r="H301" i="1" s="1"/>
  <c r="P301" i="1" s="1"/>
  <c r="C302" i="1"/>
  <c r="D302" i="1"/>
  <c r="H302" i="1" s="1"/>
  <c r="P302" i="1" s="1"/>
  <c r="C303" i="1"/>
  <c r="D303" i="1"/>
  <c r="H303" i="1" s="1"/>
  <c r="P303" i="1" s="1"/>
  <c r="C304" i="1"/>
  <c r="D304" i="1"/>
  <c r="H304" i="1" s="1"/>
  <c r="P304" i="1" s="1"/>
  <c r="C305" i="1"/>
  <c r="G305" i="1" s="1"/>
  <c r="O305" i="1" s="1"/>
  <c r="D305" i="1"/>
  <c r="H305" i="1" s="1"/>
  <c r="P305" i="1" s="1"/>
  <c r="C306" i="1"/>
  <c r="D306" i="1"/>
  <c r="H306" i="1" s="1"/>
  <c r="P306" i="1" s="1"/>
  <c r="C307" i="1"/>
  <c r="D307" i="1"/>
  <c r="H307" i="1" s="1"/>
  <c r="P307" i="1" s="1"/>
  <c r="C308" i="1"/>
  <c r="D308" i="1"/>
  <c r="H308" i="1" s="1"/>
  <c r="P308" i="1" s="1"/>
  <c r="C309" i="1"/>
  <c r="G309" i="1" s="1"/>
  <c r="O309" i="1" s="1"/>
  <c r="D309" i="1"/>
  <c r="H309" i="1" s="1"/>
  <c r="P309" i="1" s="1"/>
  <c r="C310" i="1"/>
  <c r="D310" i="1"/>
  <c r="H310" i="1" s="1"/>
  <c r="P310" i="1" s="1"/>
  <c r="C311" i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H313" i="1" s="1"/>
  <c r="P313" i="1" s="1"/>
  <c r="C314" i="1"/>
  <c r="D314" i="1"/>
  <c r="H314" i="1" s="1"/>
  <c r="P314" i="1" s="1"/>
  <c r="C315" i="1"/>
  <c r="D315" i="1"/>
  <c r="H315" i="1" s="1"/>
  <c r="P315" i="1" s="1"/>
  <c r="C316" i="1"/>
  <c r="D316" i="1"/>
  <c r="H316" i="1" s="1"/>
  <c r="P316" i="1" s="1"/>
  <c r="C317" i="1"/>
  <c r="G317" i="1" s="1"/>
  <c r="O317" i="1" s="1"/>
  <c r="D317" i="1"/>
  <c r="H317" i="1" s="1"/>
  <c r="P317" i="1" s="1"/>
  <c r="C318" i="1"/>
  <c r="D318" i="1"/>
  <c r="H318" i="1" s="1"/>
  <c r="P318" i="1" s="1"/>
  <c r="C319" i="1"/>
  <c r="D319" i="1"/>
  <c r="H319" i="1" s="1"/>
  <c r="P319" i="1" s="1"/>
  <c r="C320" i="1"/>
  <c r="D320" i="1"/>
  <c r="H320" i="1" s="1"/>
  <c r="P320" i="1" s="1"/>
  <c r="C321" i="1"/>
  <c r="G321" i="1" s="1"/>
  <c r="O321" i="1" s="1"/>
  <c r="D321" i="1"/>
  <c r="H321" i="1" s="1"/>
  <c r="P321" i="1" s="1"/>
  <c r="C322" i="1"/>
  <c r="D322" i="1"/>
  <c r="H322" i="1" s="1"/>
  <c r="P322" i="1" s="1"/>
  <c r="C323" i="1"/>
  <c r="D323" i="1"/>
  <c r="H323" i="1" s="1"/>
  <c r="P323" i="1" s="1"/>
  <c r="C324" i="1"/>
  <c r="D324" i="1"/>
  <c r="H324" i="1" s="1"/>
  <c r="P324" i="1" s="1"/>
  <c r="C325" i="1"/>
  <c r="G325" i="1" s="1"/>
  <c r="O325" i="1" s="1"/>
  <c r="D325" i="1"/>
  <c r="H325" i="1" s="1"/>
  <c r="P325" i="1" s="1"/>
  <c r="C326" i="1"/>
  <c r="D326" i="1"/>
  <c r="H326" i="1" s="1"/>
  <c r="P326" i="1" s="1"/>
  <c r="C327" i="1"/>
  <c r="D327" i="1"/>
  <c r="H327" i="1" s="1"/>
  <c r="P327" i="1" s="1"/>
  <c r="C328" i="1"/>
  <c r="D328" i="1"/>
  <c r="H328" i="1" s="1"/>
  <c r="P328" i="1" s="1"/>
  <c r="C329" i="1"/>
  <c r="G329" i="1" s="1"/>
  <c r="O329" i="1" s="1"/>
  <c r="D329" i="1"/>
  <c r="H329" i="1" s="1"/>
  <c r="P329" i="1" s="1"/>
  <c r="C330" i="1"/>
  <c r="D330" i="1"/>
  <c r="H330" i="1" s="1"/>
  <c r="P330" i="1" s="1"/>
  <c r="C331" i="1"/>
  <c r="D331" i="1"/>
  <c r="H331" i="1" s="1"/>
  <c r="P331" i="1" s="1"/>
  <c r="C332" i="1"/>
  <c r="D332" i="1"/>
  <c r="H332" i="1" s="1"/>
  <c r="P332" i="1" s="1"/>
  <c r="C333" i="1"/>
  <c r="G333" i="1" s="1"/>
  <c r="O333" i="1" s="1"/>
  <c r="D333" i="1"/>
  <c r="H333" i="1" s="1"/>
  <c r="P333" i="1" s="1"/>
  <c r="C334" i="1"/>
  <c r="D334" i="1"/>
  <c r="H334" i="1" s="1"/>
  <c r="P334" i="1" s="1"/>
  <c r="C335" i="1"/>
  <c r="D335" i="1"/>
  <c r="H335" i="1" s="1"/>
  <c r="P335" i="1" s="1"/>
  <c r="C336" i="1"/>
  <c r="D336" i="1"/>
  <c r="H336" i="1" s="1"/>
  <c r="P336" i="1" s="1"/>
  <c r="C337" i="1"/>
  <c r="G337" i="1" s="1"/>
  <c r="O337" i="1" s="1"/>
  <c r="D337" i="1"/>
  <c r="H337" i="1" s="1"/>
  <c r="P337" i="1" s="1"/>
  <c r="C338" i="1"/>
  <c r="D338" i="1"/>
  <c r="H338" i="1" s="1"/>
  <c r="P338" i="1" s="1"/>
  <c r="C339" i="1"/>
  <c r="D339" i="1"/>
  <c r="H339" i="1" s="1"/>
  <c r="P339" i="1" s="1"/>
  <c r="C340" i="1"/>
  <c r="D340" i="1"/>
  <c r="H340" i="1" s="1"/>
  <c r="P340" i="1" s="1"/>
  <c r="C341" i="1"/>
  <c r="G341" i="1" s="1"/>
  <c r="O341" i="1" s="1"/>
  <c r="D341" i="1"/>
  <c r="H341" i="1" s="1"/>
  <c r="P341" i="1" s="1"/>
  <c r="C342" i="1"/>
  <c r="D342" i="1"/>
  <c r="H342" i="1" s="1"/>
  <c r="P342" i="1" s="1"/>
  <c r="C343" i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H345" i="1" s="1"/>
  <c r="P345" i="1" s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P225" i="2"/>
  <c r="S225" i="2" s="1"/>
  <c r="P235" i="2"/>
  <c r="S235" i="2" s="1"/>
  <c r="P245" i="2"/>
  <c r="S245" i="2" s="1"/>
  <c r="Q261" i="2"/>
  <c r="T261" i="2" s="1"/>
  <c r="P263" i="2"/>
  <c r="S263" i="2" s="1"/>
  <c r="P273" i="2"/>
  <c r="S273" i="2" s="1"/>
  <c r="O275" i="2"/>
  <c r="R275" i="2" s="1"/>
  <c r="Q281" i="2"/>
  <c r="T281" i="2" s="1"/>
  <c r="Q289" i="2"/>
  <c r="T289" i="2" s="1"/>
  <c r="P297" i="2"/>
  <c r="S297" i="2" s="1"/>
  <c r="P303" i="2"/>
  <c r="S303" i="2" s="1"/>
  <c r="Q307" i="2"/>
  <c r="T307" i="2" s="1"/>
  <c r="O309" i="2"/>
  <c r="R309" i="2" s="1"/>
  <c r="P311" i="2"/>
  <c r="S311" i="2" s="1"/>
  <c r="P315" i="2"/>
  <c r="S315" i="2" s="1"/>
  <c r="O319" i="2"/>
  <c r="R319" i="2" s="1"/>
  <c r="Q321" i="2"/>
  <c r="T321" i="2" s="1"/>
  <c r="P325" i="2"/>
  <c r="S325" i="2" s="1"/>
  <c r="P329" i="2"/>
  <c r="S329" i="2" s="1"/>
  <c r="Q331" i="2"/>
  <c r="T331" i="2" s="1"/>
  <c r="O333" i="2"/>
  <c r="R333" i="2" s="1"/>
  <c r="Q335" i="2"/>
  <c r="T335" i="2" s="1"/>
  <c r="O337" i="2"/>
  <c r="R337" i="2" s="1"/>
  <c r="P339" i="2"/>
  <c r="S339" i="2" s="1"/>
  <c r="P343" i="2"/>
  <c r="S343" i="2" s="1"/>
  <c r="I219" i="2"/>
  <c r="U219" i="2" s="1"/>
  <c r="K221" i="2"/>
  <c r="W221" i="2" s="1"/>
  <c r="I223" i="2"/>
  <c r="U223" i="2" s="1"/>
  <c r="K225" i="2"/>
  <c r="W225" i="2" s="1"/>
  <c r="I227" i="2"/>
  <c r="U227" i="2" s="1"/>
  <c r="K229" i="2"/>
  <c r="W229" i="2" s="1"/>
  <c r="I231" i="2"/>
  <c r="U231" i="2" s="1"/>
  <c r="K233" i="2"/>
  <c r="W233" i="2" s="1"/>
  <c r="I235" i="2"/>
  <c r="U235" i="2" s="1"/>
  <c r="K237" i="2"/>
  <c r="W237" i="2" s="1"/>
  <c r="I239" i="2"/>
  <c r="U239" i="2" s="1"/>
  <c r="K241" i="2"/>
  <c r="W241" i="2" s="1"/>
  <c r="I243" i="2"/>
  <c r="U243" i="2" s="1"/>
  <c r="K245" i="2"/>
  <c r="W245" i="2" s="1"/>
  <c r="I247" i="2"/>
  <c r="U247" i="2" s="1"/>
  <c r="K249" i="2"/>
  <c r="W249" i="2" s="1"/>
  <c r="I251" i="2"/>
  <c r="U251" i="2" s="1"/>
  <c r="K253" i="2"/>
  <c r="W253" i="2" s="1"/>
  <c r="I255" i="2"/>
  <c r="U255" i="2" s="1"/>
  <c r="K257" i="2"/>
  <c r="W257" i="2" s="1"/>
  <c r="I259" i="2"/>
  <c r="U259" i="2" s="1"/>
  <c r="K261" i="2"/>
  <c r="W261" i="2" s="1"/>
  <c r="I263" i="2"/>
  <c r="U263" i="2" s="1"/>
  <c r="K265" i="2"/>
  <c r="W265" i="2" s="1"/>
  <c r="I267" i="2"/>
  <c r="U267" i="2" s="1"/>
  <c r="K269" i="2"/>
  <c r="W269" i="2" s="1"/>
  <c r="I271" i="2"/>
  <c r="U271" i="2" s="1"/>
  <c r="K273" i="2"/>
  <c r="W273" i="2" s="1"/>
  <c r="I275" i="2"/>
  <c r="U275" i="2" s="1"/>
  <c r="K277" i="2"/>
  <c r="W277" i="2" s="1"/>
  <c r="I279" i="2"/>
  <c r="U279" i="2" s="1"/>
  <c r="K281" i="2"/>
  <c r="W281" i="2" s="1"/>
  <c r="I283" i="2"/>
  <c r="U283" i="2" s="1"/>
  <c r="K285" i="2"/>
  <c r="W285" i="2" s="1"/>
  <c r="I287" i="2"/>
  <c r="U287" i="2" s="1"/>
  <c r="K289" i="2"/>
  <c r="W289" i="2" s="1"/>
  <c r="I291" i="2"/>
  <c r="U291" i="2" s="1"/>
  <c r="K293" i="2"/>
  <c r="W293" i="2" s="1"/>
  <c r="I295" i="2"/>
  <c r="U295" i="2" s="1"/>
  <c r="K297" i="2"/>
  <c r="W297" i="2" s="1"/>
  <c r="I299" i="2"/>
  <c r="U299" i="2" s="1"/>
  <c r="K301" i="2"/>
  <c r="W301" i="2" s="1"/>
  <c r="I303" i="2"/>
  <c r="U303" i="2" s="1"/>
  <c r="K305" i="2"/>
  <c r="W305" i="2" s="1"/>
  <c r="I307" i="2"/>
  <c r="U307" i="2" s="1"/>
  <c r="K309" i="2"/>
  <c r="W309" i="2" s="1"/>
  <c r="I311" i="2"/>
  <c r="U311" i="2" s="1"/>
  <c r="K313" i="2"/>
  <c r="W313" i="2" s="1"/>
  <c r="I315" i="2"/>
  <c r="U315" i="2" s="1"/>
  <c r="K317" i="2"/>
  <c r="W317" i="2" s="1"/>
  <c r="J319" i="2"/>
  <c r="V319" i="2" s="1"/>
  <c r="J321" i="2"/>
  <c r="V321" i="2" s="1"/>
  <c r="J323" i="2"/>
  <c r="V323" i="2" s="1"/>
  <c r="J325" i="2"/>
  <c r="V325" i="2" s="1"/>
  <c r="J327" i="2"/>
  <c r="V327" i="2" s="1"/>
  <c r="J329" i="2"/>
  <c r="V329" i="2" s="1"/>
  <c r="J331" i="2"/>
  <c r="V331" i="2" s="1"/>
  <c r="J333" i="2"/>
  <c r="V333" i="2" s="1"/>
  <c r="J335" i="2"/>
  <c r="V335" i="2" s="1"/>
  <c r="J337" i="2"/>
  <c r="V337" i="2" s="1"/>
  <c r="J339" i="2"/>
  <c r="V339" i="2" s="1"/>
  <c r="J341" i="2"/>
  <c r="V341" i="2" s="1"/>
  <c r="J343" i="2"/>
  <c r="V343" i="2" s="1"/>
  <c r="J345" i="2"/>
  <c r="V345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H324" i="2"/>
  <c r="H325" i="2"/>
  <c r="H326" i="2"/>
  <c r="H327" i="2"/>
  <c r="H328" i="2"/>
  <c r="H329" i="2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H340" i="2"/>
  <c r="H341" i="2"/>
  <c r="H342" i="2"/>
  <c r="H343" i="2"/>
  <c r="H344" i="2"/>
  <c r="H345" i="2"/>
  <c r="H346" i="2"/>
  <c r="G308" i="1" l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G146" i="1"/>
  <c r="O146" i="1" s="1"/>
  <c r="G148" i="1"/>
  <c r="O148" i="1" s="1"/>
  <c r="G150" i="1"/>
  <c r="O150" i="1" s="1"/>
  <c r="G152" i="1"/>
  <c r="O152" i="1" s="1"/>
  <c r="G154" i="1"/>
  <c r="O154" i="1" s="1"/>
  <c r="G156" i="1"/>
  <c r="O156" i="1" s="1"/>
  <c r="G158" i="1"/>
  <c r="O158" i="1" s="1"/>
  <c r="G160" i="1"/>
  <c r="O160" i="1" s="1"/>
  <c r="G162" i="1"/>
  <c r="O162" i="1" s="1"/>
  <c r="G164" i="1"/>
  <c r="O164" i="1" s="1"/>
  <c r="G166" i="1"/>
  <c r="O166" i="1" s="1"/>
  <c r="G168" i="1"/>
  <c r="O168" i="1" s="1"/>
  <c r="G170" i="1"/>
  <c r="O170" i="1" s="1"/>
  <c r="G172" i="1"/>
  <c r="O172" i="1" s="1"/>
  <c r="G174" i="1"/>
  <c r="O174" i="1" s="1"/>
  <c r="H176" i="1"/>
  <c r="P176" i="1" s="1"/>
  <c r="H177" i="1"/>
  <c r="P177" i="1" s="1"/>
  <c r="H178" i="1"/>
  <c r="P178" i="1" s="1"/>
  <c r="H179" i="1"/>
  <c r="P179" i="1" s="1"/>
  <c r="H180" i="1"/>
  <c r="P180" i="1" s="1"/>
  <c r="H181" i="1"/>
  <c r="P181" i="1" s="1"/>
  <c r="H182" i="1"/>
  <c r="P182" i="1" s="1"/>
  <c r="H183" i="1"/>
  <c r="P183" i="1" s="1"/>
  <c r="H184" i="1"/>
  <c r="P184" i="1" s="1"/>
  <c r="H185" i="1"/>
  <c r="P185" i="1" s="1"/>
  <c r="H186" i="1"/>
  <c r="P186" i="1" s="1"/>
  <c r="H187" i="1"/>
  <c r="P187" i="1" s="1"/>
  <c r="H188" i="1"/>
  <c r="P188" i="1" s="1"/>
  <c r="H189" i="1"/>
  <c r="P189" i="1" s="1"/>
  <c r="H190" i="1"/>
  <c r="P190" i="1" s="1"/>
  <c r="H191" i="1"/>
  <c r="P191" i="1" s="1"/>
  <c r="H192" i="1"/>
  <c r="P192" i="1" s="1"/>
  <c r="H193" i="1"/>
  <c r="P193" i="1" s="1"/>
  <c r="H194" i="1"/>
  <c r="P194" i="1" s="1"/>
  <c r="H195" i="1"/>
  <c r="P195" i="1" s="1"/>
  <c r="H196" i="1"/>
  <c r="P196" i="1" s="1"/>
  <c r="H197" i="1"/>
  <c r="P197" i="1" s="1"/>
  <c r="H200" i="1"/>
  <c r="P200" i="1" s="1"/>
  <c r="H201" i="1"/>
  <c r="P201" i="1" s="1"/>
  <c r="H202" i="1"/>
  <c r="P202" i="1" s="1"/>
  <c r="H203" i="1"/>
  <c r="P203" i="1" s="1"/>
  <c r="H204" i="1"/>
  <c r="P204" i="1" s="1"/>
  <c r="H205" i="1"/>
  <c r="P205" i="1" s="1"/>
  <c r="H206" i="1"/>
  <c r="P206" i="1" s="1"/>
  <c r="H207" i="1"/>
  <c r="P207" i="1" s="1"/>
  <c r="H208" i="1"/>
  <c r="P208" i="1" s="1"/>
  <c r="H209" i="1"/>
  <c r="P209" i="1" s="1"/>
  <c r="H210" i="1"/>
  <c r="P210" i="1" s="1"/>
  <c r="H211" i="1"/>
  <c r="P211" i="1" s="1"/>
  <c r="H212" i="1"/>
  <c r="P212" i="1" s="1"/>
  <c r="H214" i="1"/>
  <c r="P214" i="1" s="1"/>
  <c r="H215" i="1"/>
  <c r="P215" i="1" s="1"/>
  <c r="H216" i="1"/>
  <c r="P216" i="1" s="1"/>
  <c r="H217" i="1"/>
  <c r="P217" i="1" s="1"/>
  <c r="H218" i="1"/>
  <c r="P218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C112" i="1"/>
  <c r="G112" i="1" s="1"/>
  <c r="O112" i="1" s="1"/>
  <c r="D112" i="1"/>
  <c r="H112" i="1" s="1"/>
  <c r="P112" i="1" s="1"/>
  <c r="C113" i="1"/>
  <c r="G113" i="1" s="1"/>
  <c r="O113" i="1" s="1"/>
  <c r="D113" i="1"/>
  <c r="H113" i="1" s="1"/>
  <c r="P113" i="1" s="1"/>
  <c r="C114" i="1"/>
  <c r="G114" i="1" s="1"/>
  <c r="O114" i="1" s="1"/>
  <c r="D114" i="1"/>
  <c r="H114" i="1" s="1"/>
  <c r="P114" i="1" s="1"/>
  <c r="C115" i="1"/>
  <c r="G115" i="1" s="1"/>
  <c r="O115" i="1" s="1"/>
  <c r="D115" i="1"/>
  <c r="H115" i="1" s="1"/>
  <c r="P115" i="1" s="1"/>
  <c r="C116" i="1"/>
  <c r="G116" i="1" s="1"/>
  <c r="O116" i="1" s="1"/>
  <c r="D116" i="1"/>
  <c r="H116" i="1" s="1"/>
  <c r="P116" i="1" s="1"/>
  <c r="C117" i="1"/>
  <c r="G117" i="1" s="1"/>
  <c r="O117" i="1" s="1"/>
  <c r="D117" i="1"/>
  <c r="H117" i="1" s="1"/>
  <c r="P117" i="1" s="1"/>
  <c r="C118" i="1"/>
  <c r="G118" i="1" s="1"/>
  <c r="O118" i="1" s="1"/>
  <c r="D118" i="1"/>
  <c r="H118" i="1" s="1"/>
  <c r="P118" i="1" s="1"/>
  <c r="C119" i="1"/>
  <c r="G119" i="1" s="1"/>
  <c r="O119" i="1" s="1"/>
  <c r="D119" i="1"/>
  <c r="H119" i="1" s="1"/>
  <c r="P119" i="1" s="1"/>
  <c r="C120" i="1"/>
  <c r="G120" i="1" s="1"/>
  <c r="O120" i="1" s="1"/>
  <c r="D120" i="1"/>
  <c r="H120" i="1" s="1"/>
  <c r="P120" i="1" s="1"/>
  <c r="C121" i="1"/>
  <c r="G121" i="1" s="1"/>
  <c r="O121" i="1" s="1"/>
  <c r="D121" i="1"/>
  <c r="H121" i="1" s="1"/>
  <c r="P121" i="1" s="1"/>
  <c r="C122" i="1"/>
  <c r="G122" i="1" s="1"/>
  <c r="O122" i="1" s="1"/>
  <c r="D122" i="1"/>
  <c r="H122" i="1" s="1"/>
  <c r="P122" i="1" s="1"/>
  <c r="C123" i="1"/>
  <c r="G123" i="1" s="1"/>
  <c r="O123" i="1" s="1"/>
  <c r="D123" i="1"/>
  <c r="H123" i="1" s="1"/>
  <c r="P123" i="1" s="1"/>
  <c r="C124" i="1"/>
  <c r="G124" i="1" s="1"/>
  <c r="O124" i="1" s="1"/>
  <c r="D124" i="1"/>
  <c r="H124" i="1" s="1"/>
  <c r="P124" i="1" s="1"/>
  <c r="C125" i="1"/>
  <c r="G125" i="1" s="1"/>
  <c r="O125" i="1" s="1"/>
  <c r="D125" i="1"/>
  <c r="H125" i="1" s="1"/>
  <c r="P125" i="1" s="1"/>
  <c r="C126" i="1"/>
  <c r="G126" i="1" s="1"/>
  <c r="O126" i="1" s="1"/>
  <c r="D126" i="1"/>
  <c r="H126" i="1" s="1"/>
  <c r="P126" i="1" s="1"/>
  <c r="C127" i="1"/>
  <c r="G127" i="1" s="1"/>
  <c r="O127" i="1" s="1"/>
  <c r="D127" i="1"/>
  <c r="H127" i="1" s="1"/>
  <c r="P127" i="1" s="1"/>
  <c r="C128" i="1"/>
  <c r="G128" i="1" s="1"/>
  <c r="O128" i="1" s="1"/>
  <c r="D128" i="1"/>
  <c r="H128" i="1" s="1"/>
  <c r="P128" i="1" s="1"/>
  <c r="C129" i="1"/>
  <c r="G129" i="1" s="1"/>
  <c r="O129" i="1" s="1"/>
  <c r="D129" i="1"/>
  <c r="H129" i="1" s="1"/>
  <c r="P129" i="1" s="1"/>
  <c r="C130" i="1"/>
  <c r="G130" i="1" s="1"/>
  <c r="O130" i="1" s="1"/>
  <c r="D130" i="1"/>
  <c r="H130" i="1" s="1"/>
  <c r="P130" i="1" s="1"/>
  <c r="C131" i="1"/>
  <c r="G131" i="1" s="1"/>
  <c r="O131" i="1" s="1"/>
  <c r="D131" i="1"/>
  <c r="H131" i="1" s="1"/>
  <c r="P131" i="1" s="1"/>
  <c r="C132" i="1"/>
  <c r="G132" i="1" s="1"/>
  <c r="O132" i="1" s="1"/>
  <c r="D132" i="1"/>
  <c r="H132" i="1" s="1"/>
  <c r="P132" i="1" s="1"/>
  <c r="C133" i="1"/>
  <c r="G133" i="1" s="1"/>
  <c r="O133" i="1" s="1"/>
  <c r="D133" i="1"/>
  <c r="H133" i="1" s="1"/>
  <c r="P133" i="1" s="1"/>
  <c r="C134" i="1"/>
  <c r="G134" i="1" s="1"/>
  <c r="O134" i="1" s="1"/>
  <c r="D134" i="1"/>
  <c r="H134" i="1" s="1"/>
  <c r="P134" i="1" s="1"/>
  <c r="C135" i="1"/>
  <c r="G135" i="1" s="1"/>
  <c r="O135" i="1" s="1"/>
  <c r="D135" i="1"/>
  <c r="H135" i="1" s="1"/>
  <c r="P135" i="1" s="1"/>
  <c r="C136" i="1"/>
  <c r="G136" i="1" s="1"/>
  <c r="O136" i="1" s="1"/>
  <c r="D136" i="1"/>
  <c r="H136" i="1" s="1"/>
  <c r="P136" i="1" s="1"/>
  <c r="C137" i="1"/>
  <c r="G137" i="1" s="1"/>
  <c r="O137" i="1" s="1"/>
  <c r="D137" i="1"/>
  <c r="H137" i="1" s="1"/>
  <c r="P137" i="1" s="1"/>
  <c r="C138" i="1"/>
  <c r="G138" i="1" s="1"/>
  <c r="O138" i="1" s="1"/>
  <c r="D138" i="1"/>
  <c r="H138" i="1" s="1"/>
  <c r="P138" i="1" s="1"/>
  <c r="C139" i="1"/>
  <c r="G139" i="1" s="1"/>
  <c r="O139" i="1" s="1"/>
  <c r="D139" i="1"/>
  <c r="H139" i="1" s="1"/>
  <c r="P139" i="1" s="1"/>
  <c r="C140" i="1"/>
  <c r="G140" i="1" s="1"/>
  <c r="O140" i="1" s="1"/>
  <c r="D140" i="1"/>
  <c r="H140" i="1" s="1"/>
  <c r="P140" i="1" s="1"/>
  <c r="C141" i="1"/>
  <c r="G141" i="1" s="1"/>
  <c r="O141" i="1" s="1"/>
  <c r="D141" i="1"/>
  <c r="H141" i="1" s="1"/>
  <c r="P141" i="1" s="1"/>
  <c r="C142" i="1"/>
  <c r="G142" i="1" s="1"/>
  <c r="O142" i="1" s="1"/>
  <c r="D142" i="1"/>
  <c r="H142" i="1" s="1"/>
  <c r="P142" i="1" s="1"/>
  <c r="C143" i="1"/>
  <c r="G143" i="1" s="1"/>
  <c r="O143" i="1" s="1"/>
  <c r="D143" i="1"/>
  <c r="H143" i="1" s="1"/>
  <c r="P143" i="1" s="1"/>
  <c r="C144" i="1"/>
  <c r="G144" i="1" s="1"/>
  <c r="O144" i="1" s="1"/>
  <c r="D144" i="1"/>
  <c r="H144" i="1" s="1"/>
  <c r="P144" i="1" s="1"/>
  <c r="C145" i="1"/>
  <c r="G145" i="1" s="1"/>
  <c r="O145" i="1" s="1"/>
  <c r="D145" i="1"/>
  <c r="H145" i="1" s="1"/>
  <c r="P145" i="1" s="1"/>
  <c r="C146" i="1"/>
  <c r="D146" i="1"/>
  <c r="H146" i="1" s="1"/>
  <c r="P146" i="1" s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D150" i="1"/>
  <c r="H150" i="1" s="1"/>
  <c r="P150" i="1" s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D154" i="1"/>
  <c r="H154" i="1" s="1"/>
  <c r="P154" i="1" s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D158" i="1"/>
  <c r="H158" i="1" s="1"/>
  <c r="P158" i="1" s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D162" i="1"/>
  <c r="H162" i="1" s="1"/>
  <c r="P162" i="1" s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D166" i="1"/>
  <c r="H166" i="1" s="1"/>
  <c r="P166" i="1" s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D170" i="1"/>
  <c r="H170" i="1" s="1"/>
  <c r="P170" i="1" s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D174" i="1"/>
  <c r="H174" i="1" s="1"/>
  <c r="P174" i="1" s="1"/>
  <c r="C175" i="1"/>
  <c r="G175" i="1" s="1"/>
  <c r="O175" i="1" s="1"/>
  <c r="D175" i="1"/>
  <c r="H175" i="1" s="1"/>
  <c r="P175" i="1" s="1"/>
  <c r="C176" i="1"/>
  <c r="G176" i="1" s="1"/>
  <c r="O176" i="1" s="1"/>
  <c r="D176" i="1"/>
  <c r="C177" i="1"/>
  <c r="G177" i="1" s="1"/>
  <c r="O177" i="1" s="1"/>
  <c r="D177" i="1"/>
  <c r="C178" i="1"/>
  <c r="G178" i="1" s="1"/>
  <c r="O178" i="1" s="1"/>
  <c r="D178" i="1"/>
  <c r="C179" i="1"/>
  <c r="G179" i="1" s="1"/>
  <c r="O179" i="1" s="1"/>
  <c r="D179" i="1"/>
  <c r="C180" i="1"/>
  <c r="G180" i="1" s="1"/>
  <c r="O180" i="1" s="1"/>
  <c r="D180" i="1"/>
  <c r="C181" i="1"/>
  <c r="G181" i="1" s="1"/>
  <c r="O181" i="1" s="1"/>
  <c r="D181" i="1"/>
  <c r="C182" i="1"/>
  <c r="G182" i="1" s="1"/>
  <c r="O182" i="1" s="1"/>
  <c r="D182" i="1"/>
  <c r="C183" i="1"/>
  <c r="G183" i="1" s="1"/>
  <c r="O183" i="1" s="1"/>
  <c r="D183" i="1"/>
  <c r="C184" i="1"/>
  <c r="G184" i="1" s="1"/>
  <c r="O184" i="1" s="1"/>
  <c r="D184" i="1"/>
  <c r="C185" i="1"/>
  <c r="G185" i="1" s="1"/>
  <c r="O185" i="1" s="1"/>
  <c r="D185" i="1"/>
  <c r="C186" i="1"/>
  <c r="G186" i="1" s="1"/>
  <c r="O186" i="1" s="1"/>
  <c r="D186" i="1"/>
  <c r="C187" i="1"/>
  <c r="G187" i="1" s="1"/>
  <c r="O187" i="1" s="1"/>
  <c r="D187" i="1"/>
  <c r="C188" i="1"/>
  <c r="G188" i="1" s="1"/>
  <c r="O188" i="1" s="1"/>
  <c r="D188" i="1"/>
  <c r="C189" i="1"/>
  <c r="G189" i="1" s="1"/>
  <c r="O189" i="1" s="1"/>
  <c r="D189" i="1"/>
  <c r="C190" i="1"/>
  <c r="G190" i="1" s="1"/>
  <c r="O190" i="1" s="1"/>
  <c r="D190" i="1"/>
  <c r="C191" i="1"/>
  <c r="G191" i="1" s="1"/>
  <c r="O191" i="1" s="1"/>
  <c r="D191" i="1"/>
  <c r="C192" i="1"/>
  <c r="G192" i="1" s="1"/>
  <c r="O192" i="1" s="1"/>
  <c r="D192" i="1"/>
  <c r="C193" i="1"/>
  <c r="G193" i="1" s="1"/>
  <c r="O193" i="1" s="1"/>
  <c r="D193" i="1"/>
  <c r="C194" i="1"/>
  <c r="G194" i="1" s="1"/>
  <c r="O194" i="1" s="1"/>
  <c r="D194" i="1"/>
  <c r="C195" i="1"/>
  <c r="G195" i="1" s="1"/>
  <c r="O195" i="1" s="1"/>
  <c r="D195" i="1"/>
  <c r="C196" i="1"/>
  <c r="G196" i="1" s="1"/>
  <c r="O196" i="1" s="1"/>
  <c r="D196" i="1"/>
  <c r="C197" i="1"/>
  <c r="G197" i="1" s="1"/>
  <c r="O197" i="1" s="1"/>
  <c r="D197" i="1"/>
  <c r="C198" i="1"/>
  <c r="G198" i="1" s="1"/>
  <c r="O198" i="1" s="1"/>
  <c r="D198" i="1"/>
  <c r="H198" i="1" s="1"/>
  <c r="P198" i="1" s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C202" i="1"/>
  <c r="G202" i="1" s="1"/>
  <c r="O202" i="1" s="1"/>
  <c r="D202" i="1"/>
  <c r="C203" i="1"/>
  <c r="G203" i="1" s="1"/>
  <c r="O203" i="1" s="1"/>
  <c r="D203" i="1"/>
  <c r="C204" i="1"/>
  <c r="G204" i="1" s="1"/>
  <c r="O204" i="1" s="1"/>
  <c r="D204" i="1"/>
  <c r="C205" i="1"/>
  <c r="G205" i="1" s="1"/>
  <c r="O205" i="1" s="1"/>
  <c r="D205" i="1"/>
  <c r="C206" i="1"/>
  <c r="G206" i="1" s="1"/>
  <c r="O206" i="1" s="1"/>
  <c r="D206" i="1"/>
  <c r="C207" i="1"/>
  <c r="G207" i="1" s="1"/>
  <c r="O207" i="1" s="1"/>
  <c r="D207" i="1"/>
  <c r="C208" i="1"/>
  <c r="G208" i="1" s="1"/>
  <c r="O208" i="1" s="1"/>
  <c r="D208" i="1"/>
  <c r="C209" i="1"/>
  <c r="G209" i="1" s="1"/>
  <c r="O209" i="1" s="1"/>
  <c r="D209" i="1"/>
  <c r="C210" i="1"/>
  <c r="G210" i="1" s="1"/>
  <c r="O210" i="1" s="1"/>
  <c r="D210" i="1"/>
  <c r="C211" i="1"/>
  <c r="G211" i="1" s="1"/>
  <c r="O211" i="1" s="1"/>
  <c r="D211" i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C216" i="1"/>
  <c r="G216" i="1" s="1"/>
  <c r="O216" i="1" s="1"/>
  <c r="D216" i="1"/>
  <c r="C217" i="1"/>
  <c r="G217" i="1" s="1"/>
  <c r="O217" i="1" s="1"/>
  <c r="D217" i="1"/>
  <c r="C218" i="1"/>
  <c r="G218" i="1" s="1"/>
  <c r="O218" i="1" s="1"/>
  <c r="D218" i="1"/>
  <c r="D112" i="2" l="1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3" i="2" l="1"/>
  <c r="U113" i="2" s="1"/>
  <c r="K113" i="2"/>
  <c r="W113" i="2" s="1"/>
  <c r="I115" i="2"/>
  <c r="K115" i="2"/>
  <c r="I117" i="2"/>
  <c r="U117" i="2" s="1"/>
  <c r="K117" i="2"/>
  <c r="W117" i="2" s="1"/>
  <c r="I119" i="2"/>
  <c r="U119" i="2" s="1"/>
  <c r="K119" i="2"/>
  <c r="I121" i="2"/>
  <c r="U121" i="2" s="1"/>
  <c r="K121" i="2"/>
  <c r="I123" i="2"/>
  <c r="K123" i="2"/>
  <c r="I125" i="2"/>
  <c r="U125" i="2" s="1"/>
  <c r="K125" i="2"/>
  <c r="W125" i="2" s="1"/>
  <c r="I127" i="2"/>
  <c r="U127" i="2" s="1"/>
  <c r="K127" i="2"/>
  <c r="W127" i="2" s="1"/>
  <c r="I129" i="2"/>
  <c r="U129" i="2" s="1"/>
  <c r="K129" i="2"/>
  <c r="W129" i="2" s="1"/>
  <c r="I131" i="2"/>
  <c r="U131" i="2" s="1"/>
  <c r="K131" i="2"/>
  <c r="W131" i="2" s="1"/>
  <c r="I133" i="2"/>
  <c r="K133" i="2"/>
  <c r="I135" i="2"/>
  <c r="U135" i="2" s="1"/>
  <c r="K135" i="2"/>
  <c r="I137" i="2"/>
  <c r="U137" i="2" s="1"/>
  <c r="K137" i="2"/>
  <c r="I139" i="2"/>
  <c r="U139" i="2" s="1"/>
  <c r="K139" i="2"/>
  <c r="W139" i="2" s="1"/>
  <c r="I141" i="2"/>
  <c r="K141" i="2"/>
  <c r="I143" i="2"/>
  <c r="U143" i="2" s="1"/>
  <c r="K143" i="2"/>
  <c r="W143" i="2" s="1"/>
  <c r="I145" i="2"/>
  <c r="U145" i="2" s="1"/>
  <c r="K145" i="2"/>
  <c r="W145" i="2" s="1"/>
  <c r="I147" i="2"/>
  <c r="U147" i="2" s="1"/>
  <c r="K147" i="2"/>
  <c r="I149" i="2"/>
  <c r="K149" i="2"/>
  <c r="I151" i="2"/>
  <c r="U151" i="2" s="1"/>
  <c r="K151" i="2"/>
  <c r="W151" i="2" s="1"/>
  <c r="I153" i="2"/>
  <c r="U153" i="2" s="1"/>
  <c r="K153" i="2"/>
  <c r="W153" i="2" s="1"/>
  <c r="I155" i="2"/>
  <c r="U155" i="2" s="1"/>
  <c r="K155" i="2"/>
  <c r="I157" i="2"/>
  <c r="U157" i="2" s="1"/>
  <c r="K157" i="2"/>
  <c r="W157" i="2" s="1"/>
  <c r="I159" i="2"/>
  <c r="U159" i="2" s="1"/>
  <c r="K159" i="2"/>
  <c r="I161" i="2"/>
  <c r="U161" i="2" s="1"/>
  <c r="K161" i="2"/>
  <c r="W161" i="2" s="1"/>
  <c r="I163" i="2"/>
  <c r="K163" i="2"/>
  <c r="W163" i="2" s="1"/>
  <c r="I165" i="2"/>
  <c r="K165" i="2"/>
  <c r="W165" i="2" s="1"/>
  <c r="I167" i="2"/>
  <c r="U167" i="2" s="1"/>
  <c r="K167" i="2"/>
  <c r="W167" i="2" s="1"/>
  <c r="I169" i="2"/>
  <c r="U169" i="2" s="1"/>
  <c r="K169" i="2"/>
  <c r="W169" i="2" s="1"/>
  <c r="I171" i="2"/>
  <c r="K171" i="2"/>
  <c r="W171" i="2" s="1"/>
  <c r="I173" i="2"/>
  <c r="K173" i="2"/>
  <c r="I175" i="2"/>
  <c r="U175" i="2" s="1"/>
  <c r="K175" i="2"/>
  <c r="W175" i="2" s="1"/>
  <c r="I177" i="2"/>
  <c r="U177" i="2" s="1"/>
  <c r="K177" i="2"/>
  <c r="W177" i="2" s="1"/>
  <c r="I179" i="2"/>
  <c r="U179" i="2" s="1"/>
  <c r="K179" i="2"/>
  <c r="I181" i="2"/>
  <c r="K181" i="2"/>
  <c r="W181" i="2" s="1"/>
  <c r="I183" i="2"/>
  <c r="U183" i="2" s="1"/>
  <c r="K183" i="2"/>
  <c r="I185" i="2"/>
  <c r="U185" i="2" s="1"/>
  <c r="K185" i="2"/>
  <c r="W185" i="2" s="1"/>
  <c r="I187" i="2"/>
  <c r="U187" i="2" s="1"/>
  <c r="K187" i="2"/>
  <c r="I189" i="2"/>
  <c r="U189" i="2" s="1"/>
  <c r="K189" i="2"/>
  <c r="W189" i="2" s="1"/>
  <c r="I191" i="2"/>
  <c r="U191" i="2" s="1"/>
  <c r="K191" i="2"/>
  <c r="I193" i="2"/>
  <c r="U193" i="2" s="1"/>
  <c r="K193" i="2"/>
  <c r="W193" i="2" s="1"/>
  <c r="I195" i="2"/>
  <c r="K195" i="2"/>
  <c r="I197" i="2"/>
  <c r="U197" i="2" s="1"/>
  <c r="K197" i="2"/>
  <c r="W197" i="2" s="1"/>
  <c r="I199" i="2"/>
  <c r="U199" i="2" s="1"/>
  <c r="K199" i="2"/>
  <c r="W199" i="2" s="1"/>
  <c r="I201" i="2"/>
  <c r="K201" i="2"/>
  <c r="W201" i="2" s="1"/>
  <c r="I203" i="2"/>
  <c r="K203" i="2"/>
  <c r="I205" i="2"/>
  <c r="U205" i="2" s="1"/>
  <c r="K205" i="2"/>
  <c r="W205" i="2" s="1"/>
  <c r="I207" i="2"/>
  <c r="U207" i="2" s="1"/>
  <c r="K207" i="2"/>
  <c r="I209" i="2"/>
  <c r="K209" i="2"/>
  <c r="W209" i="2" s="1"/>
  <c r="I211" i="2"/>
  <c r="U211" i="2" s="1"/>
  <c r="K211" i="2"/>
  <c r="W211" i="2" s="1"/>
  <c r="I213" i="2"/>
  <c r="K213" i="2"/>
  <c r="I215" i="2"/>
  <c r="U215" i="2" s="1"/>
  <c r="K215" i="2"/>
  <c r="I217" i="2"/>
  <c r="K217" i="2"/>
  <c r="W217" i="2" s="1"/>
  <c r="P113" i="2"/>
  <c r="S113" i="2"/>
  <c r="P115" i="2"/>
  <c r="S115" i="2" s="1"/>
  <c r="U115" i="2"/>
  <c r="W115" i="2"/>
  <c r="P117" i="2"/>
  <c r="S117" i="2" s="1"/>
  <c r="P119" i="2"/>
  <c r="S119" i="2" s="1"/>
  <c r="W119" i="2"/>
  <c r="O121" i="2"/>
  <c r="R121" i="2" s="1"/>
  <c r="Q121" i="2"/>
  <c r="T121" i="2"/>
  <c r="W121" i="2"/>
  <c r="O123" i="2"/>
  <c r="R123" i="2" s="1"/>
  <c r="Q123" i="2"/>
  <c r="T123" i="2" s="1"/>
  <c r="U123" i="2"/>
  <c r="W123" i="2"/>
  <c r="P125" i="2"/>
  <c r="S125" i="2" s="1"/>
  <c r="O127" i="2"/>
  <c r="R127" i="2" s="1"/>
  <c r="Q127" i="2"/>
  <c r="T127" i="2" s="1"/>
  <c r="O129" i="2"/>
  <c r="R129" i="2" s="1"/>
  <c r="Q129" i="2"/>
  <c r="T129" i="2"/>
  <c r="P131" i="2"/>
  <c r="S131" i="2"/>
  <c r="O133" i="2"/>
  <c r="R133" i="2" s="1"/>
  <c r="Q133" i="2"/>
  <c r="T133" i="2" s="1"/>
  <c r="U133" i="2"/>
  <c r="W133" i="2"/>
  <c r="O135" i="2"/>
  <c r="R135" i="2" s="1"/>
  <c r="Q135" i="2"/>
  <c r="T135" i="2" s="1"/>
  <c r="W135" i="2"/>
  <c r="P137" i="2"/>
  <c r="S137" i="2" s="1"/>
  <c r="W137" i="2"/>
  <c r="O139" i="2"/>
  <c r="R139" i="2" s="1"/>
  <c r="Q139" i="2"/>
  <c r="T139" i="2" s="1"/>
  <c r="P141" i="2"/>
  <c r="S141" i="2" s="1"/>
  <c r="U141" i="2"/>
  <c r="W141" i="2"/>
  <c r="O143" i="2"/>
  <c r="R143" i="2" s="1"/>
  <c r="Q143" i="2"/>
  <c r="T143" i="2"/>
  <c r="P145" i="2"/>
  <c r="S145" i="2" s="1"/>
  <c r="P147" i="2"/>
  <c r="S147" i="2" s="1"/>
  <c r="W147" i="2"/>
  <c r="P149" i="2"/>
  <c r="S149" i="2" s="1"/>
  <c r="U149" i="2"/>
  <c r="W149" i="2"/>
  <c r="P151" i="2"/>
  <c r="S151" i="2" s="1"/>
  <c r="O153" i="2"/>
  <c r="R153" i="2" s="1"/>
  <c r="Q153" i="2"/>
  <c r="T153" i="2" s="1"/>
  <c r="O155" i="2"/>
  <c r="R155" i="2" s="1"/>
  <c r="Q155" i="2"/>
  <c r="T155" i="2"/>
  <c r="W155" i="2"/>
  <c r="O157" i="2"/>
  <c r="R157" i="2" s="1"/>
  <c r="Q157" i="2"/>
  <c r="T157" i="2"/>
  <c r="O159" i="2"/>
  <c r="R159" i="2" s="1"/>
  <c r="Q159" i="2"/>
  <c r="T159" i="2" s="1"/>
  <c r="W159" i="2"/>
  <c r="P161" i="2"/>
  <c r="S161" i="2" s="1"/>
  <c r="P163" i="2"/>
  <c r="S163" i="2" s="1"/>
  <c r="U163" i="2"/>
  <c r="P165" i="2"/>
  <c r="S165" i="2" s="1"/>
  <c r="U165" i="2"/>
  <c r="P167" i="2"/>
  <c r="S167" i="2" s="1"/>
  <c r="P169" i="2"/>
  <c r="S169" i="2" s="1"/>
  <c r="O171" i="2"/>
  <c r="R171" i="2" s="1"/>
  <c r="Q171" i="2"/>
  <c r="T171" i="2" s="1"/>
  <c r="U171" i="2"/>
  <c r="P173" i="2"/>
  <c r="S173" i="2" s="1"/>
  <c r="U173" i="2"/>
  <c r="W173" i="2"/>
  <c r="P175" i="2"/>
  <c r="S175" i="2" s="1"/>
  <c r="P177" i="2"/>
  <c r="S177" i="2" s="1"/>
  <c r="P179" i="2"/>
  <c r="S179" i="2" s="1"/>
  <c r="W179" i="2"/>
  <c r="P181" i="2"/>
  <c r="S181" i="2" s="1"/>
  <c r="U181" i="2"/>
  <c r="O183" i="2"/>
  <c r="R183" i="2" s="1"/>
  <c r="Q183" i="2"/>
  <c r="T183" i="2" s="1"/>
  <c r="W183" i="2"/>
  <c r="O185" i="2"/>
  <c r="R185" i="2" s="1"/>
  <c r="Q185" i="2"/>
  <c r="T185" i="2" s="1"/>
  <c r="P187" i="2"/>
  <c r="S187" i="2" s="1"/>
  <c r="W187" i="2"/>
  <c r="O189" i="2"/>
  <c r="R189" i="2" s="1"/>
  <c r="Q189" i="2"/>
  <c r="T189" i="2"/>
  <c r="O191" i="2"/>
  <c r="R191" i="2" s="1"/>
  <c r="Q191" i="2"/>
  <c r="T191" i="2" s="1"/>
  <c r="W191" i="2"/>
  <c r="P193" i="2"/>
  <c r="S193" i="2" s="1"/>
  <c r="O195" i="2"/>
  <c r="R195" i="2" s="1"/>
  <c r="Q195" i="2"/>
  <c r="T195" i="2" s="1"/>
  <c r="U195" i="2"/>
  <c r="W195" i="2"/>
  <c r="P197" i="2"/>
  <c r="S197" i="2" s="1"/>
  <c r="O199" i="2"/>
  <c r="R199" i="2" s="1"/>
  <c r="Q199" i="2"/>
  <c r="T199" i="2" s="1"/>
  <c r="P201" i="2"/>
  <c r="S201" i="2" s="1"/>
  <c r="U201" i="2"/>
  <c r="P203" i="2"/>
  <c r="S203" i="2" s="1"/>
  <c r="U203" i="2"/>
  <c r="W203" i="2"/>
  <c r="O205" i="2"/>
  <c r="R205" i="2" s="1"/>
  <c r="Q205" i="2"/>
  <c r="T205" i="2" s="1"/>
  <c r="O207" i="2"/>
  <c r="R207" i="2" s="1"/>
  <c r="Q207" i="2"/>
  <c r="T207" i="2" s="1"/>
  <c r="W207" i="2"/>
  <c r="P209" i="2"/>
  <c r="S209" i="2" s="1"/>
  <c r="U209" i="2"/>
  <c r="P211" i="2"/>
  <c r="S211" i="2" s="1"/>
  <c r="O213" i="2"/>
  <c r="R213" i="2" s="1"/>
  <c r="Q213" i="2"/>
  <c r="T213" i="2" s="1"/>
  <c r="U213" i="2"/>
  <c r="W213" i="2"/>
  <c r="O215" i="2"/>
  <c r="R215" i="2" s="1"/>
  <c r="Q215" i="2"/>
  <c r="T215" i="2" s="1"/>
  <c r="W215" i="2"/>
  <c r="P217" i="2"/>
  <c r="S217" i="2" s="1"/>
  <c r="U217" i="2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I218" i="2" l="1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C78" i="1"/>
  <c r="G78" i="1" s="1"/>
  <c r="O78" i="1" s="1"/>
  <c r="D78" i="1"/>
  <c r="H78" i="1" s="1"/>
  <c r="P78" i="1" s="1"/>
  <c r="C79" i="1"/>
  <c r="G79" i="1" s="1"/>
  <c r="O79" i="1" s="1"/>
  <c r="D79" i="1"/>
  <c r="H79" i="1" s="1"/>
  <c r="P79" i="1" s="1"/>
  <c r="C80" i="1"/>
  <c r="G80" i="1" s="1"/>
  <c r="O80" i="1" s="1"/>
  <c r="D80" i="1"/>
  <c r="H80" i="1" s="1"/>
  <c r="P80" i="1" s="1"/>
  <c r="C81" i="1"/>
  <c r="G81" i="1" s="1"/>
  <c r="O81" i="1" s="1"/>
  <c r="D81" i="1"/>
  <c r="H81" i="1" s="1"/>
  <c r="P81" i="1" s="1"/>
  <c r="C82" i="1"/>
  <c r="G82" i="1" s="1"/>
  <c r="O82" i="1" s="1"/>
  <c r="D82" i="1"/>
  <c r="H82" i="1" s="1"/>
  <c r="P82" i="1" s="1"/>
  <c r="C83" i="1"/>
  <c r="G83" i="1" s="1"/>
  <c r="O83" i="1" s="1"/>
  <c r="D83" i="1"/>
  <c r="H83" i="1" s="1"/>
  <c r="P83" i="1" s="1"/>
  <c r="C84" i="1"/>
  <c r="G84" i="1" s="1"/>
  <c r="O84" i="1" s="1"/>
  <c r="D84" i="1"/>
  <c r="H84" i="1" s="1"/>
  <c r="P84" i="1" s="1"/>
  <c r="C85" i="1"/>
  <c r="G85" i="1" s="1"/>
  <c r="O85" i="1" s="1"/>
  <c r="D85" i="1"/>
  <c r="H85" i="1" s="1"/>
  <c r="P85" i="1" s="1"/>
  <c r="C86" i="1"/>
  <c r="G86" i="1" s="1"/>
  <c r="O86" i="1" s="1"/>
  <c r="D86" i="1"/>
  <c r="H86" i="1" s="1"/>
  <c r="P86" i="1" s="1"/>
  <c r="C87" i="1"/>
  <c r="G87" i="1" s="1"/>
  <c r="O87" i="1" s="1"/>
  <c r="D87" i="1"/>
  <c r="H87" i="1" s="1"/>
  <c r="P87" i="1" s="1"/>
  <c r="C88" i="1"/>
  <c r="G88" i="1" s="1"/>
  <c r="O88" i="1" s="1"/>
  <c r="D88" i="1"/>
  <c r="H88" i="1" s="1"/>
  <c r="P88" i="1" s="1"/>
  <c r="C89" i="1"/>
  <c r="G89" i="1" s="1"/>
  <c r="O89" i="1" s="1"/>
  <c r="D89" i="1"/>
  <c r="H89" i="1" s="1"/>
  <c r="P89" i="1" s="1"/>
  <c r="C90" i="1"/>
  <c r="G90" i="1" s="1"/>
  <c r="O90" i="1" s="1"/>
  <c r="D90" i="1"/>
  <c r="H90" i="1" s="1"/>
  <c r="P90" i="1" s="1"/>
  <c r="C91" i="1"/>
  <c r="G91" i="1" s="1"/>
  <c r="O91" i="1" s="1"/>
  <c r="D91" i="1"/>
  <c r="H91" i="1" s="1"/>
  <c r="P91" i="1" s="1"/>
  <c r="C92" i="1"/>
  <c r="G92" i="1" s="1"/>
  <c r="O92" i="1" s="1"/>
  <c r="D92" i="1"/>
  <c r="H92" i="1" s="1"/>
  <c r="P92" i="1" s="1"/>
  <c r="C93" i="1"/>
  <c r="G93" i="1" s="1"/>
  <c r="O93" i="1" s="1"/>
  <c r="D93" i="1"/>
  <c r="H93" i="1" s="1"/>
  <c r="P93" i="1" s="1"/>
  <c r="C94" i="1"/>
  <c r="G94" i="1" s="1"/>
  <c r="O94" i="1" s="1"/>
  <c r="D94" i="1"/>
  <c r="H94" i="1" s="1"/>
  <c r="P94" i="1" s="1"/>
  <c r="C95" i="1"/>
  <c r="G95" i="1" s="1"/>
  <c r="O95" i="1" s="1"/>
  <c r="D95" i="1"/>
  <c r="H95" i="1" s="1"/>
  <c r="P95" i="1" s="1"/>
  <c r="C96" i="1"/>
  <c r="G96" i="1" s="1"/>
  <c r="O96" i="1" s="1"/>
  <c r="D96" i="1"/>
  <c r="H96" i="1" s="1"/>
  <c r="P96" i="1" s="1"/>
  <c r="C97" i="1"/>
  <c r="G97" i="1" s="1"/>
  <c r="O97" i="1" s="1"/>
  <c r="D97" i="1"/>
  <c r="H97" i="1" s="1"/>
  <c r="P97" i="1" s="1"/>
  <c r="C98" i="1"/>
  <c r="G98" i="1" s="1"/>
  <c r="O98" i="1" s="1"/>
  <c r="D98" i="1"/>
  <c r="H98" i="1" s="1"/>
  <c r="P98" i="1" s="1"/>
  <c r="C99" i="1"/>
  <c r="G99" i="1" s="1"/>
  <c r="O99" i="1" s="1"/>
  <c r="D99" i="1"/>
  <c r="H99" i="1" s="1"/>
  <c r="P99" i="1" s="1"/>
  <c r="C100" i="1"/>
  <c r="G100" i="1" s="1"/>
  <c r="O100" i="1" s="1"/>
  <c r="D100" i="1"/>
  <c r="H100" i="1" s="1"/>
  <c r="P100" i="1" s="1"/>
  <c r="C101" i="1"/>
  <c r="G101" i="1" s="1"/>
  <c r="O101" i="1" s="1"/>
  <c r="D101" i="1"/>
  <c r="H101" i="1" s="1"/>
  <c r="P101" i="1" s="1"/>
  <c r="C102" i="1"/>
  <c r="G102" i="1" s="1"/>
  <c r="O102" i="1" s="1"/>
  <c r="D102" i="1"/>
  <c r="H102" i="1" s="1"/>
  <c r="P102" i="1" s="1"/>
  <c r="C103" i="1"/>
  <c r="G103" i="1" s="1"/>
  <c r="O103" i="1" s="1"/>
  <c r="D103" i="1"/>
  <c r="H103" i="1" s="1"/>
  <c r="P103" i="1" s="1"/>
  <c r="C104" i="1"/>
  <c r="G104" i="1" s="1"/>
  <c r="O104" i="1" s="1"/>
  <c r="D104" i="1"/>
  <c r="H104" i="1" s="1"/>
  <c r="P104" i="1" s="1"/>
  <c r="C105" i="1"/>
  <c r="G105" i="1" s="1"/>
  <c r="O105" i="1" s="1"/>
  <c r="D105" i="1"/>
  <c r="H105" i="1" s="1"/>
  <c r="P105" i="1" s="1"/>
  <c r="C106" i="1"/>
  <c r="G106" i="1" s="1"/>
  <c r="O106" i="1" s="1"/>
  <c r="D106" i="1"/>
  <c r="H106" i="1" s="1"/>
  <c r="P106" i="1" s="1"/>
  <c r="C107" i="1"/>
  <c r="G107" i="1" s="1"/>
  <c r="O107" i="1" s="1"/>
  <c r="D107" i="1"/>
  <c r="H107" i="1" s="1"/>
  <c r="P107" i="1" s="1"/>
  <c r="C108" i="1"/>
  <c r="G108" i="1" s="1"/>
  <c r="O108" i="1" s="1"/>
  <c r="D108" i="1"/>
  <c r="H108" i="1" s="1"/>
  <c r="P108" i="1" s="1"/>
  <c r="C109" i="1"/>
  <c r="G109" i="1" s="1"/>
  <c r="O109" i="1" s="1"/>
  <c r="D109" i="1"/>
  <c r="H109" i="1" s="1"/>
  <c r="P109" i="1" s="1"/>
  <c r="C110" i="1"/>
  <c r="G110" i="1" s="1"/>
  <c r="O110" i="1" s="1"/>
  <c r="D110" i="1"/>
  <c r="H110" i="1" s="1"/>
  <c r="P110" i="1" s="1"/>
  <c r="C111" i="1"/>
  <c r="G111" i="1" s="1"/>
  <c r="O111" i="1" s="1"/>
  <c r="D111" i="1"/>
  <c r="H111" i="1" s="1"/>
  <c r="P111" i="1" s="1"/>
  <c r="P91" i="2" l="1"/>
  <c r="S91" i="2" s="1"/>
  <c r="P93" i="2"/>
  <c r="S93" i="2" s="1"/>
  <c r="P95" i="2"/>
  <c r="S95" i="2" s="1"/>
  <c r="O97" i="2"/>
  <c r="R97" i="2" s="1"/>
  <c r="Q97" i="2"/>
  <c r="T97" i="2" s="1"/>
  <c r="O99" i="2"/>
  <c r="R99" i="2" s="1"/>
  <c r="Q99" i="2"/>
  <c r="T99" i="2"/>
  <c r="P101" i="2"/>
  <c r="S101" i="2" s="1"/>
  <c r="P103" i="2"/>
  <c r="S103" i="2" s="1"/>
  <c r="O105" i="2"/>
  <c r="R105" i="2" s="1"/>
  <c r="Q105" i="2"/>
  <c r="T105" i="2" s="1"/>
  <c r="O107" i="2"/>
  <c r="R107" i="2" s="1"/>
  <c r="Q107" i="2"/>
  <c r="T107" i="2" s="1"/>
  <c r="O109" i="2"/>
  <c r="R109" i="2" s="1"/>
  <c r="Q109" i="2"/>
  <c r="T109" i="2" s="1"/>
  <c r="P111" i="2"/>
  <c r="S111" i="2" s="1"/>
  <c r="R111" i="2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J93" i="2" s="1"/>
  <c r="V93" i="2" s="1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J97" i="2" s="1"/>
  <c r="V97" i="2" s="1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J101" i="2" s="1"/>
  <c r="V101" i="2" s="1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J105" i="2" s="1"/>
  <c r="V105" i="2" s="1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J109" i="2" s="1"/>
  <c r="V109" i="2" s="1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K92" i="2" l="1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K42" i="2" s="1"/>
  <c r="W42" i="2" s="1"/>
  <c r="D43" i="2"/>
  <c r="E43" i="2"/>
  <c r="F43" i="2"/>
  <c r="D44" i="2"/>
  <c r="E44" i="2"/>
  <c r="F44" i="2"/>
  <c r="D45" i="2"/>
  <c r="E45" i="2"/>
  <c r="F45" i="2"/>
  <c r="D46" i="2"/>
  <c r="E46" i="2"/>
  <c r="F46" i="2"/>
  <c r="K46" i="2" s="1"/>
  <c r="W46" i="2" s="1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J61" i="2" s="1"/>
  <c r="V61" i="2" s="1"/>
  <c r="F61" i="2"/>
  <c r="D62" i="2"/>
  <c r="E62" i="2"/>
  <c r="F62" i="2"/>
  <c r="D63" i="2"/>
  <c r="E63" i="2"/>
  <c r="F63" i="2"/>
  <c r="D64" i="2"/>
  <c r="E64" i="2"/>
  <c r="F64" i="2"/>
  <c r="D65" i="2"/>
  <c r="E65" i="2"/>
  <c r="J65" i="2" s="1"/>
  <c r="V65" i="2" s="1"/>
  <c r="F65" i="2"/>
  <c r="D66" i="2"/>
  <c r="E66" i="2"/>
  <c r="F66" i="2"/>
  <c r="D67" i="2"/>
  <c r="E67" i="2"/>
  <c r="J67" i="2" s="1"/>
  <c r="V67" i="2" s="1"/>
  <c r="F67" i="2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D72" i="2"/>
  <c r="E72" i="2"/>
  <c r="F72" i="2"/>
  <c r="D73" i="2"/>
  <c r="E73" i="2"/>
  <c r="J73" i="2" s="1"/>
  <c r="V73" i="2" s="1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Q31" i="2"/>
  <c r="T31" i="2" s="1"/>
  <c r="Q37" i="2"/>
  <c r="T37" i="2" s="1"/>
  <c r="O42" i="2"/>
  <c r="R42" i="2" s="1"/>
  <c r="P45" i="2"/>
  <c r="S45" i="2" s="1"/>
  <c r="P46" i="2"/>
  <c r="S46" i="2" s="1"/>
  <c r="Q51" i="2"/>
  <c r="T51" i="2" s="1"/>
  <c r="O55" i="2"/>
  <c r="R55" i="2" s="1"/>
  <c r="O56" i="2"/>
  <c r="R56" i="2" s="1"/>
  <c r="Q61" i="2"/>
  <c r="T61" i="2" s="1"/>
  <c r="P66" i="2"/>
  <c r="S66" i="2" s="1"/>
  <c r="Q67" i="2"/>
  <c r="T67" i="2" s="1"/>
  <c r="H30" i="2"/>
  <c r="Q30" i="2" s="1"/>
  <c r="T30" i="2" s="1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K41" i="2"/>
  <c r="W41" i="2" s="1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G60" i="1" s="1"/>
  <c r="O60" i="1" s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G72" i="1" s="1"/>
  <c r="O72" i="1" s="1"/>
  <c r="D72" i="1"/>
  <c r="C73" i="1"/>
  <c r="D73" i="1"/>
  <c r="C74" i="1"/>
  <c r="D74" i="1"/>
  <c r="C75" i="1"/>
  <c r="D75" i="1"/>
  <c r="C76" i="1"/>
  <c r="D76" i="1"/>
  <c r="C77" i="1"/>
  <c r="D77" i="1"/>
  <c r="K34" i="1"/>
  <c r="M34" i="1" s="1"/>
  <c r="L34" i="1"/>
  <c r="N34" i="1" s="1"/>
  <c r="K42" i="1"/>
  <c r="M42" i="1" s="1"/>
  <c r="L52" i="1"/>
  <c r="N52" i="1" s="1"/>
  <c r="K53" i="1"/>
  <c r="M53" i="1" s="1"/>
  <c r="L53" i="1"/>
  <c r="N53" i="1" s="1"/>
  <c r="K57" i="1"/>
  <c r="M57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G42" i="1"/>
  <c r="O42" i="1" s="1"/>
  <c r="F43" i="1"/>
  <c r="F49" i="1"/>
  <c r="K49" i="1" s="1"/>
  <c r="M49" i="1" s="1"/>
  <c r="F50" i="1"/>
  <c r="K50" i="1" s="1"/>
  <c r="M50" i="1" s="1"/>
  <c r="G50" i="1"/>
  <c r="O50" i="1" s="1"/>
  <c r="H50" i="1"/>
  <c r="P50" i="1" s="1"/>
  <c r="F51" i="1"/>
  <c r="G51" i="1" s="1"/>
  <c r="O51" i="1" s="1"/>
  <c r="F52" i="1"/>
  <c r="K52" i="1" s="1"/>
  <c r="M52" i="1" s="1"/>
  <c r="G52" i="1"/>
  <c r="O52" i="1" s="1"/>
  <c r="F53" i="1"/>
  <c r="H53" i="1"/>
  <c r="P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H58" i="1"/>
  <c r="P58" i="1" s="1"/>
  <c r="F59" i="1"/>
  <c r="F60" i="1"/>
  <c r="K60" i="1" s="1"/>
  <c r="M60" i="1" s="1"/>
  <c r="F61" i="1"/>
  <c r="K61" i="1" s="1"/>
  <c r="M61" i="1" s="1"/>
  <c r="H61" i="1"/>
  <c r="P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G66" i="1" s="1"/>
  <c r="O66" i="1" s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G74" i="1"/>
  <c r="O74" i="1" s="1"/>
  <c r="F75" i="1"/>
  <c r="F76" i="1"/>
  <c r="K76" i="1" s="1"/>
  <c r="M76" i="1" s="1"/>
  <c r="F77" i="1"/>
  <c r="K77" i="1" s="1"/>
  <c r="M77" i="1" s="1"/>
  <c r="G75" i="1" l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27" i="2" l="1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<sst xmlns="http://schemas.openxmlformats.org/spreadsheetml/2006/main" count="8552" uniqueCount="368">
  <si>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</si>
  <si>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</si>
  <si>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</si>
  <si>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</si>
  <si>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</si>
  <si>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</si>
  <si>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</si>
  <si>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</si>
  <si>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</si>
  <si>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</si>
  <si>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</si>
  <si>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</si>
  <si>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</si>
  <si>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</si>
  <si>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</si>
  <si>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</si>
  <si>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</si>
  <si>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</si>
  <si>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</si>
  <si>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</si>
  <si>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</si>
  <si>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</si>
  <si>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</si>
  <si>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</si>
  <si>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</si>
  <si>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</si>
  <si>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</si>
  <si>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</si>
  <si>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</si>
  <si>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</si>
  <si>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</si>
  <si>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</si>
  <si>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</si>
  <si>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</si>
  <si>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</si>
  <si>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</si>
  <si>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</si>
  <si>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</si>
  <si>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</si>
  <si>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</si>
  <si>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</si>
  <si>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</si>
  <si>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</si>
  <si>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</si>
  <si>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</si>
  <si>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</si>
  <si>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</si>
  <si>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</si>
  <si>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</si>
  <si>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</si>
  <si>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</si>
  <si>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</si>
  <si>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</si>
  <si>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</si>
  <si>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</si>
  <si>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</si>
  <si>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</si>
  <si>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</si>
  <si>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</si>
  <si>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</si>
  <si>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</si>
  <si>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</si>
  <si>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</si>
  <si>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</si>
  <si>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</si>
  <si>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</si>
  <si>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</si>
  <si>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</si>
  <si>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</si>
  <si>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</si>
  <si>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</si>
  <si>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</si>
  <si>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</si>
  <si>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</si>
  <si>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</si>
  <si>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</si>
  <si>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</si>
  <si>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</si>
  <si>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</si>
  <si>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</si>
  <si>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</si>
  <si>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</si>
  <si>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</si>
  <si>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</si>
  <si>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</si>
  <si>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</si>
  <si>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</si>
  <si>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</si>
  <si>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</si>
  <si>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</si>
  <si>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</si>
  <si>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</si>
  <si>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</si>
  <si>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</si>
  <si>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</si>
  <si>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</si>
  <si>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</si>
  <si>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</si>
  <si>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</si>
  <si>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</si>
  <si>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</si>
  <si>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</si>
  <si>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</si>
  <si>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</si>
  <si>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</si>
  <si>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</si>
  <si>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</si>
  <si>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</si>
  <si>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</si>
  <si>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</si>
  <si>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</si>
  <si>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</si>
  <si>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</si>
  <si>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</si>
  <si>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</si>
  <si>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</si>
  <si>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</si>
  <si>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</si>
  <si>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</si>
  <si>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</si>
  <si>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</si>
  <si>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</si>
  <si>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</si>
  <si>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</si>
  <si>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</si>
  <si>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</si>
  <si>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</si>
  <si>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</si>
  <si>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</si>
  <si>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</si>
  <si>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</si>
  <si>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</si>
  <si>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</si>
  <si>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</si>
  <si>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</si>
  <si>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</si>
  <si>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</si>
  <si>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</si>
  <si>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</si>
  <si>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</si>
  <si>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</si>
  <si>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</si>
  <si>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</si>
  <si>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</si>
  <si>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</si>
  <si>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</si>
  <si>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</si>
  <si>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</si>
  <si>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</si>
  <si>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</si>
  <si>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</si>
  <si>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</si>
  <si>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</si>
  <si>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</si>
  <si>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</si>
  <si>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</si>
  <si>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</si>
  <si>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</si>
  <si>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</si>
  <si>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</si>
  <si>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</si>
  <si>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</si>
  <si>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</si>
  <si>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</si>
  <si>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</si>
  <si>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</si>
  <si>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</si>
  <si>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</si>
  <si>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</si>
  <si>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</si>
  <si>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</si>
  <si>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</si>
  <si>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</si>
  <si>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</si>
  <si>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</si>
  <si>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</si>
  <si>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</si>
  <si>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</si>
  <si>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</si>
  <si>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</si>
  <si>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</si>
  <si>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</si>
  <si>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</si>
  <si>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</si>
  <si>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</si>
  <si>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</si>
  <si>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</si>
  <si>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</si>
  <si>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</si>
  <si>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</si>
  <si>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</si>
  <si>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</si>
  <si>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</si>
  <si>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</si>
  <si>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</si>
  <si>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</si>
  <si>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</si>
  <si>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</si>
  <si>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</si>
  <si>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</si>
  <si>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</si>
  <si>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</si>
  <si>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</si>
  <si>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</si>
  <si>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</si>
  <si>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</si>
  <si>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</si>
  <si>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</si>
  <si>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</si>
  <si>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</si>
  <si>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</si>
  <si>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</si>
  <si>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</si>
  <si>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</si>
  <si>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</si>
  <si>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</si>
  <si>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</si>
  <si>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</si>
  <si>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</si>
  <si>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</si>
  <si>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</si>
  <si>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</si>
  <si>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</si>
  <si>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</si>
  <si>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</si>
  <si>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</si>
  <si>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</si>
  <si>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</si>
  <si>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</si>
  <si>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</si>
  <si>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</si>
  <si>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</si>
  <si>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</si>
  <si>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</si>
  <si>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</si>
  <si>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</si>
  <si>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</si>
  <si>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</si>
  <si>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</si>
  <si>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</si>
  <si>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</si>
  <si>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</si>
  <si>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</si>
  <si>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</si>
  <si>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</si>
  <si>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</si>
  <si>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</si>
  <si>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</si>
  <si>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</si>
  <si>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</si>
  <si>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</si>
  <si>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</si>
  <si>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</si>
  <si>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</si>
  <si>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</si>
  <si>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</si>
  <si>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</si>
  <si>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</si>
  <si>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</si>
  <si>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</si>
  <si>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</si>
  <si>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</si>
  <si>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</si>
  <si>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</si>
  <si>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</si>
  <si>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</si>
  <si>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</si>
  <si>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</si>
  <si>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</si>
  <si>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</si>
  <si>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</si>
  <si>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</si>
  <si>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</si>
  <si>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</si>
  <si>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</si>
  <si>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</si>
  <si>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</si>
  <si>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</si>
  <si>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</si>
  <si>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</si>
  <si>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</si>
  <si>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</si>
  <si>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</si>
  <si>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</si>
  <si>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</si>
  <si>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</si>
  <si>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</si>
  <si>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</si>
  <si>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</si>
  <si>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</si>
  <si>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</si>
  <si>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</si>
  <si>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</si>
  <si>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</si>
  <si>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</si>
  <si>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</si>
  <si>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</si>
  <si>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</si>
  <si>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</si>
  <si>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</si>
  <si>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</si>
  <si>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</si>
  <si>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</si>
  <si>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</si>
  <si>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</si>
  <si>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</si>
  <si>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</si>
  <si>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</si>
  <si>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</si>
  <si>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</si>
  <si>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</si>
  <si>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</si>
  <si>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</si>
  <si>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</si>
  <si>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</si>
  <si>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</si>
  <si>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</si>
  <si>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</si>
  <si>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</si>
  <si>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</si>
  <si>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</si>
  <si>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</si>
  <si>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</si>
  <si>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</si>
  <si>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</si>
  <si>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</si>
  <si>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</si>
  <si>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</si>
  <si>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</si>
  <si>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</si>
  <si>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</si>
  <si>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</si>
  <si>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</si>
  <si>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</si>
  <si>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</si>
  <si>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</si>
  <si>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</si>
  <si>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</si>
  <si>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</si>
  <si>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</si>
  <si>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</si>
  <si>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</si>
  <si>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</si>
  <si>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</si>
  <si>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</si>
  <si>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</si>
  <si>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</si>
  <si>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</si>
  <si>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</si>
  <si>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</si>
  <si>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</si>
  <si>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</si>
  <si>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</si>
  <si>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</si>
  <si>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</si>
  <si>
    <t>2-6</t>
  </si>
  <si>
    <t>5-2</t>
  </si>
  <si>
    <t>1-7</t>
  </si>
  <si>
    <t>1-5</t>
  </si>
  <si>
    <t>0</t>
  </si>
  <si>
    <t>2</t>
  </si>
  <si>
    <t>1</t>
  </si>
  <si>
    <t>3</t>
  </si>
  <si>
    <t>4</t>
  </si>
  <si>
    <t>5</t>
  </si>
  <si>
    <t>6</t>
  </si>
  <si>
    <t>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</si>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</sst>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14" fontId="0" fillId="0" borderId="0" xfId="0" applyNumberFormat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16" fontId="8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zoomScale="80" zoomScaleNormal="80" workbookViewId="0">
      <pane ySplit="1" topLeftCell="A741" activePane="bottomLeft" state="frozen"/>
      <selection pane="bottomLeft" activeCell="T762" sqref="T762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19" max="19" width="10.710937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10</v>
      </c>
      <c r="G1" s="57" t="s">
        <v>2</v>
      </c>
      <c r="H1" s="55"/>
      <c r="I1" s="54" t="s">
        <v>0</v>
      </c>
      <c r="J1" s="55"/>
      <c r="K1" s="54" t="s">
        <v>15</v>
      </c>
      <c r="L1" s="55"/>
      <c r="M1" s="58" t="s">
        <v>5</v>
      </c>
      <c r="N1" s="59"/>
      <c r="O1" s="56" t="s">
        <v>6</v>
      </c>
      <c r="P1" s="56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23" t="s">
        <v>9</v>
      </c>
      <c r="W1" s="26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U2" s="20" t="s">
        <v>36</v>
      </c>
      <c r="V2" t="s">
        <v>24</v>
      </c>
      <c r="W2" s="16" t="s">
        <v>35</v>
      </c>
      <c r="X2" s="24">
        <v>1</v>
      </c>
      <c r="Y2" t="str">
        <f>IF(X2 &gt;=3,"Y","N")</f>
        <v>N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U3" s="20" t="s">
        <v>16</v>
      </c>
      <c r="V3" t="s">
        <v>24</v>
      </c>
      <c r="W3" s="16" t="s">
        <v>21</v>
      </c>
      <c r="X3" s="24">
        <v>3</v>
      </c>
      <c r="Y3" t="str">
        <f t="shared" ref="Y3:Y66" si="17">IF(X3 &gt;=3,"Y","N")</f>
        <v>Y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U4" s="20" t="s">
        <v>35</v>
      </c>
      <c r="V4" t="s">
        <v>24</v>
      </c>
      <c r="W4" s="16" t="s">
        <v>20</v>
      </c>
      <c r="X4" s="24">
        <v>4</v>
      </c>
      <c r="Y4" t="str">
        <f t="shared" si="17"/>
        <v>Y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s">
        <v>16</v>
      </c>
      <c r="V5" t="s">
        <v>24</v>
      </c>
      <c r="W5" s="16" t="s">
        <v>19</v>
      </c>
      <c r="X5" s="24">
        <v>2</v>
      </c>
      <c r="Y5" t="str">
        <f t="shared" si="17"/>
        <v>N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s">
        <v>19</v>
      </c>
      <c r="V6" t="s">
        <v>24</v>
      </c>
      <c r="W6" s="16" t="s">
        <v>32</v>
      </c>
      <c r="X6" s="24">
        <v>0</v>
      </c>
      <c r="Y6" t="str">
        <f t="shared" si="17"/>
        <v>N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U7" s="20" t="s">
        <v>18</v>
      </c>
      <c r="V7" t="s">
        <v>24</v>
      </c>
      <c r="W7" s="16" t="s">
        <v>18</v>
      </c>
      <c r="X7" s="24">
        <v>1</v>
      </c>
      <c r="Y7" t="str">
        <f t="shared" si="17"/>
        <v>N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s">
        <v>17</v>
      </c>
      <c r="V8" t="s">
        <v>24</v>
      </c>
      <c r="W8" s="16" t="s">
        <v>31</v>
      </c>
      <c r="X8" s="24">
        <v>2</v>
      </c>
      <c r="Y8" t="str">
        <f t="shared" si="17"/>
        <v>N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U9" s="20" t="s">
        <v>28</v>
      </c>
      <c r="V9" t="s">
        <v>24</v>
      </c>
      <c r="W9" s="16" t="s">
        <v>31</v>
      </c>
      <c r="X9" s="24">
        <v>2</v>
      </c>
      <c r="Y9" t="str">
        <f t="shared" si="17"/>
        <v>N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U10" s="20" t="s">
        <v>16</v>
      </c>
      <c r="V10" t="s">
        <v>25</v>
      </c>
      <c r="W10" s="16" t="s">
        <v>18</v>
      </c>
      <c r="X10" s="24">
        <v>1</v>
      </c>
      <c r="Y10" t="str">
        <f t="shared" si="17"/>
        <v>N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U11" s="20" t="s">
        <v>17</v>
      </c>
      <c r="V11" t="s">
        <v>25</v>
      </c>
      <c r="W11" s="16" t="s">
        <v>302</v>
      </c>
      <c r="X11" s="24">
        <v>5</v>
      </c>
      <c r="Y11" t="str">
        <f t="shared" si="17"/>
        <v>Y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U12" s="20" t="s">
        <v>32</v>
      </c>
      <c r="V12" t="s">
        <v>25</v>
      </c>
      <c r="W12" s="16" t="s">
        <v>35</v>
      </c>
      <c r="X12" s="24">
        <v>1</v>
      </c>
      <c r="Y12" t="str">
        <f t="shared" si="17"/>
        <v>N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U13" s="20" t="s">
        <v>17</v>
      </c>
      <c r="V13" t="s">
        <v>25</v>
      </c>
      <c r="W13" s="16" t="s">
        <v>32</v>
      </c>
      <c r="X13" s="24">
        <v>0</v>
      </c>
      <c r="Y13" t="str">
        <f t="shared" si="17"/>
        <v>N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U14" s="20" t="s">
        <v>17</v>
      </c>
      <c r="V14" t="s">
        <v>25</v>
      </c>
      <c r="W14" s="16" t="s">
        <v>18</v>
      </c>
      <c r="X14" s="24">
        <v>1</v>
      </c>
      <c r="Y14" t="str">
        <f t="shared" si="17"/>
        <v>N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U15" s="20" t="s">
        <v>16</v>
      </c>
      <c r="V15" t="s">
        <v>25</v>
      </c>
      <c r="W15" s="16" t="s">
        <v>31</v>
      </c>
      <c r="X15" s="24">
        <v>2</v>
      </c>
      <c r="Y15" t="str">
        <f t="shared" si="17"/>
        <v>N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U16" s="20" t="s">
        <v>19</v>
      </c>
      <c r="V16" t="s">
        <v>25</v>
      </c>
      <c r="W16" s="16" t="s">
        <v>19</v>
      </c>
      <c r="X16" s="24">
        <v>2</v>
      </c>
      <c r="Y16" t="str">
        <f t="shared" si="17"/>
        <v>N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U17" s="20" t="s">
        <v>17</v>
      </c>
      <c r="V17" t="s">
        <v>25</v>
      </c>
      <c r="W17" s="16" t="s">
        <v>19</v>
      </c>
      <c r="X17" s="24">
        <v>2</v>
      </c>
      <c r="Y17" t="str">
        <f t="shared" si="17"/>
        <v>N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U18" s="20" t="s">
        <v>17</v>
      </c>
      <c r="V18" t="s">
        <v>25</v>
      </c>
      <c r="W18" s="16" t="s">
        <v>35</v>
      </c>
      <c r="X18" s="24">
        <v>1</v>
      </c>
      <c r="Y18" t="str">
        <f t="shared" si="17"/>
        <v>N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8">(100%/A19)</f>
        <v>2.1626705204838461</v>
      </c>
      <c r="D19" s="14">
        <f t="shared" ref="D19:D29" si="19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U19" s="20" t="s">
        <v>33</v>
      </c>
      <c r="V19" t="s">
        <v>25</v>
      </c>
      <c r="W19" s="16" t="s">
        <v>36</v>
      </c>
      <c r="X19" s="24">
        <v>4</v>
      </c>
      <c r="Y19" t="str">
        <f t="shared" si="17"/>
        <v>Y</v>
      </c>
    </row>
    <row r="20" spans="1:25" x14ac:dyDescent="0.25">
      <c r="A20" s="18">
        <v>0.37122874418382867</v>
      </c>
      <c r="B20" s="18">
        <v>0.62833738604419609</v>
      </c>
      <c r="C20" s="13">
        <f t="shared" si="18"/>
        <v>2.6937569239110704</v>
      </c>
      <c r="D20" s="14">
        <f t="shared" si="19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U20" s="20" t="s">
        <v>16</v>
      </c>
      <c r="V20" t="s">
        <v>25</v>
      </c>
      <c r="W20" s="16" t="s">
        <v>32</v>
      </c>
      <c r="X20" s="48" t="s">
        <v>359</v>
      </c>
      <c r="Y20" t="str">
        <f t="shared" si="17"/>
        <v>Y</v>
      </c>
    </row>
    <row r="21" spans="1:25" x14ac:dyDescent="0.25">
      <c r="A21" s="18">
        <v>0</v>
      </c>
      <c r="B21" s="18">
        <v>1</v>
      </c>
      <c r="C21" s="13" t="e">
        <f t="shared" si="18"/>
        <v>#DIV/0!</v>
      </c>
      <c r="D21" s="14">
        <f t="shared" si="19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U21" s="20" t="s">
        <v>19</v>
      </c>
      <c r="V21" t="s">
        <v>25</v>
      </c>
      <c r="W21" s="16" t="s">
        <v>28</v>
      </c>
      <c r="X21" s="24">
        <v>2</v>
      </c>
      <c r="Y21" t="str">
        <f t="shared" si="17"/>
        <v>N</v>
      </c>
    </row>
    <row r="22" spans="1:25" x14ac:dyDescent="0.25">
      <c r="A22" s="18">
        <v>0.37442084426160721</v>
      </c>
      <c r="B22" s="18">
        <v>0.62473476612542767</v>
      </c>
      <c r="C22" s="13">
        <f t="shared" si="18"/>
        <v>2.6707914778945954</v>
      </c>
      <c r="D22" s="14">
        <f t="shared" si="19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U22" s="20" t="s">
        <v>17</v>
      </c>
      <c r="V22" t="s">
        <v>25</v>
      </c>
      <c r="W22" s="16" t="s">
        <v>301</v>
      </c>
      <c r="X22" s="49">
        <v>6</v>
      </c>
      <c r="Y22" t="str">
        <f t="shared" si="17"/>
        <v>Y</v>
      </c>
    </row>
    <row r="23" spans="1:25" x14ac:dyDescent="0.25">
      <c r="A23" s="18">
        <v>0.6000184577881521</v>
      </c>
      <c r="B23" s="18">
        <v>0.3976660456089845</v>
      </c>
      <c r="C23" s="13">
        <f t="shared" si="18"/>
        <v>1.6666153966101305</v>
      </c>
      <c r="D23" s="14">
        <f t="shared" si="19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U23" s="20" t="s">
        <v>17</v>
      </c>
      <c r="V23" t="s">
        <v>25</v>
      </c>
      <c r="W23" s="16" t="s">
        <v>18</v>
      </c>
      <c r="X23" s="24">
        <v>1</v>
      </c>
      <c r="Y23" t="str">
        <f t="shared" si="17"/>
        <v>N</v>
      </c>
    </row>
    <row r="24" spans="1:25" x14ac:dyDescent="0.25">
      <c r="A24" s="18">
        <v>0.6312293371341271</v>
      </c>
      <c r="B24" s="18">
        <v>0.34910781474252173</v>
      </c>
      <c r="C24" s="13">
        <f t="shared" si="18"/>
        <v>1.5842102721970199</v>
      </c>
      <c r="D24" s="14">
        <f t="shared" si="19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U24" s="20" t="s">
        <v>19</v>
      </c>
      <c r="V24" t="s">
        <v>25</v>
      </c>
      <c r="W24" s="16" t="s">
        <v>28</v>
      </c>
      <c r="X24" s="48" t="s">
        <v>360</v>
      </c>
      <c r="Y24" t="str">
        <f t="shared" si="17"/>
        <v>Y</v>
      </c>
    </row>
    <row r="25" spans="1:25" x14ac:dyDescent="0.25">
      <c r="A25" s="18">
        <v>0.45511041142592334</v>
      </c>
      <c r="B25" s="18">
        <v>0.54231093230014538</v>
      </c>
      <c r="C25" s="13">
        <f t="shared" si="18"/>
        <v>2.1972690030686461</v>
      </c>
      <c r="D25" s="14">
        <f t="shared" si="19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U25" s="20" t="s">
        <v>17</v>
      </c>
      <c r="V25" t="s">
        <v>25</v>
      </c>
      <c r="W25" s="16" t="s">
        <v>34</v>
      </c>
      <c r="X25" s="24">
        <v>5</v>
      </c>
      <c r="Y25" t="str">
        <f t="shared" si="17"/>
        <v>Y</v>
      </c>
    </row>
    <row r="26" spans="1:25" x14ac:dyDescent="0.25">
      <c r="A26" s="18">
        <v>0.342946618425156</v>
      </c>
      <c r="B26" s="18">
        <v>0.65628342940828799</v>
      </c>
      <c r="C26" s="13">
        <f t="shared" si="18"/>
        <v>2.9159057015698147</v>
      </c>
      <c r="D26" s="14">
        <f t="shared" si="19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U26" s="20" t="s">
        <v>17</v>
      </c>
      <c r="V26" t="s">
        <v>25</v>
      </c>
      <c r="W26" s="16" t="s">
        <v>18</v>
      </c>
      <c r="X26" s="48" t="s">
        <v>361</v>
      </c>
      <c r="Y26" t="str">
        <f t="shared" si="17"/>
        <v>Y</v>
      </c>
    </row>
    <row r="27" spans="1:25" x14ac:dyDescent="0.25">
      <c r="A27" s="18">
        <v>0.33919630064765166</v>
      </c>
      <c r="B27" s="18">
        <v>0.65789497710565459</v>
      </c>
      <c r="C27" s="13">
        <f t="shared" si="18"/>
        <v>2.9481453603433434</v>
      </c>
      <c r="D27" s="14">
        <f t="shared" si="19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U27" s="20" t="s">
        <v>28</v>
      </c>
      <c r="V27" t="s">
        <v>25</v>
      </c>
      <c r="W27" s="16" t="s">
        <v>301</v>
      </c>
      <c r="X27" s="24">
        <v>6</v>
      </c>
      <c r="Y27" t="str">
        <f t="shared" si="17"/>
        <v>Y</v>
      </c>
    </row>
    <row r="28" spans="1:25" x14ac:dyDescent="0.25">
      <c r="A28" s="18">
        <v>0.26039466425147212</v>
      </c>
      <c r="B28" s="18">
        <v>0.73951906738231066</v>
      </c>
      <c r="C28" s="13">
        <f t="shared" si="18"/>
        <v>3.840324466227409</v>
      </c>
      <c r="D28" s="14">
        <f t="shared" si="19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U28" s="20" t="s">
        <v>18</v>
      </c>
      <c r="V28" t="s">
        <v>25</v>
      </c>
      <c r="W28" s="16" t="s">
        <v>30</v>
      </c>
      <c r="X28" s="48" t="s">
        <v>362</v>
      </c>
      <c r="Y28" t="str">
        <f t="shared" si="17"/>
        <v>Y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8"/>
        <v>2.6540805112167578</v>
      </c>
      <c r="D29" s="14">
        <f t="shared" si="19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/>
      <c r="U29" s="21" t="s">
        <v>19</v>
      </c>
      <c r="V29" s="12" t="s">
        <v>25</v>
      </c>
      <c r="W29" s="16" t="s">
        <v>21</v>
      </c>
      <c r="X29" s="24">
        <v>4</v>
      </c>
      <c r="Y29" t="str">
        <f t="shared" si="17"/>
        <v>Y</v>
      </c>
    </row>
    <row r="30" spans="1:25" x14ac:dyDescent="0.25">
      <c r="A30" s="18">
        <v>0.40580653792377663</v>
      </c>
      <c r="B30" s="18">
        <v>0.5937185406452995</v>
      </c>
      <c r="C30" s="13">
        <f t="shared" ref="C30:C77" si="20">(100%/A30)</f>
        <v>2.4642284107010415</v>
      </c>
      <c r="D30" s="14">
        <f t="shared" ref="D30:D77" si="21">(100%/B30)</f>
        <v>1.6842997675516789</v>
      </c>
      <c r="E30" s="10"/>
      <c r="F30" s="7">
        <f t="shared" ref="F30:F93" si="22">(E30/100%) + 1</f>
        <v>1</v>
      </c>
      <c r="G30" s="7">
        <f t="shared" ref="G30:G77" si="23">C30/F30</f>
        <v>2.4642284107010415</v>
      </c>
      <c r="H30" s="7">
        <f t="shared" ref="H30:H77" si="24">D30/F30</f>
        <v>1.6842997675516789</v>
      </c>
      <c r="K30" s="7">
        <f t="shared" ref="K30:K77" si="25">(I30*F30)</f>
        <v>0</v>
      </c>
      <c r="L30" s="7">
        <f t="shared" ref="L30:L77" si="26">(J30*F30)</f>
        <v>0</v>
      </c>
      <c r="M30" s="15" t="e">
        <f t="shared" ref="M30:M77" si="27">(1/K30)</f>
        <v>#DIV/0!</v>
      </c>
      <c r="N30" s="15" t="e">
        <f t="shared" ref="N30:N77" si="28">(1/L30)</f>
        <v>#DIV/0!</v>
      </c>
      <c r="O30" s="12">
        <f t="shared" ref="O30:O77" si="29">(I30/G30)</f>
        <v>0</v>
      </c>
      <c r="P30" s="12">
        <f t="shared" ref="P30:P77" si="30">(J30/H30)</f>
        <v>0</v>
      </c>
      <c r="Q30" t="s">
        <v>93</v>
      </c>
      <c r="R30" t="s">
        <v>94</v>
      </c>
      <c r="S30" t="s">
        <v>267</v>
      </c>
      <c r="T30" s="16"/>
      <c r="U30" s="16" t="s">
        <v>19</v>
      </c>
      <c r="V30" t="s">
        <v>25</v>
      </c>
      <c r="W30" s="16" t="s">
        <v>33</v>
      </c>
      <c r="X30" s="48" t="s">
        <v>363</v>
      </c>
      <c r="Y30" t="str">
        <f t="shared" si="17"/>
        <v>Y</v>
      </c>
    </row>
    <row r="31" spans="1:25" x14ac:dyDescent="0.25">
      <c r="A31" s="18" t="e">
        <v>#N/A</v>
      </c>
      <c r="B31" s="18" t="e">
        <v>#N/A</v>
      </c>
      <c r="C31" s="13" t="e">
        <f t="shared" si="20"/>
        <v>#N/A</v>
      </c>
      <c r="D31" s="14" t="e">
        <f t="shared" si="21"/>
        <v>#N/A</v>
      </c>
      <c r="E31" s="10"/>
      <c r="F31" s="7">
        <f t="shared" si="22"/>
        <v>1</v>
      </c>
      <c r="G31" s="7" t="e">
        <f t="shared" si="23"/>
        <v>#N/A</v>
      </c>
      <c r="H31" s="7" t="e">
        <f t="shared" si="24"/>
        <v>#N/A</v>
      </c>
      <c r="K31" s="7">
        <f t="shared" si="25"/>
        <v>0</v>
      </c>
      <c r="L31" s="7">
        <f t="shared" si="26"/>
        <v>0</v>
      </c>
      <c r="M31" s="15" t="e">
        <f t="shared" si="27"/>
        <v>#DIV/0!</v>
      </c>
      <c r="N31" s="15" t="e">
        <f t="shared" si="28"/>
        <v>#DIV/0!</v>
      </c>
      <c r="O31" s="12" t="e">
        <f t="shared" si="29"/>
        <v>#N/A</v>
      </c>
      <c r="P31" s="12" t="e">
        <f t="shared" si="30"/>
        <v>#N/A</v>
      </c>
      <c r="Q31" t="s">
        <v>95</v>
      </c>
      <c r="R31" t="s">
        <v>96</v>
      </c>
      <c r="S31" t="s">
        <v>260</v>
      </c>
      <c r="T31" s="16"/>
      <c r="U31" s="16" t="s">
        <v>29</v>
      </c>
      <c r="V31" t="s">
        <v>25</v>
      </c>
      <c r="W31" s="16" t="s">
        <v>19</v>
      </c>
      <c r="X31" s="24">
        <v>2</v>
      </c>
      <c r="Y31" t="str">
        <f t="shared" si="17"/>
        <v>N</v>
      </c>
    </row>
    <row r="32" spans="1:25" x14ac:dyDescent="0.25">
      <c r="A32" s="18">
        <v>0.51429436894480873</v>
      </c>
      <c r="B32" s="18">
        <v>0.48450000279851402</v>
      </c>
      <c r="C32" s="13">
        <f t="shared" si="20"/>
        <v>1.9444117229043869</v>
      </c>
      <c r="D32" s="14">
        <f t="shared" si="21"/>
        <v>2.0639834762103475</v>
      </c>
      <c r="E32" s="10"/>
      <c r="F32" s="7">
        <f t="shared" si="22"/>
        <v>1</v>
      </c>
      <c r="G32" s="7">
        <f t="shared" si="23"/>
        <v>1.9444117229043869</v>
      </c>
      <c r="H32" s="7">
        <f t="shared" si="24"/>
        <v>2.0639834762103475</v>
      </c>
      <c r="K32" s="7">
        <f t="shared" si="25"/>
        <v>0</v>
      </c>
      <c r="L32" s="7">
        <f t="shared" si="26"/>
        <v>0</v>
      </c>
      <c r="M32" s="15" t="e">
        <f t="shared" si="27"/>
        <v>#DIV/0!</v>
      </c>
      <c r="N32" s="15" t="e">
        <f t="shared" si="28"/>
        <v>#DIV/0!</v>
      </c>
      <c r="O32" s="12">
        <f t="shared" si="29"/>
        <v>0</v>
      </c>
      <c r="P32" s="12">
        <f t="shared" si="30"/>
        <v>0</v>
      </c>
      <c r="Q32" t="s">
        <v>97</v>
      </c>
      <c r="R32" t="s">
        <v>98</v>
      </c>
      <c r="S32" t="s">
        <v>260</v>
      </c>
      <c r="T32" s="16"/>
      <c r="U32" s="16" t="s">
        <v>19</v>
      </c>
      <c r="V32" t="s">
        <v>25</v>
      </c>
      <c r="W32" s="16" t="s">
        <v>19</v>
      </c>
      <c r="X32" s="24">
        <v>2</v>
      </c>
      <c r="Y32" t="str">
        <f t="shared" si="17"/>
        <v>N</v>
      </c>
    </row>
    <row r="33" spans="1:25" x14ac:dyDescent="0.25">
      <c r="A33" s="18">
        <v>0.72755759393528541</v>
      </c>
      <c r="B33" s="18">
        <v>0.2584545925182985</v>
      </c>
      <c r="C33" s="13">
        <f t="shared" si="20"/>
        <v>1.3744616348392451</v>
      </c>
      <c r="D33" s="14">
        <f t="shared" si="21"/>
        <v>3.8691515993440913</v>
      </c>
      <c r="E33" s="10"/>
      <c r="F33" s="7">
        <f t="shared" si="22"/>
        <v>1</v>
      </c>
      <c r="G33" s="7">
        <f t="shared" si="23"/>
        <v>1.3744616348392451</v>
      </c>
      <c r="H33" s="7">
        <f t="shared" si="24"/>
        <v>3.8691515993440913</v>
      </c>
      <c r="K33" s="7">
        <f t="shared" si="25"/>
        <v>0</v>
      </c>
      <c r="L33" s="7">
        <f t="shared" si="26"/>
        <v>0</v>
      </c>
      <c r="M33" s="15" t="e">
        <f t="shared" si="27"/>
        <v>#DIV/0!</v>
      </c>
      <c r="N33" s="15" t="e">
        <f t="shared" si="28"/>
        <v>#DIV/0!</v>
      </c>
      <c r="O33" s="12">
        <f t="shared" si="29"/>
        <v>0</v>
      </c>
      <c r="P33" s="12">
        <f t="shared" si="30"/>
        <v>0</v>
      </c>
      <c r="Q33" t="s">
        <v>99</v>
      </c>
      <c r="R33" t="s">
        <v>100</v>
      </c>
      <c r="S33" t="s">
        <v>260</v>
      </c>
      <c r="T33" s="16"/>
      <c r="U33" s="16" t="s">
        <v>32</v>
      </c>
      <c r="V33" t="s">
        <v>25</v>
      </c>
      <c r="W33" s="16" t="s">
        <v>35</v>
      </c>
      <c r="X33" s="24">
        <v>1</v>
      </c>
      <c r="Y33" t="str">
        <f t="shared" si="17"/>
        <v>N</v>
      </c>
    </row>
    <row r="34" spans="1:25" x14ac:dyDescent="0.25">
      <c r="A34" s="18">
        <v>0.54831613615758568</v>
      </c>
      <c r="B34" s="18">
        <v>0.45006493334218267</v>
      </c>
      <c r="C34" s="13">
        <f t="shared" si="20"/>
        <v>1.8237654047675167</v>
      </c>
      <c r="D34" s="14">
        <f t="shared" si="21"/>
        <v>2.2219016100054696</v>
      </c>
      <c r="E34" s="10"/>
      <c r="F34" s="7">
        <f t="shared" si="22"/>
        <v>1</v>
      </c>
      <c r="G34" s="7">
        <f t="shared" si="23"/>
        <v>1.8237654047675167</v>
      </c>
      <c r="H34" s="7">
        <f t="shared" si="24"/>
        <v>2.2219016100054696</v>
      </c>
      <c r="K34" s="7">
        <f t="shared" si="25"/>
        <v>0</v>
      </c>
      <c r="L34" s="7">
        <f t="shared" si="26"/>
        <v>0</v>
      </c>
      <c r="M34" s="15" t="e">
        <f t="shared" si="27"/>
        <v>#DIV/0!</v>
      </c>
      <c r="N34" s="15" t="e">
        <f t="shared" si="28"/>
        <v>#DIV/0!</v>
      </c>
      <c r="O34" s="12">
        <f t="shared" si="29"/>
        <v>0</v>
      </c>
      <c r="P34" s="12">
        <f t="shared" si="30"/>
        <v>0</v>
      </c>
      <c r="Q34" s="32" t="s">
        <v>101</v>
      </c>
      <c r="R34" s="32" t="s">
        <v>102</v>
      </c>
      <c r="S34" s="32" t="s">
        <v>261</v>
      </c>
      <c r="T34" s="16"/>
      <c r="U34" s="16" t="s">
        <v>19</v>
      </c>
      <c r="V34" s="32" t="s">
        <v>25</v>
      </c>
      <c r="W34" s="16" t="s">
        <v>18</v>
      </c>
      <c r="X34" s="24">
        <v>1</v>
      </c>
      <c r="Y34" t="str">
        <f t="shared" si="17"/>
        <v>N</v>
      </c>
    </row>
    <row r="35" spans="1:25" x14ac:dyDescent="0.25">
      <c r="A35" s="18">
        <v>0.22204960838357213</v>
      </c>
      <c r="B35" s="18">
        <v>0.77771093268262337</v>
      </c>
      <c r="C35" s="13">
        <f t="shared" si="20"/>
        <v>4.5034981474616416</v>
      </c>
      <c r="D35" s="14">
        <f t="shared" si="21"/>
        <v>1.2858247942466443</v>
      </c>
      <c r="E35" s="10"/>
      <c r="F35" s="7">
        <f t="shared" si="22"/>
        <v>1</v>
      </c>
      <c r="G35" s="7">
        <f t="shared" si="23"/>
        <v>4.5034981474616416</v>
      </c>
      <c r="H35" s="7">
        <f t="shared" si="24"/>
        <v>1.2858247942466443</v>
      </c>
      <c r="K35" s="7">
        <f t="shared" si="25"/>
        <v>0</v>
      </c>
      <c r="L35" s="7">
        <f t="shared" si="26"/>
        <v>0</v>
      </c>
      <c r="M35" s="15" t="e">
        <f t="shared" si="27"/>
        <v>#DIV/0!</v>
      </c>
      <c r="N35" s="15" t="e">
        <f t="shared" si="28"/>
        <v>#DIV/0!</v>
      </c>
      <c r="O35" s="12">
        <f t="shared" si="29"/>
        <v>0</v>
      </c>
      <c r="P35" s="12">
        <f t="shared" si="30"/>
        <v>0</v>
      </c>
      <c r="Q35" t="s">
        <v>103</v>
      </c>
      <c r="R35" t="s">
        <v>104</v>
      </c>
      <c r="S35" t="s">
        <v>261</v>
      </c>
      <c r="T35" s="16"/>
      <c r="U35" s="16" t="s">
        <v>35</v>
      </c>
      <c r="V35" t="s">
        <v>25</v>
      </c>
      <c r="W35" s="16" t="s">
        <v>16</v>
      </c>
      <c r="X35" s="24">
        <v>3</v>
      </c>
      <c r="Y35" t="str">
        <f t="shared" si="17"/>
        <v>Y</v>
      </c>
    </row>
    <row r="36" spans="1:25" x14ac:dyDescent="0.25">
      <c r="A36" s="18">
        <v>0.28067368241630308</v>
      </c>
      <c r="B36" s="18">
        <v>0.71905436484277008</v>
      </c>
      <c r="C36" s="13">
        <f t="shared" si="20"/>
        <v>3.5628563084043341</v>
      </c>
      <c r="D36" s="14">
        <f t="shared" si="21"/>
        <v>1.390715429727851</v>
      </c>
      <c r="E36" s="10"/>
      <c r="F36" s="7">
        <f t="shared" si="22"/>
        <v>1</v>
      </c>
      <c r="G36" s="7">
        <f t="shared" si="23"/>
        <v>3.5628563084043341</v>
      </c>
      <c r="H36" s="7">
        <f t="shared" si="24"/>
        <v>1.390715429727851</v>
      </c>
      <c r="K36" s="7">
        <f t="shared" si="25"/>
        <v>0</v>
      </c>
      <c r="L36" s="7">
        <f t="shared" si="26"/>
        <v>0</v>
      </c>
      <c r="M36" s="15" t="e">
        <f t="shared" si="27"/>
        <v>#DIV/0!</v>
      </c>
      <c r="N36" s="15" t="e">
        <f t="shared" si="28"/>
        <v>#DIV/0!</v>
      </c>
      <c r="O36" s="12">
        <f t="shared" si="29"/>
        <v>0</v>
      </c>
      <c r="P36" s="12">
        <f t="shared" si="30"/>
        <v>0</v>
      </c>
      <c r="Q36" t="s">
        <v>105</v>
      </c>
      <c r="R36" t="s">
        <v>106</v>
      </c>
      <c r="S36" t="s">
        <v>262</v>
      </c>
      <c r="T36" s="16"/>
      <c r="U36" s="16" t="s">
        <v>31</v>
      </c>
      <c r="V36" t="s">
        <v>25</v>
      </c>
      <c r="W36" s="16" t="s">
        <v>21</v>
      </c>
      <c r="X36" s="24">
        <v>4</v>
      </c>
      <c r="Y36" t="str">
        <f t="shared" si="17"/>
        <v>Y</v>
      </c>
    </row>
    <row r="37" spans="1:25" x14ac:dyDescent="0.25">
      <c r="A37" s="18">
        <v>0.40860987579375552</v>
      </c>
      <c r="B37" s="18">
        <v>0.58520043676603262</v>
      </c>
      <c r="C37" s="13">
        <f t="shared" si="20"/>
        <v>2.447322150639224</v>
      </c>
      <c r="D37" s="14">
        <f t="shared" si="21"/>
        <v>1.7088162229103177</v>
      </c>
      <c r="E37" s="10"/>
      <c r="F37" s="7">
        <f t="shared" si="22"/>
        <v>1</v>
      </c>
      <c r="G37" s="7">
        <f t="shared" si="23"/>
        <v>2.447322150639224</v>
      </c>
      <c r="H37" s="7">
        <f t="shared" si="24"/>
        <v>1.7088162229103177</v>
      </c>
      <c r="K37" s="7">
        <f t="shared" si="25"/>
        <v>0</v>
      </c>
      <c r="L37" s="7">
        <f t="shared" si="26"/>
        <v>0</v>
      </c>
      <c r="M37" s="15" t="e">
        <f t="shared" si="27"/>
        <v>#DIV/0!</v>
      </c>
      <c r="N37" s="15" t="e">
        <f t="shared" si="28"/>
        <v>#DIV/0!</v>
      </c>
      <c r="O37" s="12">
        <f t="shared" si="29"/>
        <v>0</v>
      </c>
      <c r="P37" s="12">
        <f t="shared" si="30"/>
        <v>0</v>
      </c>
      <c r="Q37" t="s">
        <v>107</v>
      </c>
      <c r="R37" t="s">
        <v>108</v>
      </c>
      <c r="S37" t="s">
        <v>262</v>
      </c>
      <c r="T37" s="16"/>
      <c r="U37" s="16" t="s">
        <v>35</v>
      </c>
      <c r="V37" t="s">
        <v>25</v>
      </c>
      <c r="W37" s="16" t="s">
        <v>36</v>
      </c>
      <c r="X37" s="48" t="s">
        <v>363</v>
      </c>
      <c r="Y37" t="str">
        <f t="shared" si="17"/>
        <v>Y</v>
      </c>
    </row>
    <row r="38" spans="1:25" x14ac:dyDescent="0.25">
      <c r="A38" s="18">
        <v>0.52886612910004083</v>
      </c>
      <c r="B38" s="18">
        <v>0.46897657168515061</v>
      </c>
      <c r="C38" s="13">
        <f t="shared" si="20"/>
        <v>1.8908376713435529</v>
      </c>
      <c r="D38" s="14">
        <f t="shared" si="21"/>
        <v>2.1323026785895696</v>
      </c>
      <c r="E38" s="10"/>
      <c r="F38" s="7">
        <f t="shared" si="22"/>
        <v>1</v>
      </c>
      <c r="G38" s="7">
        <f t="shared" si="23"/>
        <v>1.8908376713435529</v>
      </c>
      <c r="H38" s="7">
        <f t="shared" si="24"/>
        <v>2.1323026785895696</v>
      </c>
      <c r="K38" s="7">
        <f t="shared" si="25"/>
        <v>0</v>
      </c>
      <c r="L38" s="7">
        <f t="shared" si="26"/>
        <v>0</v>
      </c>
      <c r="M38" s="15" t="e">
        <f t="shared" si="27"/>
        <v>#DIV/0!</v>
      </c>
      <c r="N38" s="15" t="e">
        <f t="shared" si="28"/>
        <v>#DIV/0!</v>
      </c>
      <c r="O38" s="12">
        <f t="shared" si="29"/>
        <v>0</v>
      </c>
      <c r="P38" s="12">
        <f t="shared" si="30"/>
        <v>0</v>
      </c>
      <c r="Q38" t="s">
        <v>109</v>
      </c>
      <c r="R38" t="s">
        <v>110</v>
      </c>
      <c r="S38" t="s">
        <v>262</v>
      </c>
      <c r="T38" s="16"/>
      <c r="U38" s="16" t="s">
        <v>28</v>
      </c>
      <c r="V38" t="s">
        <v>25</v>
      </c>
      <c r="W38" s="16" t="s">
        <v>35</v>
      </c>
      <c r="X38" s="48" t="s">
        <v>361</v>
      </c>
      <c r="Y38" t="str">
        <f t="shared" si="17"/>
        <v>Y</v>
      </c>
    </row>
    <row r="39" spans="1:25" x14ac:dyDescent="0.25">
      <c r="A39" s="18">
        <v>0.10985321298374437</v>
      </c>
      <c r="B39" s="18">
        <v>0.89012805823214614</v>
      </c>
      <c r="C39" s="13">
        <f t="shared" si="20"/>
        <v>9.1030564590584699</v>
      </c>
      <c r="D39" s="14">
        <f t="shared" si="21"/>
        <v>1.1234338596022542</v>
      </c>
      <c r="E39" s="10"/>
      <c r="F39" s="7">
        <f t="shared" si="22"/>
        <v>1</v>
      </c>
      <c r="G39" s="7">
        <f t="shared" si="23"/>
        <v>9.1030564590584699</v>
      </c>
      <c r="H39" s="7">
        <f t="shared" si="24"/>
        <v>1.1234338596022542</v>
      </c>
      <c r="K39" s="7">
        <f t="shared" si="25"/>
        <v>0</v>
      </c>
      <c r="L39" s="7">
        <f t="shared" si="26"/>
        <v>0</v>
      </c>
      <c r="M39" s="15" t="e">
        <f t="shared" si="27"/>
        <v>#DIV/0!</v>
      </c>
      <c r="N39" s="15" t="e">
        <f t="shared" si="28"/>
        <v>#DIV/0!</v>
      </c>
      <c r="O39" s="12">
        <f t="shared" si="29"/>
        <v>0</v>
      </c>
      <c r="P39" s="12">
        <f t="shared" si="30"/>
        <v>0</v>
      </c>
      <c r="Q39" t="s">
        <v>111</v>
      </c>
      <c r="R39" t="s">
        <v>112</v>
      </c>
      <c r="S39" t="s">
        <v>268</v>
      </c>
      <c r="T39" s="16"/>
      <c r="U39" s="16" t="s">
        <v>20</v>
      </c>
      <c r="V39" t="s">
        <v>25</v>
      </c>
      <c r="W39" s="16" t="s">
        <v>31</v>
      </c>
      <c r="X39" s="24">
        <v>2</v>
      </c>
      <c r="Y39" t="str">
        <f t="shared" si="17"/>
        <v>N</v>
      </c>
    </row>
    <row r="40" spans="1:25" x14ac:dyDescent="0.25">
      <c r="A40" s="18">
        <v>0.15104262478908825</v>
      </c>
      <c r="B40" s="18">
        <v>0.84893816771423714</v>
      </c>
      <c r="C40" s="13">
        <f t="shared" si="20"/>
        <v>6.6206476575494655</v>
      </c>
      <c r="D40" s="14">
        <f t="shared" si="21"/>
        <v>1.1779420905205573</v>
      </c>
      <c r="E40" s="10"/>
      <c r="F40" s="7">
        <f t="shared" si="22"/>
        <v>1</v>
      </c>
      <c r="G40" s="7">
        <f t="shared" si="23"/>
        <v>6.6206476575494655</v>
      </c>
      <c r="H40" s="7">
        <f t="shared" si="24"/>
        <v>1.1779420905205573</v>
      </c>
      <c r="K40" s="7">
        <f t="shared" si="25"/>
        <v>0</v>
      </c>
      <c r="L40" s="7">
        <f t="shared" si="26"/>
        <v>0</v>
      </c>
      <c r="M40" s="15" t="e">
        <f t="shared" si="27"/>
        <v>#DIV/0!</v>
      </c>
      <c r="N40" s="15" t="e">
        <f t="shared" si="28"/>
        <v>#DIV/0!</v>
      </c>
      <c r="O40" s="12">
        <f t="shared" si="29"/>
        <v>0</v>
      </c>
      <c r="P40" s="12">
        <f t="shared" si="30"/>
        <v>0</v>
      </c>
      <c r="Q40" t="s">
        <v>113</v>
      </c>
      <c r="R40" t="s">
        <v>114</v>
      </c>
      <c r="S40" t="s">
        <v>268</v>
      </c>
      <c r="T40" s="16"/>
      <c r="U40" s="16" t="s">
        <v>17</v>
      </c>
      <c r="V40" t="s">
        <v>25</v>
      </c>
      <c r="W40" s="16" t="s">
        <v>28</v>
      </c>
      <c r="X40" s="48" t="s">
        <v>360</v>
      </c>
      <c r="Y40" t="str">
        <f t="shared" si="17"/>
        <v>Y</v>
      </c>
    </row>
    <row r="41" spans="1:25" x14ac:dyDescent="0.25">
      <c r="A41" s="18">
        <v>0.79873639888802372</v>
      </c>
      <c r="B41" s="18">
        <v>4.2474678843866853E-2</v>
      </c>
      <c r="C41" s="13">
        <f t="shared" si="20"/>
        <v>1.2519775002017803</v>
      </c>
      <c r="D41" s="14">
        <f t="shared" si="21"/>
        <v>23.543438755026521</v>
      </c>
      <c r="E41" s="10"/>
      <c r="F41" s="7">
        <f t="shared" si="22"/>
        <v>1</v>
      </c>
      <c r="G41" s="7">
        <f t="shared" si="23"/>
        <v>1.2519775002017803</v>
      </c>
      <c r="H41" s="7">
        <f t="shared" si="24"/>
        <v>23.543438755026521</v>
      </c>
      <c r="K41" s="7">
        <f t="shared" si="25"/>
        <v>0</v>
      </c>
      <c r="L41" s="7">
        <f t="shared" si="26"/>
        <v>0</v>
      </c>
      <c r="M41" s="15" t="e">
        <f t="shared" si="27"/>
        <v>#DIV/0!</v>
      </c>
      <c r="N41" s="15" t="e">
        <f t="shared" si="28"/>
        <v>#DIV/0!</v>
      </c>
      <c r="O41" s="12">
        <f t="shared" si="29"/>
        <v>0</v>
      </c>
      <c r="P41" s="12">
        <f t="shared" si="30"/>
        <v>0</v>
      </c>
      <c r="Q41" t="s">
        <v>115</v>
      </c>
      <c r="R41" t="s">
        <v>116</v>
      </c>
      <c r="S41" t="s">
        <v>342</v>
      </c>
      <c r="T41" s="16"/>
      <c r="U41" s="16" t="s">
        <v>336</v>
      </c>
      <c r="V41" t="s">
        <v>25</v>
      </c>
      <c r="X41" s="24">
        <v>0</v>
      </c>
      <c r="Y41" t="str">
        <f t="shared" si="17"/>
        <v>N</v>
      </c>
    </row>
    <row r="42" spans="1:25" x14ac:dyDescent="0.25">
      <c r="A42" s="18">
        <v>0.49788747406871608</v>
      </c>
      <c r="B42" s="18">
        <v>0.49888292510300203</v>
      </c>
      <c r="C42" s="13">
        <f t="shared" si="20"/>
        <v>2.0084859573349796</v>
      </c>
      <c r="D42" s="14">
        <f t="shared" si="21"/>
        <v>2.0044783047917196</v>
      </c>
      <c r="E42" s="10"/>
      <c r="F42" s="7">
        <f t="shared" si="22"/>
        <v>1</v>
      </c>
      <c r="G42" s="7">
        <f t="shared" si="23"/>
        <v>2.0084859573349796</v>
      </c>
      <c r="H42" s="7">
        <f t="shared" si="24"/>
        <v>2.0044783047917196</v>
      </c>
      <c r="K42" s="7">
        <f t="shared" si="25"/>
        <v>0</v>
      </c>
      <c r="L42" s="7">
        <f t="shared" si="26"/>
        <v>0</v>
      </c>
      <c r="M42" s="15" t="e">
        <f t="shared" si="27"/>
        <v>#DIV/0!</v>
      </c>
      <c r="N42" s="15" t="e">
        <f t="shared" si="28"/>
        <v>#DIV/0!</v>
      </c>
      <c r="O42" s="12">
        <f t="shared" si="29"/>
        <v>0</v>
      </c>
      <c r="P42" s="12">
        <f t="shared" si="30"/>
        <v>0</v>
      </c>
      <c r="Q42" t="s">
        <v>117</v>
      </c>
      <c r="R42" t="s">
        <v>118</v>
      </c>
      <c r="S42" t="s">
        <v>342</v>
      </c>
      <c r="T42" s="16"/>
      <c r="U42" s="16" t="s">
        <v>16</v>
      </c>
      <c r="V42" t="s">
        <v>25</v>
      </c>
      <c r="X42" s="24">
        <v>0</v>
      </c>
      <c r="Y42" t="str">
        <f t="shared" si="17"/>
        <v>N</v>
      </c>
    </row>
    <row r="43" spans="1:25" x14ac:dyDescent="0.25">
      <c r="A43" s="18">
        <v>0.16317921139940003</v>
      </c>
      <c r="B43" s="18">
        <v>0.83678836975080684</v>
      </c>
      <c r="C43" s="13">
        <f t="shared" si="20"/>
        <v>6.1282316014653615</v>
      </c>
      <c r="D43" s="14">
        <f t="shared" si="21"/>
        <v>1.1950452900030113</v>
      </c>
      <c r="E43" s="10"/>
      <c r="F43" s="7">
        <f t="shared" si="22"/>
        <v>1</v>
      </c>
      <c r="G43" s="7">
        <f t="shared" si="23"/>
        <v>6.1282316014653615</v>
      </c>
      <c r="H43" s="7">
        <f t="shared" si="24"/>
        <v>1.1950452900030113</v>
      </c>
      <c r="K43" s="7">
        <f t="shared" si="25"/>
        <v>0</v>
      </c>
      <c r="L43" s="7">
        <f t="shared" si="26"/>
        <v>0</v>
      </c>
      <c r="M43" s="15" t="e">
        <f t="shared" si="27"/>
        <v>#DIV/0!</v>
      </c>
      <c r="N43" s="15" t="e">
        <f t="shared" si="28"/>
        <v>#DIV/0!</v>
      </c>
      <c r="O43" s="12">
        <f t="shared" si="29"/>
        <v>0</v>
      </c>
      <c r="P43" s="12">
        <f t="shared" si="30"/>
        <v>0</v>
      </c>
      <c r="Q43" t="s">
        <v>119</v>
      </c>
      <c r="R43" t="s">
        <v>120</v>
      </c>
      <c r="S43" t="s">
        <v>269</v>
      </c>
      <c r="T43" s="16"/>
      <c r="U43" s="16" t="s">
        <v>16</v>
      </c>
      <c r="V43" t="s">
        <v>25</v>
      </c>
      <c r="W43" s="16" t="s">
        <v>18</v>
      </c>
      <c r="X43" s="48" t="s">
        <v>361</v>
      </c>
      <c r="Y43" t="str">
        <f t="shared" si="17"/>
        <v>Y</v>
      </c>
    </row>
    <row r="44" spans="1:25" x14ac:dyDescent="0.25">
      <c r="A44" s="18">
        <v>0.22075755653262485</v>
      </c>
      <c r="B44" s="18">
        <v>0.77901550994887714</v>
      </c>
      <c r="C44" s="13">
        <f t="shared" si="20"/>
        <v>4.5298562627105996</v>
      </c>
      <c r="D44" s="14">
        <f t="shared" si="21"/>
        <v>1.2836714895004144</v>
      </c>
      <c r="E44" s="10"/>
      <c r="F44" s="7">
        <f t="shared" si="22"/>
        <v>1</v>
      </c>
      <c r="G44" s="7">
        <f t="shared" si="23"/>
        <v>4.5298562627105996</v>
      </c>
      <c r="H44" s="7">
        <f t="shared" si="24"/>
        <v>1.2836714895004144</v>
      </c>
      <c r="K44" s="7">
        <f t="shared" si="25"/>
        <v>0</v>
      </c>
      <c r="L44" s="7">
        <f t="shared" si="26"/>
        <v>0</v>
      </c>
      <c r="M44" s="15" t="e">
        <f t="shared" si="27"/>
        <v>#DIV/0!</v>
      </c>
      <c r="N44" s="15" t="e">
        <f t="shared" si="28"/>
        <v>#DIV/0!</v>
      </c>
      <c r="O44" s="12">
        <f t="shared" si="29"/>
        <v>0</v>
      </c>
      <c r="P44" s="12">
        <f t="shared" si="30"/>
        <v>0</v>
      </c>
      <c r="Q44" t="s">
        <v>121</v>
      </c>
      <c r="R44" t="s">
        <v>122</v>
      </c>
      <c r="S44" t="s">
        <v>257</v>
      </c>
      <c r="T44" s="16"/>
      <c r="U44" s="16" t="s">
        <v>19</v>
      </c>
      <c r="V44" t="s">
        <v>26</v>
      </c>
      <c r="W44" s="16" t="s">
        <v>32</v>
      </c>
      <c r="X44" s="24">
        <v>0</v>
      </c>
      <c r="Y44" t="str">
        <f t="shared" si="17"/>
        <v>N</v>
      </c>
    </row>
    <row r="45" spans="1:25" x14ac:dyDescent="0.25">
      <c r="A45" s="18">
        <v>0.62973330519642179</v>
      </c>
      <c r="B45" s="18">
        <v>0.3663595728166445</v>
      </c>
      <c r="C45" s="13">
        <f t="shared" si="20"/>
        <v>1.5879738164524859</v>
      </c>
      <c r="D45" s="14">
        <f t="shared" si="21"/>
        <v>2.7295588110658695</v>
      </c>
      <c r="E45" s="10"/>
      <c r="F45" s="7">
        <f t="shared" si="22"/>
        <v>1</v>
      </c>
      <c r="G45" s="7">
        <f t="shared" si="23"/>
        <v>1.5879738164524859</v>
      </c>
      <c r="H45" s="7">
        <f t="shared" si="24"/>
        <v>2.7295588110658695</v>
      </c>
      <c r="K45" s="7">
        <f t="shared" si="25"/>
        <v>0</v>
      </c>
      <c r="L45" s="7">
        <f t="shared" si="26"/>
        <v>0</v>
      </c>
      <c r="M45" s="15" t="e">
        <f t="shared" si="27"/>
        <v>#DIV/0!</v>
      </c>
      <c r="N45" s="15" t="e">
        <f t="shared" si="28"/>
        <v>#DIV/0!</v>
      </c>
      <c r="O45" s="12">
        <f t="shared" si="29"/>
        <v>0</v>
      </c>
      <c r="P45" s="12">
        <f t="shared" si="30"/>
        <v>0</v>
      </c>
      <c r="Q45" t="s">
        <v>123</v>
      </c>
      <c r="R45" t="s">
        <v>124</v>
      </c>
      <c r="S45" t="s">
        <v>257</v>
      </c>
      <c r="T45" s="16"/>
      <c r="U45" s="16" t="e">
        <v>#N/A</v>
      </c>
      <c r="V45" t="s">
        <v>26</v>
      </c>
      <c r="W45" s="16" t="s">
        <v>16</v>
      </c>
      <c r="X45" s="24">
        <v>3</v>
      </c>
      <c r="Y45" t="str">
        <f t="shared" si="17"/>
        <v>Y</v>
      </c>
    </row>
    <row r="46" spans="1:25" x14ac:dyDescent="0.25">
      <c r="A46" s="18">
        <v>0.27825545081040554</v>
      </c>
      <c r="B46" s="18">
        <v>0.72029195107234811</v>
      </c>
      <c r="C46" s="13">
        <f t="shared" si="20"/>
        <v>3.5938199847929244</v>
      </c>
      <c r="D46" s="14">
        <f t="shared" si="21"/>
        <v>1.3883259399348158</v>
      </c>
      <c r="E46" s="10"/>
      <c r="F46" s="7">
        <f t="shared" si="22"/>
        <v>1</v>
      </c>
      <c r="G46" s="7">
        <f t="shared" si="23"/>
        <v>3.5938199847929244</v>
      </c>
      <c r="H46" s="7">
        <f t="shared" si="24"/>
        <v>1.3883259399348158</v>
      </c>
      <c r="K46" s="7">
        <f t="shared" si="25"/>
        <v>0</v>
      </c>
      <c r="L46" s="7">
        <f t="shared" si="26"/>
        <v>0</v>
      </c>
      <c r="M46" s="15" t="e">
        <f t="shared" si="27"/>
        <v>#DIV/0!</v>
      </c>
      <c r="N46" s="15" t="e">
        <f t="shared" si="28"/>
        <v>#DIV/0!</v>
      </c>
      <c r="O46" s="12">
        <f t="shared" si="29"/>
        <v>0</v>
      </c>
      <c r="P46" s="12">
        <f t="shared" si="30"/>
        <v>0</v>
      </c>
      <c r="Q46" t="s">
        <v>125</v>
      </c>
      <c r="R46" t="s">
        <v>126</v>
      </c>
      <c r="S46" t="s">
        <v>257</v>
      </c>
      <c r="T46" s="16"/>
      <c r="U46" s="16" t="e">
        <v>#N/A</v>
      </c>
      <c r="V46" t="s">
        <v>26</v>
      </c>
      <c r="W46" s="43" t="s">
        <v>28</v>
      </c>
      <c r="X46" s="48" t="s">
        <v>360</v>
      </c>
      <c r="Y46" t="str">
        <f t="shared" si="17"/>
        <v>Y</v>
      </c>
    </row>
    <row r="47" spans="1:25" x14ac:dyDescent="0.25">
      <c r="A47" s="18">
        <v>0.56273111613898541</v>
      </c>
      <c r="B47" s="18">
        <v>0.43406663638296639</v>
      </c>
      <c r="C47" s="13">
        <f t="shared" si="20"/>
        <v>1.7770476366425352</v>
      </c>
      <c r="D47" s="14">
        <f t="shared" si="21"/>
        <v>2.3037937408249096</v>
      </c>
      <c r="E47" s="10"/>
      <c r="F47" s="7">
        <f t="shared" si="22"/>
        <v>1</v>
      </c>
      <c r="G47" s="7">
        <f t="shared" si="23"/>
        <v>1.7770476366425352</v>
      </c>
      <c r="H47" s="7">
        <f t="shared" si="24"/>
        <v>2.3037937408249096</v>
      </c>
      <c r="K47" s="7">
        <f t="shared" si="25"/>
        <v>0</v>
      </c>
      <c r="L47" s="7">
        <f t="shared" si="26"/>
        <v>0</v>
      </c>
      <c r="M47" s="15" t="e">
        <f t="shared" si="27"/>
        <v>#DIV/0!</v>
      </c>
      <c r="N47" s="15" t="e">
        <f t="shared" si="28"/>
        <v>#DIV/0!</v>
      </c>
      <c r="O47" s="12">
        <f t="shared" si="29"/>
        <v>0</v>
      </c>
      <c r="P47" s="12">
        <f t="shared" si="30"/>
        <v>0</v>
      </c>
      <c r="Q47" t="s">
        <v>127</v>
      </c>
      <c r="R47" t="s">
        <v>128</v>
      </c>
      <c r="S47" t="s">
        <v>257</v>
      </c>
      <c r="T47" s="16"/>
      <c r="U47" s="16" t="e">
        <v>#N/A</v>
      </c>
      <c r="V47" t="s">
        <v>26</v>
      </c>
      <c r="W47" s="16" t="s">
        <v>35</v>
      </c>
      <c r="X47" s="24">
        <v>1</v>
      </c>
      <c r="Y47" t="str">
        <f t="shared" si="17"/>
        <v>N</v>
      </c>
    </row>
    <row r="48" spans="1:25" x14ac:dyDescent="0.25">
      <c r="A48" s="18">
        <v>0.43533018210305563</v>
      </c>
      <c r="B48" s="18">
        <v>0.56206631485943348</v>
      </c>
      <c r="C48" s="13">
        <f t="shared" si="20"/>
        <v>2.2971069801984698</v>
      </c>
      <c r="D48" s="14">
        <f t="shared" si="21"/>
        <v>1.7791494945753668</v>
      </c>
      <c r="E48" s="10"/>
      <c r="F48" s="7">
        <f t="shared" si="22"/>
        <v>1</v>
      </c>
      <c r="G48" s="7">
        <f t="shared" si="23"/>
        <v>2.2971069801984698</v>
      </c>
      <c r="H48" s="7">
        <f t="shared" si="24"/>
        <v>1.7791494945753668</v>
      </c>
      <c r="K48" s="7">
        <f t="shared" si="25"/>
        <v>0</v>
      </c>
      <c r="L48" s="7">
        <f t="shared" si="26"/>
        <v>0</v>
      </c>
      <c r="M48" s="15" t="e">
        <f t="shared" si="27"/>
        <v>#DIV/0!</v>
      </c>
      <c r="N48" s="15" t="e">
        <f t="shared" si="28"/>
        <v>#DIV/0!</v>
      </c>
      <c r="O48" s="12">
        <f t="shared" si="29"/>
        <v>0</v>
      </c>
      <c r="P48" s="12">
        <f t="shared" si="30"/>
        <v>0</v>
      </c>
      <c r="Q48" t="s">
        <v>129</v>
      </c>
      <c r="R48" t="s">
        <v>130</v>
      </c>
      <c r="S48" t="s">
        <v>257</v>
      </c>
      <c r="T48" s="16"/>
      <c r="U48" s="16" t="e">
        <v>#N/A</v>
      </c>
      <c r="V48" t="s">
        <v>26</v>
      </c>
      <c r="W48" s="16" t="s">
        <v>33</v>
      </c>
      <c r="X48" s="24">
        <v>4</v>
      </c>
      <c r="Y48" t="str">
        <f t="shared" si="17"/>
        <v>Y</v>
      </c>
    </row>
    <row r="49" spans="1:25" x14ac:dyDescent="0.25">
      <c r="A49" s="18">
        <v>0.61721138438667733</v>
      </c>
      <c r="B49" s="18">
        <v>0.3150326431471574</v>
      </c>
      <c r="C49" s="13">
        <f t="shared" si="20"/>
        <v>1.6201904652061783</v>
      </c>
      <c r="D49" s="14">
        <f t="shared" si="21"/>
        <v>3.1742742276167299</v>
      </c>
      <c r="E49" s="10"/>
      <c r="F49" s="7">
        <f t="shared" si="22"/>
        <v>1</v>
      </c>
      <c r="G49" s="7">
        <f t="shared" si="23"/>
        <v>1.6201904652061783</v>
      </c>
      <c r="H49" s="7">
        <f t="shared" si="24"/>
        <v>3.1742742276167299</v>
      </c>
      <c r="K49" s="7">
        <f t="shared" si="25"/>
        <v>0</v>
      </c>
      <c r="L49" s="7">
        <f t="shared" si="26"/>
        <v>0</v>
      </c>
      <c r="M49" s="15" t="e">
        <f t="shared" si="27"/>
        <v>#DIV/0!</v>
      </c>
      <c r="N49" s="15" t="e">
        <f t="shared" si="28"/>
        <v>#DIV/0!</v>
      </c>
      <c r="O49" s="12">
        <f t="shared" si="29"/>
        <v>0</v>
      </c>
      <c r="P49" s="12">
        <f t="shared" si="30"/>
        <v>0</v>
      </c>
      <c r="Q49" t="s">
        <v>131</v>
      </c>
      <c r="R49" t="s">
        <v>132</v>
      </c>
      <c r="S49" t="s">
        <v>258</v>
      </c>
      <c r="T49" s="16"/>
      <c r="U49" s="16" t="e">
        <v>#N/A</v>
      </c>
      <c r="V49" t="s">
        <v>26</v>
      </c>
      <c r="W49" s="16" t="s">
        <v>19</v>
      </c>
      <c r="X49" s="24">
        <v>2</v>
      </c>
      <c r="Y49" t="str">
        <f t="shared" si="17"/>
        <v>N</v>
      </c>
    </row>
    <row r="50" spans="1:25" x14ac:dyDescent="0.25">
      <c r="A50" s="18">
        <v>0.49648129940168878</v>
      </c>
      <c r="B50" s="18">
        <v>0.50090025320582532</v>
      </c>
      <c r="C50" s="13">
        <f t="shared" si="20"/>
        <v>2.014174554419478</v>
      </c>
      <c r="D50" s="14">
        <f t="shared" si="21"/>
        <v>1.9964054591705092</v>
      </c>
      <c r="E50" s="10"/>
      <c r="F50" s="7">
        <f t="shared" si="22"/>
        <v>1</v>
      </c>
      <c r="G50" s="7">
        <f t="shared" si="23"/>
        <v>2.014174554419478</v>
      </c>
      <c r="H50" s="7">
        <f t="shared" si="24"/>
        <v>1.9964054591705092</v>
      </c>
      <c r="K50" s="7">
        <f t="shared" si="25"/>
        <v>0</v>
      </c>
      <c r="L50" s="7">
        <f t="shared" si="26"/>
        <v>0</v>
      </c>
      <c r="M50" s="15" t="e">
        <f t="shared" si="27"/>
        <v>#DIV/0!</v>
      </c>
      <c r="N50" s="15" t="e">
        <f t="shared" si="28"/>
        <v>#DIV/0!</v>
      </c>
      <c r="O50" s="12">
        <f t="shared" si="29"/>
        <v>0</v>
      </c>
      <c r="P50" s="12">
        <f t="shared" si="30"/>
        <v>0</v>
      </c>
      <c r="Q50" t="s">
        <v>133</v>
      </c>
      <c r="R50" t="s">
        <v>134</v>
      </c>
      <c r="S50" t="s">
        <v>258</v>
      </c>
      <c r="T50" s="16"/>
      <c r="U50" s="16" t="s">
        <v>19</v>
      </c>
      <c r="V50" t="s">
        <v>26</v>
      </c>
      <c r="W50" s="16" t="s">
        <v>17</v>
      </c>
      <c r="X50" s="48" t="s">
        <v>362</v>
      </c>
      <c r="Y50" t="str">
        <f t="shared" si="17"/>
        <v>Y</v>
      </c>
    </row>
    <row r="51" spans="1:25" x14ac:dyDescent="0.25">
      <c r="A51" s="18">
        <v>0.72040035536745362</v>
      </c>
      <c r="B51" s="18">
        <v>0.26619364647547611</v>
      </c>
      <c r="C51" s="13">
        <f t="shared" si="20"/>
        <v>1.388117027635184</v>
      </c>
      <c r="D51" s="14">
        <f t="shared" si="21"/>
        <v>3.7566636666218405</v>
      </c>
      <c r="E51" s="10"/>
      <c r="F51" s="7">
        <f t="shared" si="22"/>
        <v>1</v>
      </c>
      <c r="G51" s="7">
        <f t="shared" si="23"/>
        <v>1.388117027635184</v>
      </c>
      <c r="H51" s="7">
        <f t="shared" si="24"/>
        <v>3.7566636666218405</v>
      </c>
      <c r="K51" s="7">
        <f t="shared" si="25"/>
        <v>0</v>
      </c>
      <c r="L51" s="7">
        <f t="shared" si="26"/>
        <v>0</v>
      </c>
      <c r="M51" s="15" t="e">
        <f t="shared" si="27"/>
        <v>#DIV/0!</v>
      </c>
      <c r="N51" s="15" t="e">
        <f t="shared" si="28"/>
        <v>#DIV/0!</v>
      </c>
      <c r="O51" s="12">
        <f t="shared" si="29"/>
        <v>0</v>
      </c>
      <c r="P51" s="12">
        <f t="shared" si="30"/>
        <v>0</v>
      </c>
      <c r="Q51" t="s">
        <v>135</v>
      </c>
      <c r="R51" t="s">
        <v>136</v>
      </c>
      <c r="S51" t="s">
        <v>263</v>
      </c>
      <c r="T51" s="16"/>
      <c r="U51" s="16" t="s">
        <v>28</v>
      </c>
      <c r="V51" t="s">
        <v>26</v>
      </c>
      <c r="W51" s="16" t="s">
        <v>29</v>
      </c>
      <c r="X51" s="48" t="s">
        <v>362</v>
      </c>
      <c r="Y51" t="str">
        <f t="shared" si="17"/>
        <v>Y</v>
      </c>
    </row>
    <row r="52" spans="1:25" x14ac:dyDescent="0.25">
      <c r="A52" s="18">
        <v>0.30979455351535939</v>
      </c>
      <c r="B52" s="18">
        <v>0.68949358449507514</v>
      </c>
      <c r="C52" s="13">
        <f t="shared" si="20"/>
        <v>3.2279457099959012</v>
      </c>
      <c r="D52" s="14">
        <f t="shared" si="21"/>
        <v>1.4503398182193568</v>
      </c>
      <c r="E52" s="10"/>
      <c r="F52" s="7">
        <f t="shared" si="22"/>
        <v>1</v>
      </c>
      <c r="G52" s="7">
        <f t="shared" si="23"/>
        <v>3.2279457099959012</v>
      </c>
      <c r="H52" s="7">
        <f t="shared" si="24"/>
        <v>1.4503398182193568</v>
      </c>
      <c r="K52" s="7">
        <f t="shared" si="25"/>
        <v>0</v>
      </c>
      <c r="L52" s="7">
        <f t="shared" si="26"/>
        <v>0</v>
      </c>
      <c r="M52" s="15" t="e">
        <f t="shared" si="27"/>
        <v>#DIV/0!</v>
      </c>
      <c r="N52" s="15" t="e">
        <f t="shared" si="28"/>
        <v>#DIV/0!</v>
      </c>
      <c r="O52" s="12">
        <f t="shared" si="29"/>
        <v>0</v>
      </c>
      <c r="P52" s="12">
        <f t="shared" si="30"/>
        <v>0</v>
      </c>
      <c r="Q52" t="s">
        <v>137</v>
      </c>
      <c r="R52" t="s">
        <v>138</v>
      </c>
      <c r="S52" t="s">
        <v>263</v>
      </c>
      <c r="T52" s="16"/>
      <c r="U52" s="16" t="s">
        <v>19</v>
      </c>
      <c r="V52" t="s">
        <v>26</v>
      </c>
      <c r="W52" s="16" t="s">
        <v>332</v>
      </c>
      <c r="X52" s="24">
        <v>6</v>
      </c>
      <c r="Y52" t="str">
        <f t="shared" si="17"/>
        <v>Y</v>
      </c>
    </row>
    <row r="53" spans="1:25" x14ac:dyDescent="0.25">
      <c r="A53" s="18">
        <v>0.68592181208306657</v>
      </c>
      <c r="B53" s="18">
        <v>0.30251592151825585</v>
      </c>
      <c r="C53" s="13">
        <f t="shared" si="20"/>
        <v>1.4578921130429046</v>
      </c>
      <c r="D53" s="14">
        <f t="shared" si="21"/>
        <v>3.305611139345118</v>
      </c>
      <c r="E53" s="10"/>
      <c r="F53" s="7">
        <f t="shared" si="22"/>
        <v>1</v>
      </c>
      <c r="G53" s="7">
        <f t="shared" si="23"/>
        <v>1.4578921130429046</v>
      </c>
      <c r="H53" s="7">
        <f t="shared" si="24"/>
        <v>3.305611139345118</v>
      </c>
      <c r="K53" s="7">
        <f t="shared" si="25"/>
        <v>0</v>
      </c>
      <c r="L53" s="7">
        <f t="shared" si="26"/>
        <v>0</v>
      </c>
      <c r="M53" s="15" t="e">
        <f t="shared" si="27"/>
        <v>#DIV/0!</v>
      </c>
      <c r="N53" s="15" t="e">
        <f t="shared" si="28"/>
        <v>#DIV/0!</v>
      </c>
      <c r="O53" s="12">
        <f t="shared" si="29"/>
        <v>0</v>
      </c>
      <c r="P53" s="12">
        <f t="shared" si="30"/>
        <v>0</v>
      </c>
      <c r="Q53" t="s">
        <v>139</v>
      </c>
      <c r="R53" t="s">
        <v>140</v>
      </c>
      <c r="S53" t="s">
        <v>263</v>
      </c>
      <c r="T53" s="16"/>
      <c r="U53" s="16" t="s">
        <v>19</v>
      </c>
      <c r="V53" t="s">
        <v>26</v>
      </c>
      <c r="W53" s="16" t="s">
        <v>35</v>
      </c>
      <c r="X53" s="24">
        <v>1</v>
      </c>
      <c r="Y53" t="str">
        <f t="shared" si="17"/>
        <v>N</v>
      </c>
    </row>
    <row r="54" spans="1:25" x14ac:dyDescent="0.25">
      <c r="A54" s="18">
        <v>0.5936597387253344</v>
      </c>
      <c r="B54" s="18">
        <v>0.40159767080417053</v>
      </c>
      <c r="C54" s="13">
        <f t="shared" si="20"/>
        <v>1.684466597224753</v>
      </c>
      <c r="D54" s="14">
        <f t="shared" si="21"/>
        <v>2.4900542824304028</v>
      </c>
      <c r="E54" s="10"/>
      <c r="F54" s="7">
        <f t="shared" si="22"/>
        <v>1</v>
      </c>
      <c r="G54" s="7">
        <f t="shared" si="23"/>
        <v>1.684466597224753</v>
      </c>
      <c r="H54" s="7">
        <f t="shared" si="24"/>
        <v>2.4900542824304028</v>
      </c>
      <c r="K54" s="7">
        <f t="shared" si="25"/>
        <v>0</v>
      </c>
      <c r="L54" s="7">
        <f t="shared" si="26"/>
        <v>0</v>
      </c>
      <c r="M54" s="15" t="e">
        <f t="shared" si="27"/>
        <v>#DIV/0!</v>
      </c>
      <c r="N54" s="15" t="e">
        <f t="shared" si="28"/>
        <v>#DIV/0!</v>
      </c>
      <c r="O54" s="12">
        <f t="shared" si="29"/>
        <v>0</v>
      </c>
      <c r="P54" s="12">
        <f t="shared" si="30"/>
        <v>0</v>
      </c>
      <c r="Q54" t="s">
        <v>141</v>
      </c>
      <c r="R54" t="s">
        <v>142</v>
      </c>
      <c r="S54" t="s">
        <v>263</v>
      </c>
      <c r="T54" s="16"/>
      <c r="U54" s="16" t="s">
        <v>19</v>
      </c>
      <c r="V54" t="s">
        <v>26</v>
      </c>
      <c r="W54" s="16" t="s">
        <v>17</v>
      </c>
      <c r="X54" s="24">
        <v>3</v>
      </c>
      <c r="Y54" t="str">
        <f t="shared" si="17"/>
        <v>Y</v>
      </c>
    </row>
    <row r="55" spans="1:25" x14ac:dyDescent="0.25">
      <c r="A55" s="18">
        <v>0.36961004805281295</v>
      </c>
      <c r="B55" s="18">
        <v>0.62713478208374884</v>
      </c>
      <c r="C55" s="13">
        <f t="shared" si="20"/>
        <v>2.7055541516477164</v>
      </c>
      <c r="D55" s="14">
        <f t="shared" si="21"/>
        <v>1.5945535610022312</v>
      </c>
      <c r="E55" s="10"/>
      <c r="F55" s="7">
        <f t="shared" si="22"/>
        <v>1</v>
      </c>
      <c r="G55" s="7">
        <f t="shared" si="23"/>
        <v>2.7055541516477164</v>
      </c>
      <c r="H55" s="7">
        <f t="shared" si="24"/>
        <v>1.5945535610022312</v>
      </c>
      <c r="K55" s="7">
        <f t="shared" si="25"/>
        <v>0</v>
      </c>
      <c r="L55" s="7">
        <f t="shared" si="26"/>
        <v>0</v>
      </c>
      <c r="M55" s="15" t="e">
        <f t="shared" si="27"/>
        <v>#DIV/0!</v>
      </c>
      <c r="N55" s="15" t="e">
        <f t="shared" si="28"/>
        <v>#DIV/0!</v>
      </c>
      <c r="O55" s="12">
        <f t="shared" si="29"/>
        <v>0</v>
      </c>
      <c r="P55" s="12">
        <f t="shared" si="30"/>
        <v>0</v>
      </c>
      <c r="Q55" t="s">
        <v>143</v>
      </c>
      <c r="R55" t="s">
        <v>144</v>
      </c>
      <c r="S55" t="s">
        <v>263</v>
      </c>
      <c r="T55" s="16"/>
      <c r="U55" s="16" t="s">
        <v>19</v>
      </c>
      <c r="V55" t="s">
        <v>26</v>
      </c>
      <c r="W55" s="16" t="s">
        <v>18</v>
      </c>
      <c r="X55" s="24">
        <v>1</v>
      </c>
      <c r="Y55" t="str">
        <f t="shared" si="17"/>
        <v>N</v>
      </c>
    </row>
    <row r="56" spans="1:25" x14ac:dyDescent="0.25">
      <c r="A56" s="18">
        <v>3.6578583835781893E-2</v>
      </c>
      <c r="B56" s="18">
        <v>0.96341080476582397</v>
      </c>
      <c r="C56" s="13">
        <f t="shared" si="20"/>
        <v>27.338401193700129</v>
      </c>
      <c r="D56" s="14">
        <f t="shared" si="21"/>
        <v>1.0379788093025071</v>
      </c>
      <c r="E56" s="10"/>
      <c r="F56" s="7">
        <f t="shared" si="22"/>
        <v>1</v>
      </c>
      <c r="G56" s="7">
        <f t="shared" si="23"/>
        <v>27.338401193700129</v>
      </c>
      <c r="H56" s="7">
        <f t="shared" si="24"/>
        <v>1.0379788093025071</v>
      </c>
      <c r="K56" s="7">
        <f t="shared" si="25"/>
        <v>0</v>
      </c>
      <c r="L56" s="7">
        <f t="shared" si="26"/>
        <v>0</v>
      </c>
      <c r="M56" s="15" t="e">
        <f t="shared" si="27"/>
        <v>#DIV/0!</v>
      </c>
      <c r="N56" s="15" t="e">
        <f t="shared" si="28"/>
        <v>#DIV/0!</v>
      </c>
      <c r="O56" s="12">
        <f t="shared" si="29"/>
        <v>0</v>
      </c>
      <c r="P56" s="12">
        <f t="shared" si="30"/>
        <v>0</v>
      </c>
      <c r="Q56" t="s">
        <v>145</v>
      </c>
      <c r="R56" t="s">
        <v>146</v>
      </c>
      <c r="S56" t="s">
        <v>264</v>
      </c>
      <c r="T56" s="16"/>
      <c r="U56" s="16" t="s">
        <v>17</v>
      </c>
      <c r="V56" t="s">
        <v>26</v>
      </c>
      <c r="X56" s="24">
        <v>0</v>
      </c>
      <c r="Y56" t="str">
        <f t="shared" si="17"/>
        <v>N</v>
      </c>
    </row>
    <row r="57" spans="1:25" x14ac:dyDescent="0.25">
      <c r="A57" s="18">
        <v>0.37215118627000365</v>
      </c>
      <c r="B57" s="18">
        <v>0.62022408964706732</v>
      </c>
      <c r="C57" s="13">
        <f t="shared" si="20"/>
        <v>2.6870799741975793</v>
      </c>
      <c r="D57" s="14">
        <f t="shared" si="21"/>
        <v>1.6123204768925383</v>
      </c>
      <c r="E57" s="10"/>
      <c r="F57" s="7">
        <f t="shared" si="22"/>
        <v>1</v>
      </c>
      <c r="G57" s="7">
        <f t="shared" si="23"/>
        <v>2.6870799741975793</v>
      </c>
      <c r="H57" s="7">
        <f t="shared" si="24"/>
        <v>1.6123204768925383</v>
      </c>
      <c r="K57" s="7">
        <f t="shared" si="25"/>
        <v>0</v>
      </c>
      <c r="L57" s="7">
        <f t="shared" si="26"/>
        <v>0</v>
      </c>
      <c r="M57" s="15" t="e">
        <f t="shared" si="27"/>
        <v>#DIV/0!</v>
      </c>
      <c r="N57" s="15" t="e">
        <f t="shared" si="28"/>
        <v>#DIV/0!</v>
      </c>
      <c r="O57" s="12">
        <f t="shared" si="29"/>
        <v>0</v>
      </c>
      <c r="P57" s="12">
        <f t="shared" si="30"/>
        <v>0</v>
      </c>
      <c r="Q57" t="s">
        <v>147</v>
      </c>
      <c r="R57" t="s">
        <v>148</v>
      </c>
      <c r="S57" t="s">
        <v>264</v>
      </c>
      <c r="T57" s="16"/>
      <c r="U57" s="16" t="s">
        <v>19</v>
      </c>
      <c r="V57" t="s">
        <v>26</v>
      </c>
      <c r="X57" s="24">
        <v>0</v>
      </c>
      <c r="Y57" t="str">
        <f t="shared" si="17"/>
        <v>N</v>
      </c>
    </row>
    <row r="58" spans="1:25" x14ac:dyDescent="0.25">
      <c r="A58" s="18">
        <v>5.6967090137388085E-2</v>
      </c>
      <c r="B58" s="18">
        <v>0.94299935970114879</v>
      </c>
      <c r="C58" s="13">
        <f t="shared" si="20"/>
        <v>17.553994729031977</v>
      </c>
      <c r="D58" s="14">
        <f t="shared" si="21"/>
        <v>1.0604461071075548</v>
      </c>
      <c r="E58" s="10"/>
      <c r="F58" s="7">
        <f t="shared" si="22"/>
        <v>1</v>
      </c>
      <c r="G58" s="7">
        <f t="shared" si="23"/>
        <v>17.553994729031977</v>
      </c>
      <c r="H58" s="7">
        <f t="shared" si="24"/>
        <v>1.0604461071075548</v>
      </c>
      <c r="K58" s="7">
        <f t="shared" si="25"/>
        <v>0</v>
      </c>
      <c r="L58" s="7">
        <f t="shared" si="26"/>
        <v>0</v>
      </c>
      <c r="M58" s="15" t="e">
        <f t="shared" si="27"/>
        <v>#DIV/0!</v>
      </c>
      <c r="N58" s="15" t="e">
        <f t="shared" si="28"/>
        <v>#DIV/0!</v>
      </c>
      <c r="O58" s="12">
        <f t="shared" si="29"/>
        <v>0</v>
      </c>
      <c r="P58" s="12">
        <f t="shared" si="30"/>
        <v>0</v>
      </c>
      <c r="Q58" t="s">
        <v>149</v>
      </c>
      <c r="R58" t="s">
        <v>150</v>
      </c>
      <c r="S58" t="s">
        <v>264</v>
      </c>
      <c r="T58" s="16"/>
      <c r="U58" s="16" t="s">
        <v>19</v>
      </c>
      <c r="V58" t="s">
        <v>26</v>
      </c>
      <c r="X58" s="24">
        <v>0</v>
      </c>
      <c r="Y58" t="str">
        <f t="shared" si="17"/>
        <v>N</v>
      </c>
    </row>
    <row r="59" spans="1:25" x14ac:dyDescent="0.25">
      <c r="A59" s="18">
        <v>0.24793524047059973</v>
      </c>
      <c r="B59" s="18">
        <v>0.75001705003704</v>
      </c>
      <c r="C59" s="13">
        <f t="shared" si="20"/>
        <v>4.0333112715317307</v>
      </c>
      <c r="D59" s="14">
        <f t="shared" si="21"/>
        <v>1.3333030228454332</v>
      </c>
      <c r="E59" s="10"/>
      <c r="F59" s="7">
        <f t="shared" si="22"/>
        <v>1</v>
      </c>
      <c r="G59" s="7">
        <f t="shared" si="23"/>
        <v>4.0333112715317307</v>
      </c>
      <c r="H59" s="7">
        <f t="shared" si="24"/>
        <v>1.3333030228454332</v>
      </c>
      <c r="K59" s="7">
        <f t="shared" si="25"/>
        <v>0</v>
      </c>
      <c r="L59" s="7">
        <f t="shared" si="26"/>
        <v>0</v>
      </c>
      <c r="M59" s="15" t="e">
        <f t="shared" si="27"/>
        <v>#DIV/0!</v>
      </c>
      <c r="N59" s="15" t="e">
        <f t="shared" si="28"/>
        <v>#DIV/0!</v>
      </c>
      <c r="O59" s="12">
        <f t="shared" si="29"/>
        <v>0</v>
      </c>
      <c r="P59" s="12">
        <f t="shared" si="30"/>
        <v>0</v>
      </c>
      <c r="Q59" t="s">
        <v>151</v>
      </c>
      <c r="R59" t="s">
        <v>152</v>
      </c>
      <c r="S59" t="s">
        <v>264</v>
      </c>
      <c r="T59" s="16"/>
      <c r="U59" s="16" t="s">
        <v>19</v>
      </c>
      <c r="V59" t="s">
        <v>26</v>
      </c>
      <c r="X59" s="24">
        <v>0</v>
      </c>
      <c r="Y59" t="str">
        <f t="shared" si="17"/>
        <v>N</v>
      </c>
    </row>
    <row r="60" spans="1:25" x14ac:dyDescent="0.25">
      <c r="A60" s="18">
        <v>0.51015389050499771</v>
      </c>
      <c r="B60" s="18">
        <v>0.48841124971809197</v>
      </c>
      <c r="C60" s="13">
        <f t="shared" si="20"/>
        <v>1.9601928332058922</v>
      </c>
      <c r="D60" s="14">
        <f t="shared" si="21"/>
        <v>2.0474548867930333</v>
      </c>
      <c r="E60" s="10"/>
      <c r="F60" s="7">
        <f t="shared" si="22"/>
        <v>1</v>
      </c>
      <c r="G60" s="7">
        <f t="shared" si="23"/>
        <v>1.9601928332058922</v>
      </c>
      <c r="H60" s="7">
        <f t="shared" si="24"/>
        <v>2.0474548867930333</v>
      </c>
      <c r="K60" s="7">
        <f t="shared" si="25"/>
        <v>0</v>
      </c>
      <c r="L60" s="7">
        <f t="shared" si="26"/>
        <v>0</v>
      </c>
      <c r="M60" s="15" t="e">
        <f t="shared" si="27"/>
        <v>#DIV/0!</v>
      </c>
      <c r="N60" s="15" t="e">
        <f t="shared" si="28"/>
        <v>#DIV/0!</v>
      </c>
      <c r="O60" s="12">
        <f t="shared" si="29"/>
        <v>0</v>
      </c>
      <c r="P60" s="12">
        <f t="shared" si="30"/>
        <v>0</v>
      </c>
      <c r="Q60" t="s">
        <v>153</v>
      </c>
      <c r="R60" t="s">
        <v>154</v>
      </c>
      <c r="S60" t="s">
        <v>265</v>
      </c>
      <c r="T60" s="16"/>
      <c r="U60" s="16" t="s">
        <v>17</v>
      </c>
      <c r="V60" t="s">
        <v>26</v>
      </c>
      <c r="W60" s="16" t="s">
        <v>32</v>
      </c>
      <c r="X60" s="24">
        <v>0</v>
      </c>
      <c r="Y60" t="str">
        <f t="shared" si="17"/>
        <v>N</v>
      </c>
    </row>
    <row r="61" spans="1:25" x14ac:dyDescent="0.25">
      <c r="A61" s="18">
        <v>0.58646515110351993</v>
      </c>
      <c r="B61" s="18">
        <v>0.41143486282905839</v>
      </c>
      <c r="C61" s="13">
        <f t="shared" si="20"/>
        <v>1.7051311542013261</v>
      </c>
      <c r="D61" s="14">
        <f t="shared" si="21"/>
        <v>2.4305183890444324</v>
      </c>
      <c r="E61" s="10"/>
      <c r="F61" s="7">
        <f t="shared" si="22"/>
        <v>1</v>
      </c>
      <c r="G61" s="7">
        <f t="shared" si="23"/>
        <v>1.7051311542013261</v>
      </c>
      <c r="H61" s="7">
        <f t="shared" si="24"/>
        <v>2.4305183890444324</v>
      </c>
      <c r="K61" s="7">
        <f t="shared" si="25"/>
        <v>0</v>
      </c>
      <c r="L61" s="7">
        <f t="shared" si="26"/>
        <v>0</v>
      </c>
      <c r="M61" s="15" t="e">
        <f t="shared" si="27"/>
        <v>#DIV/0!</v>
      </c>
      <c r="N61" s="15" t="e">
        <f t="shared" si="28"/>
        <v>#DIV/0!</v>
      </c>
      <c r="O61" s="12">
        <f t="shared" si="29"/>
        <v>0</v>
      </c>
      <c r="P61" s="12">
        <f t="shared" si="30"/>
        <v>0</v>
      </c>
      <c r="Q61" t="s">
        <v>155</v>
      </c>
      <c r="R61" t="s">
        <v>156</v>
      </c>
      <c r="S61" t="s">
        <v>265</v>
      </c>
      <c r="T61" s="16"/>
      <c r="U61" s="16" t="e">
        <v>#N/A</v>
      </c>
      <c r="V61" t="s">
        <v>26</v>
      </c>
      <c r="W61" s="16" t="s">
        <v>19</v>
      </c>
      <c r="X61" s="24">
        <v>2</v>
      </c>
      <c r="Y61" t="str">
        <f t="shared" si="17"/>
        <v>N</v>
      </c>
    </row>
    <row r="62" spans="1:25" x14ac:dyDescent="0.25">
      <c r="A62" s="18" t="e">
        <v>#N/A</v>
      </c>
      <c r="B62" s="18" t="e">
        <v>#N/A</v>
      </c>
      <c r="C62" s="13" t="e">
        <f t="shared" si="20"/>
        <v>#N/A</v>
      </c>
      <c r="D62" s="14" t="e">
        <f t="shared" si="21"/>
        <v>#N/A</v>
      </c>
      <c r="E62" s="10"/>
      <c r="F62" s="7">
        <f t="shared" si="22"/>
        <v>1</v>
      </c>
      <c r="G62" s="7" t="e">
        <f t="shared" si="23"/>
        <v>#N/A</v>
      </c>
      <c r="H62" s="7" t="e">
        <f t="shared" si="24"/>
        <v>#N/A</v>
      </c>
      <c r="K62" s="7">
        <f t="shared" si="25"/>
        <v>0</v>
      </c>
      <c r="L62" s="7">
        <f t="shared" si="26"/>
        <v>0</v>
      </c>
      <c r="M62" s="15" t="e">
        <f t="shared" si="27"/>
        <v>#DIV/0!</v>
      </c>
      <c r="N62" s="15" t="e">
        <f t="shared" si="28"/>
        <v>#DIV/0!</v>
      </c>
      <c r="O62" s="12" t="e">
        <f t="shared" si="29"/>
        <v>#N/A</v>
      </c>
      <c r="P62" s="12" t="e">
        <f t="shared" si="30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t="s">
        <v>26</v>
      </c>
      <c r="W62" s="16" t="s">
        <v>32</v>
      </c>
      <c r="X62" s="24">
        <v>0</v>
      </c>
      <c r="Y62" t="str">
        <f t="shared" si="17"/>
        <v>N</v>
      </c>
    </row>
    <row r="63" spans="1:25" x14ac:dyDescent="0.25">
      <c r="A63" s="18" t="e">
        <v>#N/A</v>
      </c>
      <c r="B63" s="18" t="e">
        <v>#N/A</v>
      </c>
      <c r="C63" s="13" t="e">
        <f t="shared" si="20"/>
        <v>#N/A</v>
      </c>
      <c r="D63" s="14" t="e">
        <f t="shared" si="21"/>
        <v>#N/A</v>
      </c>
      <c r="E63" s="10"/>
      <c r="F63" s="7">
        <f t="shared" si="22"/>
        <v>1</v>
      </c>
      <c r="G63" s="7" t="e">
        <f t="shared" si="23"/>
        <v>#N/A</v>
      </c>
      <c r="H63" s="7" t="e">
        <f t="shared" si="24"/>
        <v>#N/A</v>
      </c>
      <c r="K63" s="7">
        <f t="shared" si="25"/>
        <v>0</v>
      </c>
      <c r="L63" s="7">
        <f t="shared" si="26"/>
        <v>0</v>
      </c>
      <c r="M63" s="15" t="e">
        <f t="shared" si="27"/>
        <v>#DIV/0!</v>
      </c>
      <c r="N63" s="15" t="e">
        <f t="shared" si="28"/>
        <v>#DIV/0!</v>
      </c>
      <c r="O63" s="12" t="e">
        <f t="shared" si="29"/>
        <v>#N/A</v>
      </c>
      <c r="P63" s="12" t="e">
        <f t="shared" si="30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t="s">
        <v>26</v>
      </c>
      <c r="W63" s="16" t="s">
        <v>32</v>
      </c>
      <c r="X63" s="24">
        <v>0</v>
      </c>
      <c r="Y63" t="str">
        <f t="shared" si="17"/>
        <v>N</v>
      </c>
    </row>
    <row r="64" spans="1:25" x14ac:dyDescent="0.25">
      <c r="A64" s="18">
        <v>0.2679312883761133</v>
      </c>
      <c r="B64" s="18">
        <v>0.7317895567059316</v>
      </c>
      <c r="C64" s="13">
        <f t="shared" si="20"/>
        <v>3.7323001955495108</v>
      </c>
      <c r="D64" s="14">
        <f t="shared" si="21"/>
        <v>1.366513078570549</v>
      </c>
      <c r="E64" s="10"/>
      <c r="F64" s="7">
        <f t="shared" si="22"/>
        <v>1</v>
      </c>
      <c r="G64" s="7">
        <f t="shared" si="23"/>
        <v>3.7323001955495108</v>
      </c>
      <c r="H64" s="7">
        <f t="shared" si="24"/>
        <v>1.366513078570549</v>
      </c>
      <c r="K64" s="7">
        <f t="shared" si="25"/>
        <v>0</v>
      </c>
      <c r="L64" s="7">
        <f t="shared" si="26"/>
        <v>0</v>
      </c>
      <c r="M64" s="15" t="e">
        <f t="shared" si="27"/>
        <v>#DIV/0!</v>
      </c>
      <c r="N64" s="15" t="e">
        <f t="shared" si="28"/>
        <v>#DIV/0!</v>
      </c>
      <c r="O64" s="12">
        <f t="shared" si="29"/>
        <v>0</v>
      </c>
      <c r="P64" s="12">
        <f t="shared" si="30"/>
        <v>0</v>
      </c>
      <c r="Q64" t="s">
        <v>161</v>
      </c>
      <c r="R64" t="s">
        <v>162</v>
      </c>
      <c r="S64" t="s">
        <v>259</v>
      </c>
      <c r="T64" s="16"/>
      <c r="U64" s="16" t="s">
        <v>19</v>
      </c>
      <c r="V64" t="s">
        <v>26</v>
      </c>
      <c r="W64" s="16" t="s">
        <v>19</v>
      </c>
      <c r="X64" s="24">
        <v>2</v>
      </c>
      <c r="Y64" t="str">
        <f t="shared" si="17"/>
        <v>N</v>
      </c>
    </row>
    <row r="65" spans="1:25" x14ac:dyDescent="0.25">
      <c r="A65" s="18">
        <v>0.32834005577148745</v>
      </c>
      <c r="B65" s="18">
        <v>0.67032392371822602</v>
      </c>
      <c r="C65" s="13">
        <f t="shared" si="20"/>
        <v>3.0456229217916775</v>
      </c>
      <c r="D65" s="14">
        <f t="shared" si="21"/>
        <v>1.4918160677498882</v>
      </c>
      <c r="E65" s="10"/>
      <c r="F65" s="7">
        <f t="shared" si="22"/>
        <v>1</v>
      </c>
      <c r="G65" s="7">
        <f t="shared" si="23"/>
        <v>3.0456229217916775</v>
      </c>
      <c r="H65" s="7">
        <f t="shared" si="24"/>
        <v>1.4918160677498882</v>
      </c>
      <c r="K65" s="7">
        <f t="shared" si="25"/>
        <v>0</v>
      </c>
      <c r="L65" s="7">
        <f t="shared" si="26"/>
        <v>0</v>
      </c>
      <c r="M65" s="15" t="e">
        <f t="shared" si="27"/>
        <v>#DIV/0!</v>
      </c>
      <c r="N65" s="15" t="e">
        <f t="shared" si="28"/>
        <v>#DIV/0!</v>
      </c>
      <c r="O65" s="12">
        <f t="shared" si="29"/>
        <v>0</v>
      </c>
      <c r="P65" s="12">
        <f t="shared" si="30"/>
        <v>0</v>
      </c>
      <c r="Q65" t="s">
        <v>163</v>
      </c>
      <c r="R65" t="s">
        <v>164</v>
      </c>
      <c r="S65" t="s">
        <v>259</v>
      </c>
      <c r="T65" s="16"/>
      <c r="U65" s="16" t="s">
        <v>17</v>
      </c>
      <c r="V65" t="s">
        <v>26</v>
      </c>
      <c r="W65" s="16" t="s">
        <v>35</v>
      </c>
      <c r="X65" s="48" t="s">
        <v>361</v>
      </c>
      <c r="Y65" t="str">
        <f t="shared" si="17"/>
        <v>Y</v>
      </c>
    </row>
    <row r="66" spans="1:25" x14ac:dyDescent="0.25">
      <c r="A66" s="18">
        <v>0.48933425625276572</v>
      </c>
      <c r="B66" s="18">
        <v>0.50876868415072085</v>
      </c>
      <c r="C66" s="13">
        <f t="shared" si="20"/>
        <v>2.043592875875524</v>
      </c>
      <c r="D66" s="14">
        <f t="shared" si="21"/>
        <v>1.9655297803348166</v>
      </c>
      <c r="E66" s="10"/>
      <c r="F66" s="7">
        <f t="shared" si="22"/>
        <v>1</v>
      </c>
      <c r="G66" s="7">
        <f t="shared" si="23"/>
        <v>2.043592875875524</v>
      </c>
      <c r="H66" s="7">
        <f t="shared" si="24"/>
        <v>1.9655297803348166</v>
      </c>
      <c r="K66" s="7">
        <f t="shared" si="25"/>
        <v>0</v>
      </c>
      <c r="L66" s="7">
        <f t="shared" si="26"/>
        <v>0</v>
      </c>
      <c r="M66" s="15" t="e">
        <f t="shared" si="27"/>
        <v>#DIV/0!</v>
      </c>
      <c r="N66" s="15" t="e">
        <f t="shared" si="28"/>
        <v>#DIV/0!</v>
      </c>
      <c r="O66" s="12">
        <f t="shared" si="29"/>
        <v>0</v>
      </c>
      <c r="P66" s="12">
        <f t="shared" si="30"/>
        <v>0</v>
      </c>
      <c r="Q66" t="s">
        <v>165</v>
      </c>
      <c r="R66" t="s">
        <v>166</v>
      </c>
      <c r="S66" t="s">
        <v>267</v>
      </c>
      <c r="T66" s="16"/>
      <c r="U66" s="16" t="s">
        <v>16</v>
      </c>
      <c r="V66" t="s">
        <v>26</v>
      </c>
      <c r="W66" s="16" t="s">
        <v>16</v>
      </c>
      <c r="X66" s="48" t="s">
        <v>362</v>
      </c>
      <c r="Y66" t="str">
        <f t="shared" si="17"/>
        <v>Y</v>
      </c>
    </row>
    <row r="67" spans="1:25" x14ac:dyDescent="0.25">
      <c r="A67" s="18">
        <v>0.24205997010465152</v>
      </c>
      <c r="B67" s="18">
        <v>0.75780757039664992</v>
      </c>
      <c r="C67" s="13">
        <f t="shared" si="20"/>
        <v>4.1312076489460976</v>
      </c>
      <c r="D67" s="14">
        <f t="shared" si="21"/>
        <v>1.3195962128968735</v>
      </c>
      <c r="E67" s="10"/>
      <c r="F67" s="7">
        <f t="shared" si="22"/>
        <v>1</v>
      </c>
      <c r="G67" s="7">
        <f t="shared" si="23"/>
        <v>4.1312076489460976</v>
      </c>
      <c r="H67" s="7">
        <f t="shared" si="24"/>
        <v>1.3195962128968735</v>
      </c>
      <c r="K67" s="7">
        <f t="shared" si="25"/>
        <v>0</v>
      </c>
      <c r="L67" s="7">
        <f t="shared" si="26"/>
        <v>0</v>
      </c>
      <c r="M67" s="15" t="e">
        <f t="shared" si="27"/>
        <v>#DIV/0!</v>
      </c>
      <c r="N67" s="15" t="e">
        <f t="shared" si="28"/>
        <v>#DIV/0!</v>
      </c>
      <c r="O67" s="12">
        <f t="shared" si="29"/>
        <v>0</v>
      </c>
      <c r="P67" s="12">
        <f t="shared" si="30"/>
        <v>0</v>
      </c>
      <c r="Q67" t="s">
        <v>167</v>
      </c>
      <c r="R67" t="s">
        <v>168</v>
      </c>
      <c r="S67" t="s">
        <v>267</v>
      </c>
      <c r="T67" s="16"/>
      <c r="U67" s="16" t="s">
        <v>19</v>
      </c>
      <c r="V67" t="s">
        <v>26</v>
      </c>
      <c r="W67" s="16" t="s">
        <v>32</v>
      </c>
      <c r="X67" s="24">
        <v>0</v>
      </c>
      <c r="Y67" t="str">
        <f t="shared" ref="Y67:Y130" si="31">IF(X67 &gt;=3,"Y","N")</f>
        <v>N</v>
      </c>
    </row>
    <row r="68" spans="1:25" x14ac:dyDescent="0.25">
      <c r="A68" s="18">
        <v>0.46686459784442053</v>
      </c>
      <c r="B68" s="18">
        <v>0.53188131177175713</v>
      </c>
      <c r="C68" s="13">
        <f t="shared" si="20"/>
        <v>2.1419486605262867</v>
      </c>
      <c r="D68" s="14">
        <f t="shared" si="21"/>
        <v>1.8801186991678394</v>
      </c>
      <c r="E68" s="10"/>
      <c r="F68" s="7">
        <f t="shared" si="22"/>
        <v>1</v>
      </c>
      <c r="G68" s="7">
        <f t="shared" si="23"/>
        <v>2.1419486605262867</v>
      </c>
      <c r="H68" s="7">
        <f t="shared" si="24"/>
        <v>1.8801186991678394</v>
      </c>
      <c r="K68" s="7">
        <f t="shared" si="25"/>
        <v>0</v>
      </c>
      <c r="L68" s="7">
        <f t="shared" si="26"/>
        <v>0</v>
      </c>
      <c r="M68" s="15" t="e">
        <f t="shared" si="27"/>
        <v>#DIV/0!</v>
      </c>
      <c r="N68" s="15" t="e">
        <f t="shared" si="28"/>
        <v>#DIV/0!</v>
      </c>
      <c r="O68" s="12">
        <f t="shared" si="29"/>
        <v>0</v>
      </c>
      <c r="P68" s="12">
        <f t="shared" si="30"/>
        <v>0</v>
      </c>
      <c r="Q68" t="s">
        <v>169</v>
      </c>
      <c r="R68" t="s">
        <v>170</v>
      </c>
      <c r="S68" t="s">
        <v>260</v>
      </c>
      <c r="T68" s="16"/>
      <c r="U68" s="16" t="s">
        <v>35</v>
      </c>
      <c r="V68" t="s">
        <v>26</v>
      </c>
      <c r="W68" s="16" t="s">
        <v>330</v>
      </c>
      <c r="X68" s="24">
        <v>5</v>
      </c>
      <c r="Y68" t="str">
        <f t="shared" si="31"/>
        <v>Y</v>
      </c>
    </row>
    <row r="69" spans="1:25" x14ac:dyDescent="0.25">
      <c r="A69" s="18">
        <v>0.3692104253423687</v>
      </c>
      <c r="B69" s="18">
        <v>0.63045447963209778</v>
      </c>
      <c r="C69" s="13">
        <f t="shared" si="20"/>
        <v>2.7084825653899136</v>
      </c>
      <c r="D69" s="14">
        <f t="shared" si="21"/>
        <v>1.5861573393586652</v>
      </c>
      <c r="E69" s="10"/>
      <c r="F69" s="7">
        <f t="shared" si="22"/>
        <v>1</v>
      </c>
      <c r="G69" s="7">
        <f t="shared" si="23"/>
        <v>2.7084825653899136</v>
      </c>
      <c r="H69" s="7">
        <f t="shared" si="24"/>
        <v>1.5861573393586652</v>
      </c>
      <c r="K69" s="7">
        <f t="shared" si="25"/>
        <v>0</v>
      </c>
      <c r="L69" s="7">
        <f t="shared" si="26"/>
        <v>0</v>
      </c>
      <c r="M69" s="15" t="e">
        <f t="shared" si="27"/>
        <v>#DIV/0!</v>
      </c>
      <c r="N69" s="15" t="e">
        <f t="shared" si="28"/>
        <v>#DIV/0!</v>
      </c>
      <c r="O69" s="12">
        <f t="shared" si="29"/>
        <v>0</v>
      </c>
      <c r="P69" s="12">
        <f t="shared" si="30"/>
        <v>0</v>
      </c>
      <c r="Q69" t="s">
        <v>171</v>
      </c>
      <c r="R69" t="s">
        <v>172</v>
      </c>
      <c r="S69" t="s">
        <v>260</v>
      </c>
      <c r="T69" s="16"/>
      <c r="U69" s="16" t="s">
        <v>19</v>
      </c>
      <c r="V69" t="s">
        <v>26</v>
      </c>
      <c r="W69" s="16" t="s">
        <v>20</v>
      </c>
      <c r="X69" s="24">
        <v>4</v>
      </c>
      <c r="Y69" t="str">
        <f t="shared" si="31"/>
        <v>Y</v>
      </c>
    </row>
    <row r="70" spans="1:25" x14ac:dyDescent="0.25">
      <c r="A70" s="18">
        <v>8.6146975049842964E-2</v>
      </c>
      <c r="B70" s="18">
        <v>0.91383884857375486</v>
      </c>
      <c r="C70" s="13">
        <f t="shared" si="20"/>
        <v>11.608068645723421</v>
      </c>
      <c r="D70" s="14">
        <f t="shared" si="21"/>
        <v>1.0942848419726503</v>
      </c>
      <c r="E70" s="10"/>
      <c r="F70" s="7">
        <f t="shared" si="22"/>
        <v>1</v>
      </c>
      <c r="G70" s="7">
        <f t="shared" si="23"/>
        <v>11.608068645723421</v>
      </c>
      <c r="H70" s="7">
        <f t="shared" si="24"/>
        <v>1.0942848419726503</v>
      </c>
      <c r="K70" s="7">
        <f t="shared" si="25"/>
        <v>0</v>
      </c>
      <c r="L70" s="7">
        <f t="shared" si="26"/>
        <v>0</v>
      </c>
      <c r="M70" s="15" t="e">
        <f t="shared" si="27"/>
        <v>#DIV/0!</v>
      </c>
      <c r="N70" s="15" t="e">
        <f t="shared" si="28"/>
        <v>#DIV/0!</v>
      </c>
      <c r="O70" s="12">
        <f t="shared" si="29"/>
        <v>0</v>
      </c>
      <c r="P70" s="12">
        <f t="shared" si="30"/>
        <v>0</v>
      </c>
      <c r="Q70" t="s">
        <v>173</v>
      </c>
      <c r="R70" t="s">
        <v>174</v>
      </c>
      <c r="S70" t="s">
        <v>260</v>
      </c>
      <c r="T70" s="16"/>
      <c r="U70" s="16" t="s">
        <v>19</v>
      </c>
      <c r="V70" t="s">
        <v>26</v>
      </c>
      <c r="W70" s="16" t="s">
        <v>28</v>
      </c>
      <c r="X70" s="24">
        <v>2</v>
      </c>
      <c r="Y70" t="str">
        <f t="shared" si="31"/>
        <v>N</v>
      </c>
    </row>
    <row r="71" spans="1:25" x14ac:dyDescent="0.25">
      <c r="A71" s="18" t="e">
        <v>#N/A</v>
      </c>
      <c r="B71" s="18" t="e">
        <v>#N/A</v>
      </c>
      <c r="C71" s="13" t="e">
        <f t="shared" si="20"/>
        <v>#N/A</v>
      </c>
      <c r="D71" s="14" t="e">
        <f t="shared" si="21"/>
        <v>#N/A</v>
      </c>
      <c r="E71" s="10"/>
      <c r="F71" s="7">
        <f t="shared" si="22"/>
        <v>1</v>
      </c>
      <c r="G71" s="7" t="e">
        <f t="shared" si="23"/>
        <v>#N/A</v>
      </c>
      <c r="H71" s="7" t="e">
        <f t="shared" si="24"/>
        <v>#N/A</v>
      </c>
      <c r="K71" s="7">
        <f t="shared" si="25"/>
        <v>0</v>
      </c>
      <c r="L71" s="7">
        <f t="shared" si="26"/>
        <v>0</v>
      </c>
      <c r="M71" s="15" t="e">
        <f t="shared" si="27"/>
        <v>#DIV/0!</v>
      </c>
      <c r="N71" s="15" t="e">
        <f t="shared" si="28"/>
        <v>#DIV/0!</v>
      </c>
      <c r="O71" s="12" t="e">
        <f t="shared" si="29"/>
        <v>#N/A</v>
      </c>
      <c r="P71" s="12" t="e">
        <f t="shared" si="30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t="s">
        <v>26</v>
      </c>
      <c r="W71" s="16" t="s">
        <v>28</v>
      </c>
      <c r="X71" s="24">
        <v>2</v>
      </c>
      <c r="Y71" t="str">
        <f t="shared" si="31"/>
        <v>N</v>
      </c>
    </row>
    <row r="72" spans="1:25" x14ac:dyDescent="0.25">
      <c r="A72" s="18">
        <v>0.21974870084336318</v>
      </c>
      <c r="B72" s="18">
        <v>0.78002404614575671</v>
      </c>
      <c r="C72" s="13">
        <f t="shared" si="20"/>
        <v>4.5506526143824608</v>
      </c>
      <c r="D72" s="14">
        <f t="shared" si="21"/>
        <v>1.2820117596902112</v>
      </c>
      <c r="E72" s="10"/>
      <c r="F72" s="7">
        <f t="shared" si="22"/>
        <v>1</v>
      </c>
      <c r="G72" s="7">
        <f t="shared" si="23"/>
        <v>4.5506526143824608</v>
      </c>
      <c r="H72" s="7">
        <f t="shared" si="24"/>
        <v>1.2820117596902112</v>
      </c>
      <c r="K72" s="7">
        <f t="shared" si="25"/>
        <v>0</v>
      </c>
      <c r="L72" s="7">
        <f t="shared" si="26"/>
        <v>0</v>
      </c>
      <c r="M72" s="15" t="e">
        <f t="shared" si="27"/>
        <v>#DIV/0!</v>
      </c>
      <c r="N72" s="15" t="e">
        <f t="shared" si="28"/>
        <v>#DIV/0!</v>
      </c>
      <c r="O72" s="12">
        <f t="shared" si="29"/>
        <v>0</v>
      </c>
      <c r="P72" s="12">
        <f t="shared" si="30"/>
        <v>0</v>
      </c>
      <c r="Q72" t="s">
        <v>177</v>
      </c>
      <c r="R72" t="s">
        <v>178</v>
      </c>
      <c r="S72" t="s">
        <v>261</v>
      </c>
      <c r="T72" s="16"/>
      <c r="U72" s="16" t="s">
        <v>17</v>
      </c>
      <c r="V72" t="s">
        <v>26</v>
      </c>
      <c r="W72" s="16" t="s">
        <v>300</v>
      </c>
      <c r="X72" s="48" t="s">
        <v>364</v>
      </c>
      <c r="Y72" t="str">
        <f t="shared" si="31"/>
        <v>Y</v>
      </c>
    </row>
    <row r="73" spans="1:25" x14ac:dyDescent="0.25">
      <c r="A73" s="18">
        <v>0.23782621578679439</v>
      </c>
      <c r="B73" s="18">
        <v>0.76211523423397043</v>
      </c>
      <c r="C73" s="13">
        <f t="shared" si="20"/>
        <v>4.2047509215572623</v>
      </c>
      <c r="D73" s="14">
        <f t="shared" si="21"/>
        <v>1.3121375286575083</v>
      </c>
      <c r="E73" s="10"/>
      <c r="F73" s="7">
        <f t="shared" si="22"/>
        <v>1</v>
      </c>
      <c r="G73" s="7">
        <f t="shared" si="23"/>
        <v>4.2047509215572623</v>
      </c>
      <c r="H73" s="7">
        <f t="shared" si="24"/>
        <v>1.3121375286575083</v>
      </c>
      <c r="K73" s="7">
        <f t="shared" si="25"/>
        <v>0</v>
      </c>
      <c r="L73" s="7">
        <f t="shared" si="26"/>
        <v>0</v>
      </c>
      <c r="M73" s="15" t="e">
        <f t="shared" si="27"/>
        <v>#DIV/0!</v>
      </c>
      <c r="N73" s="15" t="e">
        <f t="shared" si="28"/>
        <v>#DIV/0!</v>
      </c>
      <c r="O73" s="12">
        <f t="shared" si="29"/>
        <v>0</v>
      </c>
      <c r="P73" s="12">
        <f t="shared" si="30"/>
        <v>0</v>
      </c>
      <c r="Q73" t="s">
        <v>179</v>
      </c>
      <c r="R73" t="s">
        <v>180</v>
      </c>
      <c r="S73" t="s">
        <v>262</v>
      </c>
      <c r="T73" s="16"/>
      <c r="U73" s="16" t="s">
        <v>18</v>
      </c>
      <c r="V73" t="s">
        <v>26</v>
      </c>
      <c r="W73" s="16" t="s">
        <v>30</v>
      </c>
      <c r="X73" s="48" t="s">
        <v>362</v>
      </c>
      <c r="Y73" t="str">
        <f t="shared" si="31"/>
        <v>Y</v>
      </c>
    </row>
    <row r="74" spans="1:25" x14ac:dyDescent="0.25">
      <c r="A74" s="18" t="e">
        <v>#N/A</v>
      </c>
      <c r="B74" s="18" t="e">
        <v>#N/A</v>
      </c>
      <c r="C74" s="13" t="e">
        <f t="shared" si="20"/>
        <v>#N/A</v>
      </c>
      <c r="D74" s="14" t="e">
        <f t="shared" si="21"/>
        <v>#N/A</v>
      </c>
      <c r="E74" s="10"/>
      <c r="F74" s="7">
        <f t="shared" si="22"/>
        <v>1</v>
      </c>
      <c r="G74" s="7" t="e">
        <f t="shared" si="23"/>
        <v>#N/A</v>
      </c>
      <c r="H74" s="7" t="e">
        <f t="shared" si="24"/>
        <v>#N/A</v>
      </c>
      <c r="K74" s="7">
        <f t="shared" si="25"/>
        <v>0</v>
      </c>
      <c r="L74" s="7">
        <f t="shared" si="26"/>
        <v>0</v>
      </c>
      <c r="M74" s="15" t="e">
        <f t="shared" si="27"/>
        <v>#DIV/0!</v>
      </c>
      <c r="N74" s="15" t="e">
        <f t="shared" si="28"/>
        <v>#DIV/0!</v>
      </c>
      <c r="O74" s="12" t="e">
        <f t="shared" si="29"/>
        <v>#N/A</v>
      </c>
      <c r="P74" s="12" t="e">
        <f t="shared" si="30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t="s">
        <v>26</v>
      </c>
      <c r="W74" s="16" t="s">
        <v>16</v>
      </c>
      <c r="X74" s="48" t="s">
        <v>362</v>
      </c>
      <c r="Y74" t="str">
        <f t="shared" si="31"/>
        <v>Y</v>
      </c>
    </row>
    <row r="75" spans="1:25" x14ac:dyDescent="0.25">
      <c r="A75" s="18">
        <v>0.59732758002679165</v>
      </c>
      <c r="B75" s="18">
        <v>0.39137014131861186</v>
      </c>
      <c r="C75" s="13">
        <f t="shared" si="20"/>
        <v>1.6741232674291509</v>
      </c>
      <c r="D75" s="14">
        <f t="shared" si="21"/>
        <v>2.5551259394259884</v>
      </c>
      <c r="E75" s="10"/>
      <c r="F75" s="7">
        <f t="shared" si="22"/>
        <v>1</v>
      </c>
      <c r="G75" s="7">
        <f t="shared" si="23"/>
        <v>1.6741232674291509</v>
      </c>
      <c r="H75" s="7">
        <f t="shared" si="24"/>
        <v>2.5551259394259884</v>
      </c>
      <c r="K75" s="7">
        <f t="shared" si="25"/>
        <v>0</v>
      </c>
      <c r="L75" s="7">
        <f t="shared" si="26"/>
        <v>0</v>
      </c>
      <c r="M75" s="15" t="e">
        <f t="shared" si="27"/>
        <v>#DIV/0!</v>
      </c>
      <c r="N75" s="15" t="e">
        <f t="shared" si="28"/>
        <v>#DIV/0!</v>
      </c>
      <c r="O75" s="12">
        <f t="shared" si="29"/>
        <v>0</v>
      </c>
      <c r="P75" s="12">
        <f t="shared" si="30"/>
        <v>0</v>
      </c>
      <c r="Q75" t="s">
        <v>183</v>
      </c>
      <c r="R75" t="s">
        <v>184</v>
      </c>
      <c r="S75" t="s">
        <v>262</v>
      </c>
      <c r="T75" s="16"/>
      <c r="U75" s="16" t="s">
        <v>35</v>
      </c>
      <c r="V75" t="s">
        <v>26</v>
      </c>
      <c r="W75" s="16" t="s">
        <v>35</v>
      </c>
      <c r="X75" s="48" t="s">
        <v>361</v>
      </c>
      <c r="Y75" t="str">
        <f t="shared" si="31"/>
        <v>Y</v>
      </c>
    </row>
    <row r="76" spans="1:25" x14ac:dyDescent="0.25">
      <c r="A76" s="18">
        <v>9.5502751365549782E-2</v>
      </c>
      <c r="B76" s="18">
        <v>0.90449109504846803</v>
      </c>
      <c r="C76" s="13">
        <f t="shared" si="20"/>
        <v>10.470902520623348</v>
      </c>
      <c r="D76" s="14">
        <f t="shared" si="21"/>
        <v>1.1055940798913162</v>
      </c>
      <c r="E76" s="10"/>
      <c r="F76" s="7">
        <f t="shared" si="22"/>
        <v>1</v>
      </c>
      <c r="G76" s="7">
        <f t="shared" si="23"/>
        <v>10.470902520623348</v>
      </c>
      <c r="H76" s="7">
        <f t="shared" si="24"/>
        <v>1.1055940798913162</v>
      </c>
      <c r="K76" s="7">
        <f t="shared" si="25"/>
        <v>0</v>
      </c>
      <c r="L76" s="7">
        <f t="shared" si="26"/>
        <v>0</v>
      </c>
      <c r="M76" s="15" t="e">
        <f t="shared" si="27"/>
        <v>#DIV/0!</v>
      </c>
      <c r="N76" s="15" t="e">
        <f t="shared" si="28"/>
        <v>#DIV/0!</v>
      </c>
      <c r="O76" s="12">
        <f t="shared" si="29"/>
        <v>0</v>
      </c>
      <c r="P76" s="12">
        <f t="shared" si="30"/>
        <v>0</v>
      </c>
      <c r="Q76" t="s">
        <v>185</v>
      </c>
      <c r="R76" t="s">
        <v>186</v>
      </c>
      <c r="S76" t="s">
        <v>268</v>
      </c>
      <c r="T76" s="16"/>
      <c r="U76" s="16" t="s">
        <v>19</v>
      </c>
      <c r="V76" t="s">
        <v>26</v>
      </c>
      <c r="W76" s="16" t="s">
        <v>18</v>
      </c>
      <c r="X76" s="48" t="s">
        <v>361</v>
      </c>
      <c r="Y76" t="str">
        <f t="shared" si="31"/>
        <v>Y</v>
      </c>
    </row>
    <row r="77" spans="1:25" x14ac:dyDescent="0.25">
      <c r="A77" s="18">
        <v>0.75133936812342161</v>
      </c>
      <c r="B77" s="18">
        <v>0.21919822297460789</v>
      </c>
      <c r="C77" s="13">
        <f t="shared" si="20"/>
        <v>1.330956479090992</v>
      </c>
      <c r="D77" s="14">
        <f t="shared" si="21"/>
        <v>4.562080779805596</v>
      </c>
      <c r="E77" s="10"/>
      <c r="F77" s="7">
        <f t="shared" si="22"/>
        <v>1</v>
      </c>
      <c r="G77" s="7">
        <f t="shared" si="23"/>
        <v>1.330956479090992</v>
      </c>
      <c r="H77" s="7">
        <f t="shared" si="24"/>
        <v>4.562080779805596</v>
      </c>
      <c r="K77" s="7">
        <f t="shared" si="25"/>
        <v>0</v>
      </c>
      <c r="L77" s="7">
        <f t="shared" si="26"/>
        <v>0</v>
      </c>
      <c r="M77" s="15" t="e">
        <f t="shared" si="27"/>
        <v>#DIV/0!</v>
      </c>
      <c r="N77" s="15" t="e">
        <f t="shared" si="28"/>
        <v>#DIV/0!</v>
      </c>
      <c r="O77" s="12">
        <f t="shared" si="29"/>
        <v>0</v>
      </c>
      <c r="P77" s="12">
        <f t="shared" si="30"/>
        <v>0</v>
      </c>
      <c r="Q77" t="s">
        <v>187</v>
      </c>
      <c r="R77" t="s">
        <v>188</v>
      </c>
      <c r="S77" t="s">
        <v>268</v>
      </c>
      <c r="T77" s="16"/>
      <c r="U77" s="16" t="e">
        <v>#N/A</v>
      </c>
      <c r="V77" t="s">
        <v>26</v>
      </c>
      <c r="W77" s="16" t="s">
        <v>19</v>
      </c>
      <c r="X77" s="24">
        <v>2</v>
      </c>
      <c r="Y77" t="str">
        <f t="shared" si="31"/>
        <v>N</v>
      </c>
    </row>
    <row r="78" spans="1:25" x14ac:dyDescent="0.25">
      <c r="A78" s="18">
        <v>0.48330817757294092</v>
      </c>
      <c r="B78" s="18">
        <v>0.51580802415494109</v>
      </c>
      <c r="C78" s="13">
        <f t="shared" ref="C78:C111" si="32">(100%/A78)</f>
        <v>2.0690732050547189</v>
      </c>
      <c r="D78" s="14">
        <f t="shared" ref="D78:D111" si="33">(100%/B78)</f>
        <v>1.9387057842659983</v>
      </c>
      <c r="E78" s="10"/>
      <c r="F78" s="7">
        <f t="shared" si="22"/>
        <v>1</v>
      </c>
      <c r="G78" s="7">
        <f t="shared" ref="G78:G111" si="34">C78/F78</f>
        <v>2.0690732050547189</v>
      </c>
      <c r="H78" s="7">
        <f t="shared" ref="H78:H111" si="35">D78/F78</f>
        <v>1.9387057842659983</v>
      </c>
      <c r="I78" s="12"/>
      <c r="J78" s="12"/>
      <c r="K78" s="7">
        <f t="shared" ref="K78:K111" si="36">(I78*F78)</f>
        <v>0</v>
      </c>
      <c r="L78" s="7">
        <f t="shared" ref="L78:L111" si="37">(J78*F78)</f>
        <v>0</v>
      </c>
      <c r="M78" s="15" t="e">
        <f t="shared" ref="M78:M111" si="38">(1/K78)</f>
        <v>#DIV/0!</v>
      </c>
      <c r="N78" s="15" t="e">
        <f t="shared" ref="N78:N111" si="39">(1/L78)</f>
        <v>#DIV/0!</v>
      </c>
      <c r="O78" s="12">
        <f t="shared" ref="O78:O111" si="40">(I78/G78)</f>
        <v>0</v>
      </c>
      <c r="P78" s="12">
        <f t="shared" ref="P78:P111" si="41">(J78/H78)</f>
        <v>0</v>
      </c>
      <c r="Q78" t="s">
        <v>189</v>
      </c>
      <c r="R78" t="s">
        <v>190</v>
      </c>
      <c r="S78" t="s">
        <v>268</v>
      </c>
      <c r="T78" s="16"/>
      <c r="U78" s="16" t="s">
        <v>19</v>
      </c>
      <c r="V78" t="s">
        <v>270</v>
      </c>
      <c r="W78" s="16" t="s">
        <v>17</v>
      </c>
      <c r="X78" s="24">
        <v>3</v>
      </c>
      <c r="Y78" t="str">
        <f t="shared" si="31"/>
        <v>Y</v>
      </c>
    </row>
    <row r="79" spans="1:25" x14ac:dyDescent="0.25">
      <c r="A79" s="18">
        <v>0.47419460164814725</v>
      </c>
      <c r="B79" s="18">
        <v>0.51550944356116513</v>
      </c>
      <c r="C79" s="13">
        <f t="shared" si="32"/>
        <v>2.108838853340639</v>
      </c>
      <c r="D79" s="14">
        <f t="shared" si="33"/>
        <v>1.9398286733448562</v>
      </c>
      <c r="E79" s="10"/>
      <c r="F79" s="7">
        <f t="shared" si="22"/>
        <v>1</v>
      </c>
      <c r="G79" s="7">
        <f t="shared" si="34"/>
        <v>2.108838853340639</v>
      </c>
      <c r="H79" s="7">
        <f t="shared" si="35"/>
        <v>1.9398286733448562</v>
      </c>
      <c r="I79" s="12"/>
      <c r="J79" s="12"/>
      <c r="K79" s="7">
        <f t="shared" si="36"/>
        <v>0</v>
      </c>
      <c r="L79" s="7">
        <f t="shared" si="37"/>
        <v>0</v>
      </c>
      <c r="M79" s="15" t="e">
        <f t="shared" si="38"/>
        <v>#DIV/0!</v>
      </c>
      <c r="N79" s="15" t="e">
        <f t="shared" si="39"/>
        <v>#DIV/0!</v>
      </c>
      <c r="O79" s="12">
        <f t="shared" si="40"/>
        <v>0</v>
      </c>
      <c r="P79" s="12">
        <f t="shared" si="41"/>
        <v>0</v>
      </c>
      <c r="Q79" t="s">
        <v>191</v>
      </c>
      <c r="R79" t="s">
        <v>192</v>
      </c>
      <c r="S79" t="s">
        <v>342</v>
      </c>
      <c r="T79" s="16"/>
      <c r="U79" s="16" t="s">
        <v>19</v>
      </c>
      <c r="V79" t="s">
        <v>271</v>
      </c>
      <c r="W79" s="16" t="s">
        <v>31</v>
      </c>
      <c r="X79" s="24">
        <v>2</v>
      </c>
      <c r="Y79" t="str">
        <f t="shared" si="31"/>
        <v>N</v>
      </c>
    </row>
    <row r="80" spans="1:25" x14ac:dyDescent="0.25">
      <c r="A80" s="18">
        <v>0.28632686489426862</v>
      </c>
      <c r="B80" s="18">
        <v>0.71046480733627027</v>
      </c>
      <c r="C80" s="13">
        <f t="shared" si="32"/>
        <v>3.4925119596069623</v>
      </c>
      <c r="D80" s="14">
        <f t="shared" si="33"/>
        <v>1.4075292536294339</v>
      </c>
      <c r="E80" s="10"/>
      <c r="F80" s="7">
        <f t="shared" si="22"/>
        <v>1</v>
      </c>
      <c r="G80" s="7">
        <f t="shared" si="34"/>
        <v>3.4925119596069623</v>
      </c>
      <c r="H80" s="7">
        <f t="shared" si="35"/>
        <v>1.4075292536294339</v>
      </c>
      <c r="I80" s="12"/>
      <c r="J80" s="12"/>
      <c r="K80" s="7">
        <f t="shared" si="36"/>
        <v>0</v>
      </c>
      <c r="L80" s="7">
        <f t="shared" si="37"/>
        <v>0</v>
      </c>
      <c r="M80" s="15" t="e">
        <f t="shared" si="38"/>
        <v>#DIV/0!</v>
      </c>
      <c r="N80" s="15" t="e">
        <f t="shared" si="39"/>
        <v>#DIV/0!</v>
      </c>
      <c r="O80" s="12">
        <f t="shared" si="40"/>
        <v>0</v>
      </c>
      <c r="P80" s="12">
        <f t="shared" si="41"/>
        <v>0</v>
      </c>
      <c r="Q80" t="s">
        <v>193</v>
      </c>
      <c r="R80" t="s">
        <v>194</v>
      </c>
      <c r="S80" t="s">
        <v>342</v>
      </c>
      <c r="T80" s="16"/>
      <c r="U80" s="16" t="s">
        <v>28</v>
      </c>
      <c r="V80" t="s">
        <v>272</v>
      </c>
      <c r="W80" s="16" t="s">
        <v>31</v>
      </c>
      <c r="X80" s="24">
        <v>2</v>
      </c>
      <c r="Y80" t="str">
        <f t="shared" si="31"/>
        <v>N</v>
      </c>
    </row>
    <row r="81" spans="1:25" x14ac:dyDescent="0.25">
      <c r="A81" s="18">
        <v>0.46614655029166918</v>
      </c>
      <c r="B81" s="18">
        <v>0.53242818627185884</v>
      </c>
      <c r="C81" s="13">
        <f t="shared" si="32"/>
        <v>2.1452480971366135</v>
      </c>
      <c r="D81" s="14">
        <f t="shared" si="33"/>
        <v>1.8781875674204034</v>
      </c>
      <c r="E81" s="10"/>
      <c r="F81" s="7">
        <f t="shared" si="22"/>
        <v>1</v>
      </c>
      <c r="G81" s="7">
        <f t="shared" si="34"/>
        <v>2.1452480971366135</v>
      </c>
      <c r="H81" s="7">
        <f t="shared" si="35"/>
        <v>1.8781875674204034</v>
      </c>
      <c r="I81" s="12"/>
      <c r="J81" s="12"/>
      <c r="K81" s="7">
        <f t="shared" si="36"/>
        <v>0</v>
      </c>
      <c r="L81" s="7">
        <f t="shared" si="37"/>
        <v>0</v>
      </c>
      <c r="M81" s="15" t="e">
        <f t="shared" si="38"/>
        <v>#DIV/0!</v>
      </c>
      <c r="N81" s="15" t="e">
        <f t="shared" si="39"/>
        <v>#DIV/0!</v>
      </c>
      <c r="O81" s="12">
        <f t="shared" si="40"/>
        <v>0</v>
      </c>
      <c r="P81" s="12">
        <f t="shared" si="41"/>
        <v>0</v>
      </c>
      <c r="Q81" t="s">
        <v>195</v>
      </c>
      <c r="R81" t="s">
        <v>196</v>
      </c>
      <c r="S81" t="s">
        <v>342</v>
      </c>
      <c r="T81" s="16"/>
      <c r="U81" s="16" t="s">
        <v>16</v>
      </c>
      <c r="V81" t="s">
        <v>273</v>
      </c>
      <c r="W81" s="16" t="s">
        <v>17</v>
      </c>
      <c r="X81" s="24">
        <v>3</v>
      </c>
      <c r="Y81" t="str">
        <f t="shared" si="31"/>
        <v>Y</v>
      </c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2"/>
        <v>1.284207416989027</v>
      </c>
      <c r="D82" s="14">
        <f t="shared" si="33"/>
        <v>5.0416753787762696</v>
      </c>
      <c r="E82" s="10"/>
      <c r="F82" s="7">
        <f t="shared" si="22"/>
        <v>1</v>
      </c>
      <c r="G82" s="7">
        <f t="shared" si="34"/>
        <v>1.284207416989027</v>
      </c>
      <c r="H82" s="7">
        <f t="shared" si="35"/>
        <v>5.0416753787762696</v>
      </c>
      <c r="K82" s="7">
        <f t="shared" si="36"/>
        <v>0</v>
      </c>
      <c r="L82" s="7">
        <f t="shared" si="37"/>
        <v>0</v>
      </c>
      <c r="M82" s="15" t="e">
        <f t="shared" si="38"/>
        <v>#DIV/0!</v>
      </c>
      <c r="N82" s="15" t="e">
        <f t="shared" si="39"/>
        <v>#DIV/0!</v>
      </c>
      <c r="O82" s="12">
        <f t="shared" si="40"/>
        <v>0</v>
      </c>
      <c r="P82" s="12">
        <f t="shared" si="41"/>
        <v>0</v>
      </c>
      <c r="Q82" t="s">
        <v>197</v>
      </c>
      <c r="R82" t="s">
        <v>198</v>
      </c>
      <c r="S82" t="s">
        <v>269</v>
      </c>
      <c r="T82" s="16"/>
      <c r="U82" s="16" t="s">
        <v>19</v>
      </c>
      <c r="V82" t="s">
        <v>274</v>
      </c>
      <c r="W82" s="16" t="s">
        <v>16</v>
      </c>
      <c r="X82" s="24">
        <v>3</v>
      </c>
      <c r="Y82" t="str">
        <f t="shared" si="31"/>
        <v>Y</v>
      </c>
    </row>
    <row r="83" spans="1:25" x14ac:dyDescent="0.25">
      <c r="A83" s="18">
        <v>0.42107500728018782</v>
      </c>
      <c r="B83" s="18">
        <v>0.57701582476688329</v>
      </c>
      <c r="C83" s="13">
        <f t="shared" si="32"/>
        <v>2.3748737937670787</v>
      </c>
      <c r="D83" s="14">
        <f t="shared" si="33"/>
        <v>1.7330547223795882</v>
      </c>
      <c r="E83" s="10"/>
      <c r="F83" s="7">
        <f t="shared" si="22"/>
        <v>1</v>
      </c>
      <c r="G83" s="7">
        <f t="shared" si="34"/>
        <v>2.3748737937670787</v>
      </c>
      <c r="H83" s="7">
        <f t="shared" si="35"/>
        <v>1.7330547223795882</v>
      </c>
      <c r="I83" s="12"/>
      <c r="J83" s="12"/>
      <c r="K83" s="7">
        <f t="shared" si="36"/>
        <v>0</v>
      </c>
      <c r="L83" s="7">
        <f t="shared" si="37"/>
        <v>0</v>
      </c>
      <c r="M83" s="15" t="e">
        <f t="shared" si="38"/>
        <v>#DIV/0!</v>
      </c>
      <c r="N83" s="15" t="e">
        <f t="shared" si="39"/>
        <v>#DIV/0!</v>
      </c>
      <c r="O83" s="12">
        <f t="shared" si="40"/>
        <v>0</v>
      </c>
      <c r="P83" s="12">
        <f t="shared" si="41"/>
        <v>0</v>
      </c>
      <c r="Q83" t="s">
        <v>199</v>
      </c>
      <c r="R83" t="s">
        <v>200</v>
      </c>
      <c r="S83" t="s">
        <v>269</v>
      </c>
      <c r="T83" s="16"/>
      <c r="U83" s="16" t="e">
        <v>#N/A</v>
      </c>
      <c r="V83" t="s">
        <v>275</v>
      </c>
      <c r="W83" s="16" t="s">
        <v>17</v>
      </c>
      <c r="X83" s="24">
        <v>3</v>
      </c>
      <c r="Y83" t="str">
        <f t="shared" si="31"/>
        <v>Y</v>
      </c>
    </row>
    <row r="84" spans="1:25" x14ac:dyDescent="0.25">
      <c r="A84" s="18">
        <v>0.73319091117486868</v>
      </c>
      <c r="B84" s="18">
        <v>0.25776062950524609</v>
      </c>
      <c r="C84" s="13">
        <f t="shared" si="32"/>
        <v>1.363901249672606</v>
      </c>
      <c r="D84" s="14">
        <f t="shared" si="33"/>
        <v>3.8795684271854536</v>
      </c>
      <c r="E84" s="10"/>
      <c r="F84" s="7">
        <f t="shared" si="22"/>
        <v>1</v>
      </c>
      <c r="G84" s="7">
        <f t="shared" si="34"/>
        <v>1.363901249672606</v>
      </c>
      <c r="H84" s="7">
        <f t="shared" si="35"/>
        <v>3.8795684271854536</v>
      </c>
      <c r="I84" s="12"/>
      <c r="J84" s="12"/>
      <c r="K84" s="7">
        <f t="shared" si="36"/>
        <v>0</v>
      </c>
      <c r="L84" s="7">
        <f t="shared" si="37"/>
        <v>0</v>
      </c>
      <c r="M84" s="15" t="e">
        <f t="shared" si="38"/>
        <v>#DIV/0!</v>
      </c>
      <c r="N84" s="15" t="e">
        <f t="shared" si="39"/>
        <v>#DIV/0!</v>
      </c>
      <c r="O84" s="12">
        <f t="shared" si="40"/>
        <v>0</v>
      </c>
      <c r="P84" s="12">
        <f t="shared" si="41"/>
        <v>0</v>
      </c>
      <c r="Q84" t="s">
        <v>201</v>
      </c>
      <c r="R84" t="s">
        <v>202</v>
      </c>
      <c r="S84" t="s">
        <v>269</v>
      </c>
      <c r="T84" s="16"/>
      <c r="U84" s="16" t="s">
        <v>17</v>
      </c>
      <c r="V84" t="s">
        <v>276</v>
      </c>
      <c r="W84" s="16" t="s">
        <v>33</v>
      </c>
      <c r="X84" s="24">
        <v>4</v>
      </c>
      <c r="Y84" t="str">
        <f t="shared" si="31"/>
        <v>Y</v>
      </c>
    </row>
    <row r="85" spans="1:25" x14ac:dyDescent="0.25">
      <c r="A85" s="18">
        <v>0.74217505892756175</v>
      </c>
      <c r="B85" s="18">
        <v>0.24064575472590746</v>
      </c>
      <c r="C85" s="13">
        <f t="shared" si="32"/>
        <v>1.347391006974815</v>
      </c>
      <c r="D85" s="14">
        <f t="shared" si="33"/>
        <v>4.1554857310447364</v>
      </c>
      <c r="E85" s="10"/>
      <c r="F85" s="7">
        <f t="shared" si="22"/>
        <v>1</v>
      </c>
      <c r="G85" s="7">
        <f t="shared" si="34"/>
        <v>1.347391006974815</v>
      </c>
      <c r="H85" s="7">
        <f t="shared" si="35"/>
        <v>4.1554857310447364</v>
      </c>
      <c r="I85" s="12"/>
      <c r="J85" s="12"/>
      <c r="K85" s="7">
        <f t="shared" si="36"/>
        <v>0</v>
      </c>
      <c r="L85" s="7">
        <f t="shared" si="37"/>
        <v>0</v>
      </c>
      <c r="M85" s="15" t="e">
        <f t="shared" si="38"/>
        <v>#DIV/0!</v>
      </c>
      <c r="N85" s="15" t="e">
        <f t="shared" si="39"/>
        <v>#DIV/0!</v>
      </c>
      <c r="O85" s="12">
        <f t="shared" si="40"/>
        <v>0</v>
      </c>
      <c r="P85" s="12">
        <f t="shared" si="41"/>
        <v>0</v>
      </c>
      <c r="Q85" t="s">
        <v>203</v>
      </c>
      <c r="R85" t="s">
        <v>204</v>
      </c>
      <c r="S85" t="s">
        <v>269</v>
      </c>
      <c r="T85" s="16"/>
      <c r="U85" s="16" t="e">
        <v>#N/A</v>
      </c>
      <c r="V85" t="s">
        <v>277</v>
      </c>
      <c r="W85" s="16" t="s">
        <v>29</v>
      </c>
      <c r="X85" s="24">
        <v>3</v>
      </c>
      <c r="Y85" t="str">
        <f t="shared" si="31"/>
        <v>Y</v>
      </c>
    </row>
    <row r="86" spans="1:25" x14ac:dyDescent="0.25">
      <c r="A86" s="18">
        <v>0.30435886339855184</v>
      </c>
      <c r="B86" s="18">
        <v>0.69549050307818594</v>
      </c>
      <c r="C86" s="13">
        <f t="shared" si="32"/>
        <v>3.2855951321204668</v>
      </c>
      <c r="D86" s="14">
        <f t="shared" si="33"/>
        <v>1.4378341552818896</v>
      </c>
      <c r="E86" s="10"/>
      <c r="F86" s="7">
        <f t="shared" si="22"/>
        <v>1</v>
      </c>
      <c r="G86" s="7">
        <f t="shared" si="34"/>
        <v>3.2855951321204668</v>
      </c>
      <c r="H86" s="7">
        <f t="shared" si="35"/>
        <v>1.4378341552818896</v>
      </c>
      <c r="I86" s="12"/>
      <c r="J86" s="12"/>
      <c r="K86" s="7">
        <f t="shared" si="36"/>
        <v>0</v>
      </c>
      <c r="L86" s="7">
        <f t="shared" si="37"/>
        <v>0</v>
      </c>
      <c r="M86" s="15" t="e">
        <f t="shared" si="38"/>
        <v>#DIV/0!</v>
      </c>
      <c r="N86" s="15" t="e">
        <f t="shared" si="39"/>
        <v>#DIV/0!</v>
      </c>
      <c r="O86" s="12">
        <f t="shared" si="40"/>
        <v>0</v>
      </c>
      <c r="P86" s="12">
        <f t="shared" si="41"/>
        <v>0</v>
      </c>
      <c r="Q86" t="s">
        <v>205</v>
      </c>
      <c r="R86" t="s">
        <v>206</v>
      </c>
      <c r="S86" t="s">
        <v>269</v>
      </c>
      <c r="T86" s="16"/>
      <c r="U86" s="16" t="s">
        <v>35</v>
      </c>
      <c r="V86" t="s">
        <v>278</v>
      </c>
      <c r="W86" s="16" t="s">
        <v>29</v>
      </c>
      <c r="X86" s="24">
        <v>3</v>
      </c>
      <c r="Y86" t="str">
        <f t="shared" si="31"/>
        <v>Y</v>
      </c>
    </row>
    <row r="87" spans="1:25" x14ac:dyDescent="0.25">
      <c r="A87" s="18">
        <v>0.58748110306185897</v>
      </c>
      <c r="B87" s="18">
        <v>0.41044662340466231</v>
      </c>
      <c r="C87" s="13">
        <f t="shared" si="32"/>
        <v>1.7021824102735519</v>
      </c>
      <c r="D87" s="14">
        <f t="shared" si="33"/>
        <v>2.4363703901495923</v>
      </c>
      <c r="E87" s="10"/>
      <c r="F87" s="7">
        <f t="shared" si="22"/>
        <v>1</v>
      </c>
      <c r="G87" s="7">
        <f t="shared" si="34"/>
        <v>1.7021824102735519</v>
      </c>
      <c r="H87" s="7">
        <f t="shared" si="35"/>
        <v>2.4363703901495923</v>
      </c>
      <c r="I87" s="12"/>
      <c r="J87" s="12"/>
      <c r="K87" s="7">
        <f t="shared" si="36"/>
        <v>0</v>
      </c>
      <c r="L87" s="7">
        <f t="shared" si="37"/>
        <v>0</v>
      </c>
      <c r="M87" s="15" t="e">
        <f t="shared" si="38"/>
        <v>#DIV/0!</v>
      </c>
      <c r="N87" s="15" t="e">
        <f t="shared" si="39"/>
        <v>#DIV/0!</v>
      </c>
      <c r="O87" s="12">
        <f t="shared" si="40"/>
        <v>0</v>
      </c>
      <c r="P87" s="12">
        <f t="shared" si="41"/>
        <v>0</v>
      </c>
      <c r="Q87" t="s">
        <v>207</v>
      </c>
      <c r="R87" t="s">
        <v>208</v>
      </c>
      <c r="S87" t="s">
        <v>269</v>
      </c>
      <c r="T87" s="16"/>
      <c r="U87" s="16" t="s">
        <v>19</v>
      </c>
      <c r="V87" t="s">
        <v>279</v>
      </c>
      <c r="W87" s="16" t="s">
        <v>19</v>
      </c>
      <c r="X87" s="24">
        <v>2</v>
      </c>
      <c r="Y87" t="str">
        <f t="shared" si="31"/>
        <v>N</v>
      </c>
    </row>
    <row r="88" spans="1:25" x14ac:dyDescent="0.25">
      <c r="A88" s="18">
        <v>0.58513242041585634</v>
      </c>
      <c r="B88" s="18">
        <v>0.40815643979057165</v>
      </c>
      <c r="C88" s="13">
        <f t="shared" si="32"/>
        <v>1.7090148573365587</v>
      </c>
      <c r="D88" s="14">
        <f t="shared" si="33"/>
        <v>2.4500409708422293</v>
      </c>
      <c r="E88" s="10"/>
      <c r="F88" s="7">
        <f t="shared" si="22"/>
        <v>1</v>
      </c>
      <c r="G88" s="7">
        <f t="shared" si="34"/>
        <v>1.7090148573365587</v>
      </c>
      <c r="H88" s="7">
        <f t="shared" si="35"/>
        <v>2.4500409708422293</v>
      </c>
      <c r="I88" s="12"/>
      <c r="J88" s="12"/>
      <c r="K88" s="7">
        <f t="shared" si="36"/>
        <v>0</v>
      </c>
      <c r="L88" s="7">
        <f t="shared" si="37"/>
        <v>0</v>
      </c>
      <c r="M88" s="15" t="e">
        <f t="shared" si="38"/>
        <v>#DIV/0!</v>
      </c>
      <c r="N88" s="15" t="e">
        <f t="shared" si="39"/>
        <v>#DIV/0!</v>
      </c>
      <c r="O88" s="12">
        <f t="shared" si="40"/>
        <v>0</v>
      </c>
      <c r="P88" s="12">
        <f t="shared" si="41"/>
        <v>0</v>
      </c>
      <c r="Q88" t="s">
        <v>209</v>
      </c>
      <c r="R88" t="s">
        <v>210</v>
      </c>
      <c r="S88" t="s">
        <v>269</v>
      </c>
      <c r="T88" s="16"/>
      <c r="U88" s="16" t="s">
        <v>35</v>
      </c>
      <c r="V88" t="s">
        <v>26</v>
      </c>
      <c r="W88" s="16" t="s">
        <v>20</v>
      </c>
      <c r="X88" s="24">
        <v>4</v>
      </c>
      <c r="Y88" t="str">
        <f t="shared" si="31"/>
        <v>Y</v>
      </c>
    </row>
    <row r="89" spans="1:25" x14ac:dyDescent="0.25">
      <c r="A89" s="18">
        <v>0.38035345511022939</v>
      </c>
      <c r="B89" s="18">
        <v>0.61922603031289636</v>
      </c>
      <c r="C89" s="13">
        <f t="shared" si="32"/>
        <v>2.6291334719443844</v>
      </c>
      <c r="D89" s="14">
        <f t="shared" si="33"/>
        <v>1.6149191911307372</v>
      </c>
      <c r="E89" s="10"/>
      <c r="F89" s="7">
        <f t="shared" si="22"/>
        <v>1</v>
      </c>
      <c r="G89" s="7">
        <f t="shared" si="34"/>
        <v>2.6291334719443844</v>
      </c>
      <c r="H89" s="7">
        <f t="shared" si="35"/>
        <v>1.6149191911307372</v>
      </c>
      <c r="I89" s="12"/>
      <c r="J89" s="12"/>
      <c r="K89" s="7">
        <f t="shared" si="36"/>
        <v>0</v>
      </c>
      <c r="L89" s="7">
        <f t="shared" si="37"/>
        <v>0</v>
      </c>
      <c r="M89" s="15" t="e">
        <f t="shared" si="38"/>
        <v>#DIV/0!</v>
      </c>
      <c r="N89" s="15" t="e">
        <f t="shared" si="39"/>
        <v>#DIV/0!</v>
      </c>
      <c r="O89" s="12">
        <f t="shared" si="40"/>
        <v>0</v>
      </c>
      <c r="P89" s="12">
        <f t="shared" si="41"/>
        <v>0</v>
      </c>
      <c r="Q89" t="s">
        <v>211</v>
      </c>
      <c r="R89" t="s">
        <v>212</v>
      </c>
      <c r="S89" t="s">
        <v>269</v>
      </c>
      <c r="T89" s="16"/>
      <c r="U89" s="16" t="s">
        <v>21</v>
      </c>
      <c r="V89" t="s">
        <v>26</v>
      </c>
      <c r="W89" s="16" t="s">
        <v>17</v>
      </c>
      <c r="X89" s="24">
        <v>3</v>
      </c>
      <c r="Y89" t="str">
        <f t="shared" si="31"/>
        <v>Y</v>
      </c>
    </row>
    <row r="90" spans="1:25" x14ac:dyDescent="0.25">
      <c r="A90" s="18">
        <v>0.58141444639208706</v>
      </c>
      <c r="B90" s="18">
        <v>0.41626457164886466</v>
      </c>
      <c r="C90" s="13">
        <f t="shared" si="32"/>
        <v>1.7199435036494302</v>
      </c>
      <c r="D90" s="14">
        <f t="shared" si="33"/>
        <v>2.4023183045314238</v>
      </c>
      <c r="E90" s="10"/>
      <c r="F90" s="7">
        <f t="shared" si="22"/>
        <v>1</v>
      </c>
      <c r="G90" s="7">
        <f t="shared" si="34"/>
        <v>1.7199435036494302</v>
      </c>
      <c r="H90" s="7">
        <f t="shared" si="35"/>
        <v>2.4023183045314238</v>
      </c>
      <c r="I90" s="12"/>
      <c r="J90" s="12"/>
      <c r="K90" s="7">
        <f t="shared" si="36"/>
        <v>0</v>
      </c>
      <c r="L90" s="7">
        <f t="shared" si="37"/>
        <v>0</v>
      </c>
      <c r="M90" s="15" t="e">
        <f t="shared" si="38"/>
        <v>#DIV/0!</v>
      </c>
      <c r="N90" s="15" t="e">
        <f t="shared" si="39"/>
        <v>#DIV/0!</v>
      </c>
      <c r="O90" s="12">
        <f t="shared" si="40"/>
        <v>0</v>
      </c>
      <c r="P90" s="12">
        <f t="shared" si="41"/>
        <v>0</v>
      </c>
      <c r="Q90" t="s">
        <v>213</v>
      </c>
      <c r="R90" t="s">
        <v>214</v>
      </c>
      <c r="S90" t="s">
        <v>269</v>
      </c>
      <c r="T90" s="16"/>
      <c r="U90" s="16" t="s">
        <v>19</v>
      </c>
      <c r="V90" t="s">
        <v>26</v>
      </c>
      <c r="W90" s="16" t="s">
        <v>329</v>
      </c>
      <c r="X90" s="24">
        <v>5</v>
      </c>
      <c r="Y90" t="str">
        <f t="shared" si="31"/>
        <v>Y</v>
      </c>
    </row>
    <row r="91" spans="1:25" x14ac:dyDescent="0.25">
      <c r="A91" s="18">
        <v>6.2431081194629763E-2</v>
      </c>
      <c r="B91" s="18">
        <v>0.93756785419056465</v>
      </c>
      <c r="C91" s="13">
        <f t="shared" si="32"/>
        <v>16.017662690839618</v>
      </c>
      <c r="D91" s="14">
        <f t="shared" si="33"/>
        <v>1.0665894692638915</v>
      </c>
      <c r="E91" s="10"/>
      <c r="F91" s="7">
        <f t="shared" si="22"/>
        <v>1</v>
      </c>
      <c r="G91" s="7">
        <f t="shared" si="34"/>
        <v>16.017662690839618</v>
      </c>
      <c r="H91" s="7">
        <f t="shared" si="35"/>
        <v>1.0665894692638915</v>
      </c>
      <c r="I91" s="12"/>
      <c r="J91" s="12"/>
      <c r="K91" s="7">
        <f t="shared" si="36"/>
        <v>0</v>
      </c>
      <c r="L91" s="7">
        <f t="shared" si="37"/>
        <v>0</v>
      </c>
      <c r="M91" s="15" t="e">
        <f t="shared" si="38"/>
        <v>#DIV/0!</v>
      </c>
      <c r="N91" s="15" t="e">
        <f t="shared" si="39"/>
        <v>#DIV/0!</v>
      </c>
      <c r="O91" s="12">
        <f t="shared" si="40"/>
        <v>0</v>
      </c>
      <c r="P91" s="12">
        <f t="shared" si="41"/>
        <v>0</v>
      </c>
      <c r="Q91" t="s">
        <v>215</v>
      </c>
      <c r="R91" t="s">
        <v>216</v>
      </c>
      <c r="S91" t="s">
        <v>257</v>
      </c>
      <c r="T91" s="16"/>
      <c r="U91" s="16" t="s">
        <v>19</v>
      </c>
      <c r="V91" t="s">
        <v>27</v>
      </c>
      <c r="W91" s="16" t="s">
        <v>18</v>
      </c>
      <c r="X91" s="24">
        <v>1</v>
      </c>
      <c r="Y91" t="str">
        <f t="shared" si="31"/>
        <v>N</v>
      </c>
    </row>
    <row r="92" spans="1:25" x14ac:dyDescent="0.25">
      <c r="A92" s="18">
        <v>0.62132813536445575</v>
      </c>
      <c r="B92" s="18">
        <v>0.36692346597600695</v>
      </c>
      <c r="C92" s="13">
        <f t="shared" si="32"/>
        <v>1.6094555245167268</v>
      </c>
      <c r="D92" s="14">
        <f t="shared" si="33"/>
        <v>2.7253639865742185</v>
      </c>
      <c r="E92" s="10"/>
      <c r="F92" s="7">
        <f t="shared" si="22"/>
        <v>1</v>
      </c>
      <c r="G92" s="7">
        <f t="shared" si="34"/>
        <v>1.6094555245167268</v>
      </c>
      <c r="H92" s="7">
        <f t="shared" si="35"/>
        <v>2.7253639865742185</v>
      </c>
      <c r="I92" s="12"/>
      <c r="J92" s="12"/>
      <c r="K92" s="7">
        <f t="shared" si="36"/>
        <v>0</v>
      </c>
      <c r="L92" s="7">
        <f t="shared" si="37"/>
        <v>0</v>
      </c>
      <c r="M92" s="15" t="e">
        <f t="shared" si="38"/>
        <v>#DIV/0!</v>
      </c>
      <c r="N92" s="15" t="e">
        <f t="shared" si="39"/>
        <v>#DIV/0!</v>
      </c>
      <c r="O92" s="12">
        <f t="shared" si="40"/>
        <v>0</v>
      </c>
      <c r="P92" s="12">
        <f t="shared" si="41"/>
        <v>0</v>
      </c>
      <c r="Q92" t="s">
        <v>217</v>
      </c>
      <c r="R92" t="s">
        <v>218</v>
      </c>
      <c r="S92" t="s">
        <v>257</v>
      </c>
      <c r="T92" s="16"/>
      <c r="U92" s="16" t="s">
        <v>36</v>
      </c>
      <c r="V92" t="s">
        <v>27</v>
      </c>
      <c r="W92" s="16" t="s">
        <v>28</v>
      </c>
      <c r="X92" s="24">
        <v>2</v>
      </c>
      <c r="Y92" t="str">
        <f t="shared" si="31"/>
        <v>N</v>
      </c>
    </row>
    <row r="93" spans="1:25" x14ac:dyDescent="0.25">
      <c r="A93" s="18">
        <v>7.7838571722483818E-2</v>
      </c>
      <c r="B93" s="18">
        <v>0.92215184820326224</v>
      </c>
      <c r="C93" s="13">
        <f t="shared" si="32"/>
        <v>12.847101094882348</v>
      </c>
      <c r="D93" s="14">
        <f t="shared" si="33"/>
        <v>1.0844201006031908</v>
      </c>
      <c r="E93" s="10"/>
      <c r="F93" s="7">
        <f t="shared" si="22"/>
        <v>1</v>
      </c>
      <c r="G93" s="7">
        <f t="shared" si="34"/>
        <v>12.847101094882348</v>
      </c>
      <c r="H93" s="7">
        <f t="shared" si="35"/>
        <v>1.0844201006031908</v>
      </c>
      <c r="I93" s="12"/>
      <c r="J93" s="12"/>
      <c r="K93" s="7">
        <f t="shared" si="36"/>
        <v>0</v>
      </c>
      <c r="L93" s="7">
        <f t="shared" si="37"/>
        <v>0</v>
      </c>
      <c r="M93" s="15" t="e">
        <f t="shared" si="38"/>
        <v>#DIV/0!</v>
      </c>
      <c r="N93" s="15" t="e">
        <f t="shared" si="39"/>
        <v>#DIV/0!</v>
      </c>
      <c r="O93" s="12">
        <f t="shared" si="40"/>
        <v>0</v>
      </c>
      <c r="P93" s="12">
        <f t="shared" si="41"/>
        <v>0</v>
      </c>
      <c r="Q93" t="s">
        <v>219</v>
      </c>
      <c r="R93" t="s">
        <v>220</v>
      </c>
      <c r="S93" t="s">
        <v>263</v>
      </c>
      <c r="T93" s="16"/>
      <c r="U93" s="16" t="s">
        <v>18</v>
      </c>
      <c r="V93" t="s">
        <v>27</v>
      </c>
      <c r="W93" s="16" t="s">
        <v>32</v>
      </c>
      <c r="X93" s="24">
        <v>0</v>
      </c>
      <c r="Y93" t="str">
        <f t="shared" si="31"/>
        <v>N</v>
      </c>
    </row>
    <row r="94" spans="1:25" x14ac:dyDescent="0.25">
      <c r="A94" s="18">
        <v>0.5314467457239852</v>
      </c>
      <c r="B94" s="18">
        <v>0.46728417113910486</v>
      </c>
      <c r="C94" s="13">
        <f t="shared" si="32"/>
        <v>1.881656079458552</v>
      </c>
      <c r="D94" s="14">
        <f t="shared" si="33"/>
        <v>2.1400254101530694</v>
      </c>
      <c r="E94" s="10"/>
      <c r="F94" s="7">
        <f t="shared" ref="F94:F157" si="42">(E94/100%) + 1</f>
        <v>1</v>
      </c>
      <c r="G94" s="7">
        <f t="shared" si="34"/>
        <v>1.881656079458552</v>
      </c>
      <c r="H94" s="7">
        <f t="shared" si="35"/>
        <v>2.1400254101530694</v>
      </c>
      <c r="I94" s="12"/>
      <c r="J94" s="12"/>
      <c r="K94" s="7">
        <f t="shared" si="36"/>
        <v>0</v>
      </c>
      <c r="L94" s="7">
        <f t="shared" si="37"/>
        <v>0</v>
      </c>
      <c r="M94" s="15" t="e">
        <f t="shared" si="38"/>
        <v>#DIV/0!</v>
      </c>
      <c r="N94" s="15" t="e">
        <f t="shared" si="39"/>
        <v>#DIV/0!</v>
      </c>
      <c r="O94" s="12">
        <f t="shared" si="40"/>
        <v>0</v>
      </c>
      <c r="P94" s="12">
        <f t="shared" si="41"/>
        <v>0</v>
      </c>
      <c r="Q94" t="s">
        <v>221</v>
      </c>
      <c r="R94" t="s">
        <v>222</v>
      </c>
      <c r="S94" t="s">
        <v>263</v>
      </c>
      <c r="T94" s="16"/>
      <c r="U94" s="16" t="e">
        <v>#N/A</v>
      </c>
      <c r="V94" t="s">
        <v>27</v>
      </c>
      <c r="W94" s="16" t="s">
        <v>35</v>
      </c>
      <c r="X94" s="24">
        <v>1</v>
      </c>
      <c r="Y94" t="str">
        <f t="shared" si="31"/>
        <v>N</v>
      </c>
    </row>
    <row r="95" spans="1:25" x14ac:dyDescent="0.25">
      <c r="A95" s="18">
        <v>0.45121180934979183</v>
      </c>
      <c r="B95" s="18">
        <v>0.54790213283963118</v>
      </c>
      <c r="C95" s="13">
        <f t="shared" si="32"/>
        <v>2.216254050267493</v>
      </c>
      <c r="D95" s="14">
        <f t="shared" si="33"/>
        <v>1.825143470088838</v>
      </c>
      <c r="E95" s="10"/>
      <c r="F95" s="7">
        <f t="shared" si="42"/>
        <v>1</v>
      </c>
      <c r="G95" s="7">
        <f t="shared" si="34"/>
        <v>2.216254050267493</v>
      </c>
      <c r="H95" s="7">
        <f t="shared" si="35"/>
        <v>1.825143470088838</v>
      </c>
      <c r="I95" s="12"/>
      <c r="J95" s="12"/>
      <c r="K95" s="7">
        <f t="shared" si="36"/>
        <v>0</v>
      </c>
      <c r="L95" s="7">
        <f t="shared" si="37"/>
        <v>0</v>
      </c>
      <c r="M95" s="15" t="e">
        <f t="shared" si="38"/>
        <v>#DIV/0!</v>
      </c>
      <c r="N95" s="15" t="e">
        <f t="shared" si="39"/>
        <v>#DIV/0!</v>
      </c>
      <c r="O95" s="12">
        <f t="shared" si="40"/>
        <v>0</v>
      </c>
      <c r="P95" s="12">
        <f t="shared" si="41"/>
        <v>0</v>
      </c>
      <c r="Q95" t="s">
        <v>223</v>
      </c>
      <c r="R95" t="s">
        <v>224</v>
      </c>
      <c r="S95" t="s">
        <v>265</v>
      </c>
      <c r="T95" s="16"/>
      <c r="U95" s="16" t="e">
        <v>#N/A</v>
      </c>
      <c r="V95" t="s">
        <v>27</v>
      </c>
      <c r="W95" s="16" t="s">
        <v>35</v>
      </c>
      <c r="X95" s="24">
        <v>1</v>
      </c>
      <c r="Y95" t="str">
        <f t="shared" si="31"/>
        <v>N</v>
      </c>
    </row>
    <row r="96" spans="1:25" x14ac:dyDescent="0.25">
      <c r="A96" s="18">
        <v>0.45620705803558514</v>
      </c>
      <c r="B96" s="18">
        <v>0.54308959527246659</v>
      </c>
      <c r="C96" s="13">
        <f t="shared" si="32"/>
        <v>2.1919871303744665</v>
      </c>
      <c r="D96" s="14">
        <f t="shared" si="33"/>
        <v>1.8413168079537645</v>
      </c>
      <c r="E96" s="10"/>
      <c r="F96" s="7">
        <f t="shared" si="42"/>
        <v>1</v>
      </c>
      <c r="G96" s="7">
        <f t="shared" si="34"/>
        <v>2.1919871303744665</v>
      </c>
      <c r="H96" s="7">
        <f t="shared" si="35"/>
        <v>1.8413168079537645</v>
      </c>
      <c r="I96" s="12"/>
      <c r="J96" s="12"/>
      <c r="K96" s="7">
        <f t="shared" si="36"/>
        <v>0</v>
      </c>
      <c r="L96" s="7">
        <f t="shared" si="37"/>
        <v>0</v>
      </c>
      <c r="M96" s="15" t="e">
        <f t="shared" si="38"/>
        <v>#DIV/0!</v>
      </c>
      <c r="N96" s="15" t="e">
        <f t="shared" si="39"/>
        <v>#DIV/0!</v>
      </c>
      <c r="O96" s="12">
        <f t="shared" si="40"/>
        <v>0</v>
      </c>
      <c r="P96" s="12">
        <f t="shared" si="41"/>
        <v>0</v>
      </c>
      <c r="Q96" t="s">
        <v>225</v>
      </c>
      <c r="R96" t="s">
        <v>226</v>
      </c>
      <c r="S96" t="s">
        <v>267</v>
      </c>
      <c r="T96" s="16"/>
      <c r="U96" s="16" t="e">
        <v>#N/A</v>
      </c>
      <c r="V96" t="s">
        <v>27</v>
      </c>
      <c r="W96" s="16" t="s">
        <v>19</v>
      </c>
      <c r="X96" s="24">
        <v>2</v>
      </c>
      <c r="Y96" t="str">
        <f t="shared" si="31"/>
        <v>N</v>
      </c>
    </row>
    <row r="97" spans="1:25" x14ac:dyDescent="0.25">
      <c r="A97" s="18">
        <v>0.29910915902761254</v>
      </c>
      <c r="B97" s="18">
        <v>0.70067356519162483</v>
      </c>
      <c r="C97" s="13">
        <f t="shared" si="32"/>
        <v>3.343261046405082</v>
      </c>
      <c r="D97" s="14">
        <f t="shared" si="33"/>
        <v>1.4271981271714074</v>
      </c>
      <c r="E97" s="10"/>
      <c r="F97" s="7">
        <f t="shared" si="42"/>
        <v>1</v>
      </c>
      <c r="G97" s="7">
        <f t="shared" si="34"/>
        <v>3.343261046405082</v>
      </c>
      <c r="H97" s="7">
        <f t="shared" si="35"/>
        <v>1.4271981271714074</v>
      </c>
      <c r="I97" s="12"/>
      <c r="J97" s="12"/>
      <c r="K97" s="7">
        <f t="shared" si="36"/>
        <v>0</v>
      </c>
      <c r="L97" s="7">
        <f t="shared" si="37"/>
        <v>0</v>
      </c>
      <c r="M97" s="15" t="e">
        <f t="shared" si="38"/>
        <v>#DIV/0!</v>
      </c>
      <c r="N97" s="15" t="e">
        <f t="shared" si="39"/>
        <v>#DIV/0!</v>
      </c>
      <c r="O97" s="12">
        <f t="shared" si="40"/>
        <v>0</v>
      </c>
      <c r="P97" s="12">
        <f t="shared" si="41"/>
        <v>0</v>
      </c>
      <c r="Q97" t="s">
        <v>227</v>
      </c>
      <c r="R97" t="s">
        <v>228</v>
      </c>
      <c r="S97" t="s">
        <v>267</v>
      </c>
      <c r="T97" s="16"/>
      <c r="U97" s="16" t="e">
        <v>#N/A</v>
      </c>
      <c r="V97" t="s">
        <v>27</v>
      </c>
      <c r="W97" s="16" t="s">
        <v>16</v>
      </c>
      <c r="X97" s="24">
        <v>3</v>
      </c>
      <c r="Y97" t="str">
        <f t="shared" si="31"/>
        <v>Y</v>
      </c>
    </row>
    <row r="98" spans="1:25" x14ac:dyDescent="0.25">
      <c r="A98" s="18">
        <v>0.49517829534579832</v>
      </c>
      <c r="B98" s="18">
        <v>0.50389583093797452</v>
      </c>
      <c r="C98" s="13">
        <f t="shared" si="32"/>
        <v>2.0194746203519869</v>
      </c>
      <c r="D98" s="14">
        <f t="shared" si="33"/>
        <v>1.9845371574885919</v>
      </c>
      <c r="E98" s="10"/>
      <c r="F98" s="7">
        <f t="shared" si="42"/>
        <v>1</v>
      </c>
      <c r="G98" s="7">
        <f t="shared" si="34"/>
        <v>2.0194746203519869</v>
      </c>
      <c r="H98" s="7">
        <f t="shared" si="35"/>
        <v>1.9845371574885919</v>
      </c>
      <c r="I98" s="12"/>
      <c r="J98" s="12"/>
      <c r="K98" s="7">
        <f t="shared" si="36"/>
        <v>0</v>
      </c>
      <c r="L98" s="7">
        <f t="shared" si="37"/>
        <v>0</v>
      </c>
      <c r="M98" s="15" t="e">
        <f t="shared" si="38"/>
        <v>#DIV/0!</v>
      </c>
      <c r="N98" s="15" t="e">
        <f t="shared" si="39"/>
        <v>#DIV/0!</v>
      </c>
      <c r="O98" s="12">
        <f t="shared" si="40"/>
        <v>0</v>
      </c>
      <c r="P98" s="12">
        <f t="shared" si="41"/>
        <v>0</v>
      </c>
      <c r="Q98" t="s">
        <v>229</v>
      </c>
      <c r="R98" t="s">
        <v>230</v>
      </c>
      <c r="S98" t="s">
        <v>260</v>
      </c>
      <c r="T98" s="16"/>
      <c r="U98" s="16" t="e">
        <v>#N/A</v>
      </c>
      <c r="V98" t="s">
        <v>27</v>
      </c>
      <c r="W98" s="16" t="s">
        <v>29</v>
      </c>
      <c r="X98" s="24">
        <v>3</v>
      </c>
      <c r="Y98" t="str">
        <f t="shared" si="31"/>
        <v>Y</v>
      </c>
    </row>
    <row r="99" spans="1:25" x14ac:dyDescent="0.25">
      <c r="A99" s="18">
        <v>0.42466139319325946</v>
      </c>
      <c r="B99" s="18">
        <v>0.57456932260438431</v>
      </c>
      <c r="C99" s="13">
        <f t="shared" si="32"/>
        <v>2.354817310988544</v>
      </c>
      <c r="D99" s="14">
        <f t="shared" si="33"/>
        <v>1.7404340271200713</v>
      </c>
      <c r="E99" s="10"/>
      <c r="F99" s="7">
        <f t="shared" si="42"/>
        <v>1</v>
      </c>
      <c r="G99" s="7">
        <f t="shared" si="34"/>
        <v>2.354817310988544</v>
      </c>
      <c r="H99" s="7">
        <f t="shared" si="35"/>
        <v>1.7404340271200713</v>
      </c>
      <c r="I99" s="12"/>
      <c r="J99" s="12"/>
      <c r="K99" s="7">
        <f t="shared" si="36"/>
        <v>0</v>
      </c>
      <c r="L99" s="7">
        <f t="shared" si="37"/>
        <v>0</v>
      </c>
      <c r="M99" s="15" t="e">
        <f t="shared" si="38"/>
        <v>#DIV/0!</v>
      </c>
      <c r="N99" s="15" t="e">
        <f t="shared" si="39"/>
        <v>#DIV/0!</v>
      </c>
      <c r="O99" s="12">
        <f t="shared" si="40"/>
        <v>0</v>
      </c>
      <c r="P99" s="12">
        <f t="shared" si="41"/>
        <v>0</v>
      </c>
      <c r="Q99" t="s">
        <v>231</v>
      </c>
      <c r="R99" t="s">
        <v>232</v>
      </c>
      <c r="S99" t="s">
        <v>261</v>
      </c>
      <c r="T99" s="16"/>
      <c r="U99" s="16" t="s">
        <v>19</v>
      </c>
      <c r="V99" t="s">
        <v>27</v>
      </c>
      <c r="W99" s="43" t="s">
        <v>19</v>
      </c>
      <c r="X99" s="48" t="s">
        <v>360</v>
      </c>
      <c r="Y99" t="str">
        <f t="shared" si="31"/>
        <v>Y</v>
      </c>
    </row>
    <row r="100" spans="1:25" x14ac:dyDescent="0.25">
      <c r="A100" s="18" t="e">
        <v>#N/A</v>
      </c>
      <c r="B100" s="18" t="e">
        <v>#N/A</v>
      </c>
      <c r="C100" s="13" t="e">
        <f t="shared" si="32"/>
        <v>#N/A</v>
      </c>
      <c r="D100" s="14" t="e">
        <f t="shared" si="33"/>
        <v>#N/A</v>
      </c>
      <c r="E100" s="10"/>
      <c r="F100" s="7">
        <f t="shared" si="42"/>
        <v>1</v>
      </c>
      <c r="G100" s="7" t="e">
        <f t="shared" si="34"/>
        <v>#N/A</v>
      </c>
      <c r="H100" s="7" t="e">
        <f t="shared" si="35"/>
        <v>#N/A</v>
      </c>
      <c r="I100" s="12"/>
      <c r="J100" s="12"/>
      <c r="K100" s="7">
        <f t="shared" si="36"/>
        <v>0</v>
      </c>
      <c r="L100" s="7">
        <f t="shared" si="37"/>
        <v>0</v>
      </c>
      <c r="M100" s="15" t="e">
        <f t="shared" si="38"/>
        <v>#DIV/0!</v>
      </c>
      <c r="N100" s="15" t="e">
        <f t="shared" si="39"/>
        <v>#DIV/0!</v>
      </c>
      <c r="O100" s="12" t="e">
        <f t="shared" si="40"/>
        <v>#N/A</v>
      </c>
      <c r="P100" s="12" t="e">
        <f t="shared" si="41"/>
        <v>#N/A</v>
      </c>
      <c r="Q100" t="s">
        <v>233</v>
      </c>
      <c r="R100" t="s">
        <v>234</v>
      </c>
      <c r="S100" t="s">
        <v>261</v>
      </c>
      <c r="T100" s="16"/>
      <c r="U100" s="16" t="s">
        <v>34</v>
      </c>
      <c r="V100" t="s">
        <v>27</v>
      </c>
      <c r="X100" s="24">
        <v>0</v>
      </c>
      <c r="Y100" t="str">
        <f t="shared" si="31"/>
        <v>N</v>
      </c>
    </row>
    <row r="101" spans="1:25" x14ac:dyDescent="0.25">
      <c r="A101" s="18" t="e">
        <v>#N/A</v>
      </c>
      <c r="B101" s="18" t="e">
        <v>#N/A</v>
      </c>
      <c r="C101" s="13" t="e">
        <f t="shared" si="32"/>
        <v>#N/A</v>
      </c>
      <c r="D101" s="14" t="e">
        <f t="shared" si="33"/>
        <v>#N/A</v>
      </c>
      <c r="E101" s="10"/>
      <c r="F101" s="7">
        <f t="shared" si="42"/>
        <v>1</v>
      </c>
      <c r="G101" s="7" t="e">
        <f t="shared" si="34"/>
        <v>#N/A</v>
      </c>
      <c r="H101" s="7" t="e">
        <f t="shared" si="35"/>
        <v>#N/A</v>
      </c>
      <c r="I101" s="12"/>
      <c r="J101" s="12"/>
      <c r="K101" s="7">
        <f t="shared" si="36"/>
        <v>0</v>
      </c>
      <c r="L101" s="7">
        <f t="shared" si="37"/>
        <v>0</v>
      </c>
      <c r="M101" s="15" t="e">
        <f t="shared" si="38"/>
        <v>#DIV/0!</v>
      </c>
      <c r="N101" s="15" t="e">
        <f t="shared" si="39"/>
        <v>#DIV/0!</v>
      </c>
      <c r="O101" s="12" t="e">
        <f t="shared" si="40"/>
        <v>#N/A</v>
      </c>
      <c r="P101" s="12" t="e">
        <f t="shared" si="41"/>
        <v>#N/A</v>
      </c>
      <c r="Q101" t="s">
        <v>235</v>
      </c>
      <c r="R101" t="s">
        <v>236</v>
      </c>
      <c r="S101" t="s">
        <v>262</v>
      </c>
      <c r="T101" s="16"/>
      <c r="U101" s="16" t="s">
        <v>17</v>
      </c>
      <c r="V101" t="s">
        <v>27</v>
      </c>
      <c r="W101" s="16" t="s">
        <v>35</v>
      </c>
      <c r="X101" s="24">
        <v>1</v>
      </c>
      <c r="Y101" t="str">
        <f t="shared" si="31"/>
        <v>N</v>
      </c>
    </row>
    <row r="102" spans="1:25" x14ac:dyDescent="0.25">
      <c r="A102" s="18">
        <v>0.16427853409847321</v>
      </c>
      <c r="B102" s="18">
        <v>0.83569658847823103</v>
      </c>
      <c r="C102" s="13">
        <f t="shared" si="32"/>
        <v>6.0872225667692632</v>
      </c>
      <c r="D102" s="14">
        <f t="shared" si="33"/>
        <v>1.1966065361364688</v>
      </c>
      <c r="E102" s="10"/>
      <c r="F102" s="7">
        <f t="shared" si="42"/>
        <v>1</v>
      </c>
      <c r="G102" s="7">
        <f t="shared" si="34"/>
        <v>6.0872225667692632</v>
      </c>
      <c r="H102" s="7">
        <f t="shared" si="35"/>
        <v>1.1966065361364688</v>
      </c>
      <c r="I102" s="12"/>
      <c r="J102" s="12"/>
      <c r="K102" s="7">
        <f t="shared" si="36"/>
        <v>0</v>
      </c>
      <c r="L102" s="7">
        <f t="shared" si="37"/>
        <v>0</v>
      </c>
      <c r="M102" s="15" t="e">
        <f t="shared" si="38"/>
        <v>#DIV/0!</v>
      </c>
      <c r="N102" s="15" t="e">
        <f t="shared" si="39"/>
        <v>#DIV/0!</v>
      </c>
      <c r="O102" s="12">
        <f t="shared" si="40"/>
        <v>0</v>
      </c>
      <c r="P102" s="12">
        <f t="shared" si="41"/>
        <v>0</v>
      </c>
      <c r="Q102" t="s">
        <v>237</v>
      </c>
      <c r="R102" t="s">
        <v>238</v>
      </c>
      <c r="S102" t="s">
        <v>268</v>
      </c>
      <c r="T102" s="16"/>
      <c r="U102" s="16" t="s">
        <v>20</v>
      </c>
      <c r="V102" t="s">
        <v>27</v>
      </c>
      <c r="W102" s="16" t="s">
        <v>19</v>
      </c>
      <c r="X102" s="24">
        <v>2</v>
      </c>
      <c r="Y102" t="str">
        <f t="shared" si="31"/>
        <v>N</v>
      </c>
    </row>
    <row r="103" spans="1:25" x14ac:dyDescent="0.25">
      <c r="A103" s="18">
        <v>0.67775986173222047</v>
      </c>
      <c r="B103" s="18">
        <v>0.30432251789314901</v>
      </c>
      <c r="C103" s="13">
        <f t="shared" si="32"/>
        <v>1.4754488373569326</v>
      </c>
      <c r="D103" s="14">
        <f t="shared" si="33"/>
        <v>3.2859875336307218</v>
      </c>
      <c r="E103" s="10"/>
      <c r="F103" s="7">
        <f t="shared" si="42"/>
        <v>1</v>
      </c>
      <c r="G103" s="7">
        <f t="shared" si="34"/>
        <v>1.4754488373569326</v>
      </c>
      <c r="H103" s="7">
        <f t="shared" si="35"/>
        <v>3.2859875336307218</v>
      </c>
      <c r="I103" s="12"/>
      <c r="J103" s="12"/>
      <c r="K103" s="7">
        <f t="shared" si="36"/>
        <v>0</v>
      </c>
      <c r="L103" s="7">
        <f t="shared" si="37"/>
        <v>0</v>
      </c>
      <c r="M103" s="15" t="e">
        <f t="shared" si="38"/>
        <v>#DIV/0!</v>
      </c>
      <c r="N103" s="15" t="e">
        <f t="shared" si="39"/>
        <v>#DIV/0!</v>
      </c>
      <c r="O103" s="12">
        <f t="shared" si="40"/>
        <v>0</v>
      </c>
      <c r="P103" s="12">
        <f t="shared" si="41"/>
        <v>0</v>
      </c>
      <c r="Q103" t="s">
        <v>239</v>
      </c>
      <c r="R103" t="s">
        <v>240</v>
      </c>
      <c r="S103" t="s">
        <v>268</v>
      </c>
      <c r="T103" s="16"/>
      <c r="U103" s="16" t="s">
        <v>36</v>
      </c>
      <c r="V103" t="s">
        <v>27</v>
      </c>
      <c r="W103" s="16" t="s">
        <v>18</v>
      </c>
      <c r="X103" s="24">
        <v>1</v>
      </c>
      <c r="Y103" t="str">
        <f t="shared" si="31"/>
        <v>N</v>
      </c>
    </row>
    <row r="104" spans="1:25" x14ac:dyDescent="0.25">
      <c r="A104" s="18">
        <v>5.1023445202540561E-2</v>
      </c>
      <c r="B104" s="18">
        <v>0.94897302922482951</v>
      </c>
      <c r="C104" s="13">
        <f t="shared" si="32"/>
        <v>19.598833360437368</v>
      </c>
      <c r="D104" s="14">
        <f t="shared" si="33"/>
        <v>1.0537707281489885</v>
      </c>
      <c r="E104" s="10"/>
      <c r="F104" s="7">
        <f t="shared" si="42"/>
        <v>1</v>
      </c>
      <c r="G104" s="7">
        <f t="shared" si="34"/>
        <v>19.598833360437368</v>
      </c>
      <c r="H104" s="7">
        <f t="shared" si="35"/>
        <v>1.0537707281489885</v>
      </c>
      <c r="I104" s="12"/>
      <c r="J104" s="12"/>
      <c r="K104" s="7">
        <f t="shared" si="36"/>
        <v>0</v>
      </c>
      <c r="L104" s="7">
        <f t="shared" si="37"/>
        <v>0</v>
      </c>
      <c r="M104" s="15" t="e">
        <f t="shared" si="38"/>
        <v>#DIV/0!</v>
      </c>
      <c r="N104" s="15" t="e">
        <f t="shared" si="39"/>
        <v>#DIV/0!</v>
      </c>
      <c r="O104" s="12">
        <f t="shared" si="40"/>
        <v>0</v>
      </c>
      <c r="P104" s="12">
        <f t="shared" si="41"/>
        <v>0</v>
      </c>
      <c r="Q104" t="s">
        <v>241</v>
      </c>
      <c r="R104" t="s">
        <v>242</v>
      </c>
      <c r="S104" t="s">
        <v>268</v>
      </c>
      <c r="T104" s="16"/>
      <c r="U104" s="16" t="s">
        <v>19</v>
      </c>
      <c r="V104" t="s">
        <v>27</v>
      </c>
      <c r="W104" s="16" t="s">
        <v>28</v>
      </c>
      <c r="X104" s="24">
        <v>2</v>
      </c>
      <c r="Y104" t="str">
        <f t="shared" si="31"/>
        <v>N</v>
      </c>
    </row>
    <row r="105" spans="1:25" x14ac:dyDescent="0.25">
      <c r="A105" s="18">
        <v>0.65666218800547727</v>
      </c>
      <c r="B105" s="18">
        <v>0.30367094954935325</v>
      </c>
      <c r="C105" s="13">
        <f t="shared" si="32"/>
        <v>1.5228530259026563</v>
      </c>
      <c r="D105" s="14">
        <f t="shared" si="33"/>
        <v>3.2930380778404946</v>
      </c>
      <c r="E105" s="10"/>
      <c r="F105" s="7">
        <f t="shared" si="42"/>
        <v>1</v>
      </c>
      <c r="G105" s="7">
        <f t="shared" si="34"/>
        <v>1.5228530259026563</v>
      </c>
      <c r="H105" s="7">
        <f t="shared" si="35"/>
        <v>3.2930380778404946</v>
      </c>
      <c r="I105" s="12"/>
      <c r="J105" s="12"/>
      <c r="K105" s="7">
        <f t="shared" si="36"/>
        <v>0</v>
      </c>
      <c r="L105" s="7">
        <f t="shared" si="37"/>
        <v>0</v>
      </c>
      <c r="M105" s="15" t="e">
        <f t="shared" si="38"/>
        <v>#DIV/0!</v>
      </c>
      <c r="N105" s="15" t="e">
        <f t="shared" si="39"/>
        <v>#DIV/0!</v>
      </c>
      <c r="O105" s="12">
        <f t="shared" si="40"/>
        <v>0</v>
      </c>
      <c r="P105" s="12">
        <f t="shared" si="41"/>
        <v>0</v>
      </c>
      <c r="Q105" t="s">
        <v>243</v>
      </c>
      <c r="R105" t="s">
        <v>244</v>
      </c>
      <c r="S105" t="s">
        <v>269</v>
      </c>
      <c r="T105" s="16"/>
      <c r="U105" s="16" t="s">
        <v>17</v>
      </c>
      <c r="V105" t="s">
        <v>27</v>
      </c>
      <c r="W105" s="16" t="s">
        <v>19</v>
      </c>
      <c r="X105" s="24">
        <v>2</v>
      </c>
      <c r="Y105" t="str">
        <f t="shared" si="31"/>
        <v>N</v>
      </c>
    </row>
    <row r="106" spans="1:25" x14ac:dyDescent="0.25">
      <c r="A106" s="18">
        <v>0.50681874615018374</v>
      </c>
      <c r="B106" s="18">
        <v>0.48853168835893784</v>
      </c>
      <c r="C106" s="13">
        <f t="shared" si="32"/>
        <v>1.9730919734047756</v>
      </c>
      <c r="D106" s="14">
        <f t="shared" si="33"/>
        <v>2.0469501238684686</v>
      </c>
      <c r="E106" s="10"/>
      <c r="F106" s="7">
        <f t="shared" si="42"/>
        <v>1</v>
      </c>
      <c r="G106" s="7">
        <f t="shared" si="34"/>
        <v>1.9730919734047756</v>
      </c>
      <c r="H106" s="7">
        <f t="shared" si="35"/>
        <v>2.0469501238684686</v>
      </c>
      <c r="I106" s="12"/>
      <c r="J106" s="12"/>
      <c r="K106" s="7">
        <f t="shared" si="36"/>
        <v>0</v>
      </c>
      <c r="L106" s="7">
        <f t="shared" si="37"/>
        <v>0</v>
      </c>
      <c r="M106" s="15" t="e">
        <f t="shared" si="38"/>
        <v>#DIV/0!</v>
      </c>
      <c r="N106" s="15" t="e">
        <f t="shared" si="39"/>
        <v>#DIV/0!</v>
      </c>
      <c r="O106" s="12">
        <f t="shared" si="40"/>
        <v>0</v>
      </c>
      <c r="P106" s="12">
        <f t="shared" si="41"/>
        <v>0</v>
      </c>
      <c r="Q106" t="s">
        <v>245</v>
      </c>
      <c r="R106" t="s">
        <v>246</v>
      </c>
      <c r="S106" t="s">
        <v>269</v>
      </c>
      <c r="T106" s="16"/>
      <c r="U106" s="16" t="s">
        <v>17</v>
      </c>
      <c r="V106" t="s">
        <v>27</v>
      </c>
      <c r="W106" s="16" t="s">
        <v>35</v>
      </c>
      <c r="X106" s="24">
        <v>1</v>
      </c>
      <c r="Y106" t="str">
        <f t="shared" si="31"/>
        <v>N</v>
      </c>
    </row>
    <row r="107" spans="1:25" x14ac:dyDescent="0.25">
      <c r="A107" s="18">
        <v>0.42978960278245931</v>
      </c>
      <c r="B107" s="18">
        <v>0.56829897886607417</v>
      </c>
      <c r="C107" s="13">
        <f t="shared" si="32"/>
        <v>2.3267198497264632</v>
      </c>
      <c r="D107" s="14">
        <f t="shared" si="33"/>
        <v>1.7596371578835106</v>
      </c>
      <c r="E107" s="10"/>
      <c r="F107" s="7">
        <f t="shared" si="42"/>
        <v>1</v>
      </c>
      <c r="G107" s="7">
        <f t="shared" si="34"/>
        <v>2.3267198497264632</v>
      </c>
      <c r="H107" s="7">
        <f t="shared" si="35"/>
        <v>1.7596371578835106</v>
      </c>
      <c r="I107" s="12"/>
      <c r="J107" s="12"/>
      <c r="K107" s="7">
        <f t="shared" si="36"/>
        <v>0</v>
      </c>
      <c r="L107" s="7">
        <f t="shared" si="37"/>
        <v>0</v>
      </c>
      <c r="M107" s="15" t="e">
        <f t="shared" si="38"/>
        <v>#DIV/0!</v>
      </c>
      <c r="N107" s="15" t="e">
        <f t="shared" si="39"/>
        <v>#DIV/0!</v>
      </c>
      <c r="O107" s="12">
        <f t="shared" si="40"/>
        <v>0</v>
      </c>
      <c r="P107" s="12">
        <f t="shared" si="41"/>
        <v>0</v>
      </c>
      <c r="Q107" t="s">
        <v>247</v>
      </c>
      <c r="R107" t="s">
        <v>248</v>
      </c>
      <c r="S107" t="s">
        <v>269</v>
      </c>
      <c r="T107" s="16"/>
      <c r="U107" s="16" t="s">
        <v>19</v>
      </c>
      <c r="V107" t="s">
        <v>27</v>
      </c>
      <c r="W107" s="16" t="s">
        <v>21</v>
      </c>
      <c r="X107" s="24">
        <v>4</v>
      </c>
      <c r="Y107" t="str">
        <f t="shared" si="31"/>
        <v>Y</v>
      </c>
    </row>
    <row r="108" spans="1:25" x14ac:dyDescent="0.25">
      <c r="A108" s="18">
        <v>0.51090921832492608</v>
      </c>
      <c r="B108" s="18">
        <v>0.48586001304314097</v>
      </c>
      <c r="C108" s="13">
        <f t="shared" si="32"/>
        <v>1.9572948855348775</v>
      </c>
      <c r="D108" s="14">
        <f t="shared" si="33"/>
        <v>2.0582060123379757</v>
      </c>
      <c r="E108" s="10"/>
      <c r="F108" s="7">
        <f t="shared" si="42"/>
        <v>1</v>
      </c>
      <c r="G108" s="7">
        <f t="shared" si="34"/>
        <v>1.9572948855348775</v>
      </c>
      <c r="H108" s="7">
        <f t="shared" si="35"/>
        <v>2.0582060123379757</v>
      </c>
      <c r="I108" s="12"/>
      <c r="J108" s="12"/>
      <c r="K108" s="7">
        <f t="shared" si="36"/>
        <v>0</v>
      </c>
      <c r="L108" s="7">
        <f t="shared" si="37"/>
        <v>0</v>
      </c>
      <c r="M108" s="15" t="e">
        <f t="shared" si="38"/>
        <v>#DIV/0!</v>
      </c>
      <c r="N108" s="15" t="e">
        <f t="shared" si="39"/>
        <v>#DIV/0!</v>
      </c>
      <c r="O108" s="12">
        <f t="shared" si="40"/>
        <v>0</v>
      </c>
      <c r="P108" s="12">
        <f t="shared" si="41"/>
        <v>0</v>
      </c>
      <c r="Q108" t="s">
        <v>249</v>
      </c>
      <c r="R108" t="s">
        <v>250</v>
      </c>
      <c r="S108" t="s">
        <v>257</v>
      </c>
      <c r="T108" s="16"/>
      <c r="U108" s="16" t="s">
        <v>17</v>
      </c>
      <c r="V108" t="s">
        <v>256</v>
      </c>
      <c r="W108" s="16" t="s">
        <v>35</v>
      </c>
      <c r="X108" s="24">
        <v>1</v>
      </c>
      <c r="Y108" t="str">
        <f t="shared" si="31"/>
        <v>N</v>
      </c>
    </row>
    <row r="109" spans="1:25" x14ac:dyDescent="0.25">
      <c r="A109" s="18">
        <v>0.18419822608379327</v>
      </c>
      <c r="B109" s="18">
        <v>0.81573126585579403</v>
      </c>
      <c r="C109" s="13">
        <f t="shared" si="32"/>
        <v>5.4289339330830026</v>
      </c>
      <c r="D109" s="14">
        <f t="shared" si="33"/>
        <v>1.2258939210217563</v>
      </c>
      <c r="E109" s="10"/>
      <c r="F109" s="7">
        <f t="shared" si="42"/>
        <v>1</v>
      </c>
      <c r="G109" s="7">
        <f t="shared" si="34"/>
        <v>5.4289339330830026</v>
      </c>
      <c r="H109" s="7">
        <f t="shared" si="35"/>
        <v>1.2258939210217563</v>
      </c>
      <c r="I109" s="12"/>
      <c r="J109" s="12"/>
      <c r="K109" s="7">
        <f t="shared" si="36"/>
        <v>0</v>
      </c>
      <c r="L109" s="7">
        <f t="shared" si="37"/>
        <v>0</v>
      </c>
      <c r="M109" s="15" t="e">
        <f t="shared" si="38"/>
        <v>#DIV/0!</v>
      </c>
      <c r="N109" s="15" t="e">
        <f t="shared" si="39"/>
        <v>#DIV/0!</v>
      </c>
      <c r="O109" s="12">
        <f t="shared" si="40"/>
        <v>0</v>
      </c>
      <c r="P109" s="12">
        <f t="shared" si="41"/>
        <v>0</v>
      </c>
      <c r="Q109" t="s">
        <v>251</v>
      </c>
      <c r="R109" t="s">
        <v>252</v>
      </c>
      <c r="S109" t="s">
        <v>263</v>
      </c>
      <c r="T109" s="16"/>
      <c r="U109" s="16" t="s">
        <v>30</v>
      </c>
      <c r="V109" t="s">
        <v>256</v>
      </c>
      <c r="W109" s="16" t="s">
        <v>16</v>
      </c>
      <c r="X109" s="24">
        <v>3</v>
      </c>
      <c r="Y109" t="str">
        <f t="shared" si="31"/>
        <v>Y</v>
      </c>
    </row>
    <row r="110" spans="1:25" x14ac:dyDescent="0.25">
      <c r="A110" s="18">
        <v>0.2245365291239268</v>
      </c>
      <c r="B110" s="18">
        <v>0.77538791689717268</v>
      </c>
      <c r="C110" s="13">
        <f t="shared" si="32"/>
        <v>4.4536183217122653</v>
      </c>
      <c r="D110" s="14">
        <f t="shared" si="33"/>
        <v>1.2896770483626379</v>
      </c>
      <c r="E110" s="10"/>
      <c r="F110" s="7">
        <f t="shared" si="42"/>
        <v>1</v>
      </c>
      <c r="G110" s="7">
        <f t="shared" si="34"/>
        <v>4.4536183217122653</v>
      </c>
      <c r="H110" s="7">
        <f t="shared" si="35"/>
        <v>1.2896770483626379</v>
      </c>
      <c r="I110" s="12"/>
      <c r="J110" s="12"/>
      <c r="K110" s="7">
        <f t="shared" si="36"/>
        <v>0</v>
      </c>
      <c r="L110" s="7">
        <f t="shared" si="37"/>
        <v>0</v>
      </c>
      <c r="M110" s="15" t="e">
        <f t="shared" si="38"/>
        <v>#DIV/0!</v>
      </c>
      <c r="N110" s="15" t="e">
        <f t="shared" si="39"/>
        <v>#DIV/0!</v>
      </c>
      <c r="O110" s="12">
        <f t="shared" si="40"/>
        <v>0</v>
      </c>
      <c r="P110" s="12">
        <f t="shared" si="41"/>
        <v>0</v>
      </c>
      <c r="Q110" t="s">
        <v>85</v>
      </c>
      <c r="R110" t="s">
        <v>253</v>
      </c>
      <c r="S110" t="s">
        <v>266</v>
      </c>
      <c r="T110" s="16"/>
      <c r="U110" s="16" t="s">
        <v>17</v>
      </c>
      <c r="V110" t="s">
        <v>256</v>
      </c>
      <c r="W110" s="16" t="s">
        <v>17</v>
      </c>
      <c r="X110" s="24">
        <v>3</v>
      </c>
      <c r="Y110" t="str">
        <f t="shared" si="31"/>
        <v>Y</v>
      </c>
    </row>
    <row r="111" spans="1:25" s="17" customFormat="1" x14ac:dyDescent="0.25">
      <c r="A111" s="41">
        <v>0.64312627605612793</v>
      </c>
      <c r="B111" s="41">
        <v>0.34341661519562405</v>
      </c>
      <c r="C111" s="35">
        <f t="shared" si="32"/>
        <v>1.5549045921935343</v>
      </c>
      <c r="D111" s="36">
        <f t="shared" si="33"/>
        <v>2.9119150202745998</v>
      </c>
      <c r="E111" s="37"/>
      <c r="F111" s="38">
        <f t="shared" si="42"/>
        <v>1</v>
      </c>
      <c r="G111" s="38">
        <f t="shared" si="34"/>
        <v>1.5549045921935343</v>
      </c>
      <c r="H111" s="38">
        <f t="shared" si="35"/>
        <v>2.9119150202745998</v>
      </c>
      <c r="K111" s="38">
        <f t="shared" si="36"/>
        <v>0</v>
      </c>
      <c r="L111" s="38">
        <f t="shared" si="37"/>
        <v>0</v>
      </c>
      <c r="M111" s="39" t="e">
        <f t="shared" si="38"/>
        <v>#DIV/0!</v>
      </c>
      <c r="N111" s="39" t="e">
        <f t="shared" si="39"/>
        <v>#DIV/0!</v>
      </c>
      <c r="O111" s="17">
        <f t="shared" si="40"/>
        <v>0</v>
      </c>
      <c r="P111" s="17">
        <f t="shared" si="41"/>
        <v>0</v>
      </c>
      <c r="Q111" s="17" t="s">
        <v>254</v>
      </c>
      <c r="R111" s="17" t="s">
        <v>255</v>
      </c>
      <c r="S111" s="17" t="s">
        <v>267</v>
      </c>
      <c r="T111" s="40"/>
      <c r="U111" s="40" t="s">
        <v>17</v>
      </c>
      <c r="V111" s="17" t="s">
        <v>256</v>
      </c>
      <c r="W111" s="16" t="s">
        <v>31</v>
      </c>
      <c r="X111" s="24">
        <v>2</v>
      </c>
      <c r="Y111" t="str">
        <f t="shared" si="31"/>
        <v>N</v>
      </c>
    </row>
    <row r="112" spans="1:25" x14ac:dyDescent="0.25">
      <c r="A112" s="18">
        <v>0.4022642551472298</v>
      </c>
      <c r="B112" s="18">
        <v>0.59667409415616768</v>
      </c>
      <c r="C112" s="13">
        <f t="shared" ref="C112:C175" si="43">(100%/A112)</f>
        <v>2.4859280614778894</v>
      </c>
      <c r="D112" s="14">
        <f t="shared" ref="D112:D175" si="44">(100%/B112)</f>
        <v>1.6759567908075959</v>
      </c>
      <c r="E112" s="10"/>
      <c r="F112" s="7">
        <f t="shared" si="42"/>
        <v>1</v>
      </c>
      <c r="G112" s="7">
        <f t="shared" ref="G112:G175" si="45">C112/F112</f>
        <v>2.4859280614778894</v>
      </c>
      <c r="H112" s="7">
        <f t="shared" ref="H112:H175" si="46">D112/F112</f>
        <v>1.6759567908075959</v>
      </c>
      <c r="I112" s="12"/>
      <c r="J112" s="12"/>
      <c r="K112" s="7">
        <f t="shared" ref="K112:K175" si="47">(I112*F112)</f>
        <v>0</v>
      </c>
      <c r="L112" s="7">
        <f t="shared" ref="L112:L175" si="48">(J112*F112)</f>
        <v>0</v>
      </c>
      <c r="M112" s="15" t="e">
        <f t="shared" ref="M112:M175" si="49">(1/K112)</f>
        <v>#DIV/0!</v>
      </c>
      <c r="N112" s="15" t="e">
        <f t="shared" ref="N112:N175" si="50">(1/L112)</f>
        <v>#DIV/0!</v>
      </c>
      <c r="O112" s="12">
        <f t="shared" ref="O112:O175" si="51">(I112/G112)</f>
        <v>0</v>
      </c>
      <c r="P112" s="12">
        <f t="shared" ref="P112:P175" si="52">(J112/H112)</f>
        <v>0</v>
      </c>
      <c r="Q112" t="s">
        <v>53</v>
      </c>
      <c r="R112" t="s">
        <v>216</v>
      </c>
      <c r="S112" t="s">
        <v>257</v>
      </c>
      <c r="T112" s="16"/>
      <c r="U112" s="16" t="s">
        <v>16</v>
      </c>
      <c r="V112" s="33">
        <v>44204</v>
      </c>
      <c r="W112" s="16" t="s">
        <v>19</v>
      </c>
      <c r="X112" s="24">
        <v>2</v>
      </c>
      <c r="Y112" t="str">
        <f t="shared" si="31"/>
        <v>N</v>
      </c>
    </row>
    <row r="113" spans="1:25" x14ac:dyDescent="0.25">
      <c r="A113" s="18">
        <v>0.57326695549265883</v>
      </c>
      <c r="B113" s="18">
        <v>0.42206552188006724</v>
      </c>
      <c r="C113" s="13">
        <f t="shared" si="43"/>
        <v>1.7443880035621657</v>
      </c>
      <c r="D113" s="14">
        <f t="shared" si="44"/>
        <v>2.3693003767414025</v>
      </c>
      <c r="E113" s="10"/>
      <c r="F113" s="7">
        <f t="shared" si="42"/>
        <v>1</v>
      </c>
      <c r="G113" s="7">
        <f t="shared" si="45"/>
        <v>1.7443880035621657</v>
      </c>
      <c r="H113" s="7">
        <f t="shared" si="46"/>
        <v>2.3693003767414025</v>
      </c>
      <c r="I113" s="12"/>
      <c r="J113" s="12"/>
      <c r="K113" s="7">
        <f t="shared" si="47"/>
        <v>0</v>
      </c>
      <c r="L113" s="7">
        <f t="shared" si="48"/>
        <v>0</v>
      </c>
      <c r="M113" s="15" t="e">
        <f t="shared" si="49"/>
        <v>#DIV/0!</v>
      </c>
      <c r="N113" s="15" t="e">
        <f t="shared" si="50"/>
        <v>#DIV/0!</v>
      </c>
      <c r="O113" s="12">
        <f t="shared" si="51"/>
        <v>0</v>
      </c>
      <c r="P113" s="12">
        <f t="shared" si="52"/>
        <v>0</v>
      </c>
      <c r="Q113" t="s">
        <v>129</v>
      </c>
      <c r="R113" t="s">
        <v>38</v>
      </c>
      <c r="S113" t="s">
        <v>257</v>
      </c>
      <c r="T113" s="16"/>
      <c r="U113" s="16" t="s">
        <v>17</v>
      </c>
      <c r="V113" s="33">
        <v>44204</v>
      </c>
      <c r="W113" s="16" t="s">
        <v>19</v>
      </c>
      <c r="X113" s="24">
        <v>2</v>
      </c>
      <c r="Y113" t="str">
        <f t="shared" si="31"/>
        <v>N</v>
      </c>
    </row>
    <row r="114" spans="1:25" x14ac:dyDescent="0.25">
      <c r="A114" s="18">
        <v>0.70685343742856999</v>
      </c>
      <c r="B114" s="18">
        <v>0.28490504586623805</v>
      </c>
      <c r="C114" s="13">
        <f t="shared" si="43"/>
        <v>1.4147204314912221</v>
      </c>
      <c r="D114" s="14">
        <f t="shared" si="44"/>
        <v>3.5099413454035369</v>
      </c>
      <c r="E114" s="10"/>
      <c r="F114" s="7">
        <f t="shared" si="42"/>
        <v>1</v>
      </c>
      <c r="G114" s="7">
        <f t="shared" si="45"/>
        <v>1.4147204314912221</v>
      </c>
      <c r="H114" s="7">
        <f t="shared" si="46"/>
        <v>3.5099413454035369</v>
      </c>
      <c r="I114" s="12"/>
      <c r="J114" s="12"/>
      <c r="K114" s="7">
        <f t="shared" si="47"/>
        <v>0</v>
      </c>
      <c r="L114" s="7">
        <f t="shared" si="48"/>
        <v>0</v>
      </c>
      <c r="M114" s="15" t="e">
        <f t="shared" si="49"/>
        <v>#DIV/0!</v>
      </c>
      <c r="N114" s="15" t="e">
        <f t="shared" si="50"/>
        <v>#DIV/0!</v>
      </c>
      <c r="O114" s="12">
        <f t="shared" si="51"/>
        <v>0</v>
      </c>
      <c r="P114" s="12">
        <f t="shared" si="52"/>
        <v>0</v>
      </c>
      <c r="Q114" t="s">
        <v>134</v>
      </c>
      <c r="R114" t="s">
        <v>65</v>
      </c>
      <c r="S114" t="s">
        <v>258</v>
      </c>
      <c r="T114" s="16"/>
      <c r="U114" s="16" t="s">
        <v>20</v>
      </c>
      <c r="V114" s="33">
        <v>44204</v>
      </c>
      <c r="W114" s="16" t="s">
        <v>19</v>
      </c>
      <c r="X114" s="24">
        <v>2</v>
      </c>
      <c r="Y114" t="str">
        <f t="shared" si="31"/>
        <v>N</v>
      </c>
    </row>
    <row r="115" spans="1:25" x14ac:dyDescent="0.25">
      <c r="A115" s="18">
        <v>0.71719919195631554</v>
      </c>
      <c r="B115" s="18">
        <v>0.20844820600392902</v>
      </c>
      <c r="C115" s="13">
        <f t="shared" si="43"/>
        <v>1.3943127811846583</v>
      </c>
      <c r="D115" s="14">
        <f t="shared" si="44"/>
        <v>4.797354792207476</v>
      </c>
      <c r="E115" s="10"/>
      <c r="F115" s="7">
        <f t="shared" si="42"/>
        <v>1</v>
      </c>
      <c r="G115" s="7">
        <f t="shared" si="45"/>
        <v>1.3943127811846583</v>
      </c>
      <c r="H115" s="7">
        <f t="shared" si="46"/>
        <v>4.797354792207476</v>
      </c>
      <c r="I115" s="12"/>
      <c r="J115" s="12"/>
      <c r="K115" s="7">
        <f t="shared" si="47"/>
        <v>0</v>
      </c>
      <c r="L115" s="7">
        <f t="shared" si="48"/>
        <v>0</v>
      </c>
      <c r="M115" s="15" t="e">
        <f t="shared" si="49"/>
        <v>#DIV/0!</v>
      </c>
      <c r="N115" s="15" t="e">
        <f t="shared" si="50"/>
        <v>#DIV/0!</v>
      </c>
      <c r="O115" s="12">
        <f t="shared" si="51"/>
        <v>0</v>
      </c>
      <c r="P115" s="12">
        <f t="shared" si="52"/>
        <v>0</v>
      </c>
      <c r="Q115" t="s">
        <v>40</v>
      </c>
      <c r="R115" t="s">
        <v>133</v>
      </c>
      <c r="S115" t="s">
        <v>258</v>
      </c>
      <c r="T115" s="16"/>
      <c r="U115" s="16" t="s">
        <v>300</v>
      </c>
      <c r="V115" s="33">
        <v>44204</v>
      </c>
      <c r="W115" s="16" t="s">
        <v>337</v>
      </c>
      <c r="X115" s="24">
        <v>8</v>
      </c>
      <c r="Y115" t="str">
        <f t="shared" si="31"/>
        <v>Y</v>
      </c>
    </row>
    <row r="116" spans="1:25" x14ac:dyDescent="0.25">
      <c r="A116" s="18">
        <v>0.56783132671175085</v>
      </c>
      <c r="B116" s="18">
        <v>0.42518841353224113</v>
      </c>
      <c r="C116" s="13">
        <f t="shared" si="43"/>
        <v>1.7610863525105083</v>
      </c>
      <c r="D116" s="14">
        <f t="shared" si="44"/>
        <v>2.3518985188061152</v>
      </c>
      <c r="E116" s="10"/>
      <c r="F116" s="7">
        <f t="shared" si="42"/>
        <v>1</v>
      </c>
      <c r="G116" s="7">
        <f t="shared" si="45"/>
        <v>1.7610863525105083</v>
      </c>
      <c r="H116" s="7">
        <f t="shared" si="46"/>
        <v>2.3518985188061152</v>
      </c>
      <c r="I116" s="12"/>
      <c r="J116" s="12"/>
      <c r="K116" s="7">
        <f t="shared" si="47"/>
        <v>0</v>
      </c>
      <c r="L116" s="7">
        <f t="shared" si="48"/>
        <v>0</v>
      </c>
      <c r="M116" s="15" t="e">
        <f t="shared" si="49"/>
        <v>#DIV/0!</v>
      </c>
      <c r="N116" s="15" t="e">
        <f t="shared" si="50"/>
        <v>#DIV/0!</v>
      </c>
      <c r="O116" s="12">
        <f t="shared" si="51"/>
        <v>0</v>
      </c>
      <c r="P116" s="12">
        <f t="shared" si="52"/>
        <v>0</v>
      </c>
      <c r="Q116" t="s">
        <v>132</v>
      </c>
      <c r="R116" t="s">
        <v>39</v>
      </c>
      <c r="S116" t="s">
        <v>258</v>
      </c>
      <c r="T116" s="16"/>
      <c r="U116" s="16" t="s">
        <v>16</v>
      </c>
      <c r="V116" s="33">
        <v>44204</v>
      </c>
      <c r="W116" s="16" t="s">
        <v>302</v>
      </c>
      <c r="X116" s="24">
        <v>5</v>
      </c>
      <c r="Y116" t="str">
        <f t="shared" si="31"/>
        <v>Y</v>
      </c>
    </row>
    <row r="117" spans="1:25" x14ac:dyDescent="0.25">
      <c r="A117" s="18">
        <v>0.32471729266583593</v>
      </c>
      <c r="B117" s="18">
        <v>0.67503907953480358</v>
      </c>
      <c r="C117" s="13">
        <f t="shared" si="43"/>
        <v>3.0796019263103807</v>
      </c>
      <c r="D117" s="14">
        <f t="shared" si="44"/>
        <v>1.4813957151771717</v>
      </c>
      <c r="E117" s="10"/>
      <c r="F117" s="7">
        <f t="shared" si="42"/>
        <v>1</v>
      </c>
      <c r="G117" s="7">
        <f t="shared" si="45"/>
        <v>3.0796019263103807</v>
      </c>
      <c r="H117" s="7">
        <f t="shared" si="46"/>
        <v>1.4813957151771717</v>
      </c>
      <c r="I117" s="12"/>
      <c r="J117" s="12"/>
      <c r="K117" s="7">
        <f t="shared" si="47"/>
        <v>0</v>
      </c>
      <c r="L117" s="7">
        <f t="shared" si="48"/>
        <v>0</v>
      </c>
      <c r="M117" s="15" t="e">
        <f t="shared" si="49"/>
        <v>#DIV/0!</v>
      </c>
      <c r="N117" s="15" t="e">
        <f t="shared" si="50"/>
        <v>#DIV/0!</v>
      </c>
      <c r="O117" s="12">
        <f t="shared" si="51"/>
        <v>0</v>
      </c>
      <c r="P117" s="12">
        <f t="shared" si="52"/>
        <v>0</v>
      </c>
      <c r="Q117" t="s">
        <v>142</v>
      </c>
      <c r="R117" t="s">
        <v>251</v>
      </c>
      <c r="S117" t="s">
        <v>263</v>
      </c>
      <c r="T117" s="16"/>
      <c r="U117" s="16" t="s">
        <v>19</v>
      </c>
      <c r="V117" s="33">
        <v>44204</v>
      </c>
      <c r="W117" s="16" t="s">
        <v>32</v>
      </c>
      <c r="X117" s="24">
        <v>0</v>
      </c>
      <c r="Y117" t="str">
        <f t="shared" si="31"/>
        <v>N</v>
      </c>
    </row>
    <row r="118" spans="1:25" x14ac:dyDescent="0.25">
      <c r="A118" s="18">
        <v>0.62170995106576876</v>
      </c>
      <c r="B118" s="18">
        <v>0.36539185155061349</v>
      </c>
      <c r="C118" s="13">
        <f t="shared" si="43"/>
        <v>1.6084670967317574</v>
      </c>
      <c r="D118" s="14">
        <f t="shared" si="44"/>
        <v>2.7367879052482964</v>
      </c>
      <c r="E118" s="10"/>
      <c r="F118" s="7">
        <f t="shared" si="42"/>
        <v>1</v>
      </c>
      <c r="G118" s="7">
        <f t="shared" si="45"/>
        <v>1.6084670967317574</v>
      </c>
      <c r="H118" s="7">
        <f t="shared" si="46"/>
        <v>2.7367879052482964</v>
      </c>
      <c r="I118" s="12"/>
      <c r="J118" s="12"/>
      <c r="K118" s="7">
        <f t="shared" si="47"/>
        <v>0</v>
      </c>
      <c r="L118" s="7">
        <f t="shared" si="48"/>
        <v>0</v>
      </c>
      <c r="M118" s="15" t="e">
        <f t="shared" si="49"/>
        <v>#DIV/0!</v>
      </c>
      <c r="N118" s="15" t="e">
        <f t="shared" si="50"/>
        <v>#DIV/0!</v>
      </c>
      <c r="O118" s="12">
        <f t="shared" si="51"/>
        <v>0</v>
      </c>
      <c r="P118" s="12">
        <f t="shared" si="52"/>
        <v>0</v>
      </c>
      <c r="Q118" t="s">
        <v>140</v>
      </c>
      <c r="R118" t="s">
        <v>67</v>
      </c>
      <c r="S118" t="s">
        <v>263</v>
      </c>
      <c r="T118" s="16"/>
      <c r="U118" s="16" t="s">
        <v>17</v>
      </c>
      <c r="V118" s="33">
        <v>44204</v>
      </c>
      <c r="W118" s="16" t="s">
        <v>35</v>
      </c>
      <c r="X118" s="48" t="s">
        <v>361</v>
      </c>
      <c r="Y118" t="str">
        <f t="shared" si="31"/>
        <v>Y</v>
      </c>
    </row>
    <row r="119" spans="1:25" x14ac:dyDescent="0.25">
      <c r="A119" s="18">
        <v>0.4842073034536758</v>
      </c>
      <c r="B119" s="18">
        <v>0.51495983480126462</v>
      </c>
      <c r="C119" s="13">
        <f t="shared" si="43"/>
        <v>2.0652311372987584</v>
      </c>
      <c r="D119" s="14">
        <f t="shared" si="44"/>
        <v>1.9418990228352937</v>
      </c>
      <c r="E119" s="10"/>
      <c r="F119" s="7">
        <f t="shared" si="42"/>
        <v>1</v>
      </c>
      <c r="G119" s="7">
        <f t="shared" si="45"/>
        <v>2.0652311372987584</v>
      </c>
      <c r="H119" s="7">
        <f t="shared" si="46"/>
        <v>1.9418990228352937</v>
      </c>
      <c r="I119" s="12"/>
      <c r="J119" s="12"/>
      <c r="K119" s="7">
        <f t="shared" si="47"/>
        <v>0</v>
      </c>
      <c r="L119" s="7">
        <f t="shared" si="48"/>
        <v>0</v>
      </c>
      <c r="M119" s="15" t="e">
        <f t="shared" si="49"/>
        <v>#DIV/0!</v>
      </c>
      <c r="N119" s="15" t="e">
        <f t="shared" si="50"/>
        <v>#DIV/0!</v>
      </c>
      <c r="O119" s="12">
        <f t="shared" si="51"/>
        <v>0</v>
      </c>
      <c r="P119" s="12">
        <f t="shared" si="52"/>
        <v>0</v>
      </c>
      <c r="Q119" t="s">
        <v>135</v>
      </c>
      <c r="R119" t="s">
        <v>141</v>
      </c>
      <c r="S119" t="s">
        <v>263</v>
      </c>
      <c r="T119" s="16"/>
      <c r="U119" s="16" t="s">
        <v>19</v>
      </c>
      <c r="V119" s="33">
        <v>44204</v>
      </c>
      <c r="W119" s="16" t="s">
        <v>28</v>
      </c>
      <c r="X119" s="24">
        <v>2</v>
      </c>
      <c r="Y119" t="str">
        <f t="shared" si="31"/>
        <v>N</v>
      </c>
    </row>
    <row r="120" spans="1:25" x14ac:dyDescent="0.25">
      <c r="A120" s="18">
        <v>0.5095303082202538</v>
      </c>
      <c r="B120" s="18">
        <v>0.48032563126885597</v>
      </c>
      <c r="C120" s="13">
        <f t="shared" si="43"/>
        <v>1.9625917906491477</v>
      </c>
      <c r="D120" s="14">
        <f t="shared" si="44"/>
        <v>2.0819209613243879</v>
      </c>
      <c r="E120" s="10"/>
      <c r="F120" s="7">
        <f t="shared" si="42"/>
        <v>1</v>
      </c>
      <c r="G120" s="7">
        <f t="shared" si="45"/>
        <v>1.9625917906491477</v>
      </c>
      <c r="H120" s="7">
        <f t="shared" si="46"/>
        <v>2.0819209613243879</v>
      </c>
      <c r="I120" s="12"/>
      <c r="J120" s="12"/>
      <c r="K120" s="7">
        <f t="shared" si="47"/>
        <v>0</v>
      </c>
      <c r="L120" s="7">
        <f t="shared" si="48"/>
        <v>0</v>
      </c>
      <c r="M120" s="15" t="e">
        <f t="shared" si="49"/>
        <v>#DIV/0!</v>
      </c>
      <c r="N120" s="15" t="e">
        <f t="shared" si="50"/>
        <v>#DIV/0!</v>
      </c>
      <c r="O120" s="12">
        <f t="shared" si="51"/>
        <v>0</v>
      </c>
      <c r="P120" s="12">
        <f t="shared" si="52"/>
        <v>0</v>
      </c>
      <c r="Q120" t="s">
        <v>252</v>
      </c>
      <c r="R120" t="s">
        <v>137</v>
      </c>
      <c r="S120" t="s">
        <v>263</v>
      </c>
      <c r="T120" s="16"/>
      <c r="U120" s="16" t="s">
        <v>31</v>
      </c>
      <c r="V120" s="33">
        <v>44204</v>
      </c>
      <c r="W120" s="16" t="s">
        <v>21</v>
      </c>
      <c r="X120" s="48" t="s">
        <v>363</v>
      </c>
      <c r="Y120" t="str">
        <f t="shared" si="31"/>
        <v>Y</v>
      </c>
    </row>
    <row r="121" spans="1:25" x14ac:dyDescent="0.25">
      <c r="A121" s="18">
        <v>0.34914375012441495</v>
      </c>
      <c r="B121" s="18">
        <v>0.65063218813690782</v>
      </c>
      <c r="C121" s="13">
        <f t="shared" si="43"/>
        <v>2.8641497940136604</v>
      </c>
      <c r="D121" s="14">
        <f t="shared" si="44"/>
        <v>1.5369666890651545</v>
      </c>
      <c r="E121" s="10"/>
      <c r="F121" s="7">
        <f t="shared" si="42"/>
        <v>1</v>
      </c>
      <c r="G121" s="7">
        <f t="shared" si="45"/>
        <v>2.8641497940136604</v>
      </c>
      <c r="H121" s="7">
        <f t="shared" si="46"/>
        <v>1.5369666890651545</v>
      </c>
      <c r="I121" s="12"/>
      <c r="J121" s="12"/>
      <c r="K121" s="7">
        <f t="shared" si="47"/>
        <v>0</v>
      </c>
      <c r="L121" s="7">
        <f t="shared" si="48"/>
        <v>0</v>
      </c>
      <c r="M121" s="15" t="e">
        <f t="shared" si="49"/>
        <v>#DIV/0!</v>
      </c>
      <c r="N121" s="15" t="e">
        <f t="shared" si="50"/>
        <v>#DIV/0!</v>
      </c>
      <c r="O121" s="12">
        <f t="shared" si="51"/>
        <v>0</v>
      </c>
      <c r="P121" s="12">
        <f t="shared" si="52"/>
        <v>0</v>
      </c>
      <c r="Q121" t="s">
        <v>136</v>
      </c>
      <c r="R121" t="s">
        <v>219</v>
      </c>
      <c r="S121" t="s">
        <v>263</v>
      </c>
      <c r="T121" s="16"/>
      <c r="U121" s="16" t="s">
        <v>19</v>
      </c>
      <c r="V121" s="33">
        <v>44204</v>
      </c>
      <c r="W121" s="16" t="s">
        <v>18</v>
      </c>
      <c r="X121" s="24">
        <v>1</v>
      </c>
      <c r="Y121" t="str">
        <f t="shared" si="31"/>
        <v>N</v>
      </c>
    </row>
    <row r="122" spans="1:25" x14ac:dyDescent="0.25">
      <c r="A122" s="18">
        <v>0.47335880572493533</v>
      </c>
      <c r="B122" s="18">
        <v>0.52490333762834507</v>
      </c>
      <c r="C122" s="13">
        <f t="shared" si="43"/>
        <v>2.1125623689803952</v>
      </c>
      <c r="D122" s="14">
        <f t="shared" si="44"/>
        <v>1.9051126718269118</v>
      </c>
      <c r="E122" s="10"/>
      <c r="F122" s="7">
        <f t="shared" si="42"/>
        <v>1</v>
      </c>
      <c r="G122" s="7">
        <f t="shared" si="45"/>
        <v>2.1125623689803952</v>
      </c>
      <c r="H122" s="7">
        <f t="shared" si="46"/>
        <v>1.9051126718269118</v>
      </c>
      <c r="I122" s="12"/>
      <c r="J122" s="12"/>
      <c r="K122" s="7">
        <f t="shared" si="47"/>
        <v>0</v>
      </c>
      <c r="L122" s="7">
        <f t="shared" si="48"/>
        <v>0</v>
      </c>
      <c r="M122" s="15" t="e">
        <f t="shared" si="49"/>
        <v>#DIV/0!</v>
      </c>
      <c r="N122" s="15" t="e">
        <f t="shared" si="50"/>
        <v>#DIV/0!</v>
      </c>
      <c r="O122" s="12">
        <f t="shared" si="51"/>
        <v>0</v>
      </c>
      <c r="P122" s="12">
        <f t="shared" si="52"/>
        <v>0</v>
      </c>
      <c r="Q122" t="s">
        <v>222</v>
      </c>
      <c r="R122" t="s">
        <v>143</v>
      </c>
      <c r="S122" t="s">
        <v>263</v>
      </c>
      <c r="T122" s="16"/>
      <c r="U122" s="16" t="s">
        <v>16</v>
      </c>
      <c r="V122" s="33">
        <v>44204</v>
      </c>
      <c r="W122" s="16" t="s">
        <v>18</v>
      </c>
      <c r="X122" s="48" t="s">
        <v>361</v>
      </c>
      <c r="Y122" t="str">
        <f t="shared" si="31"/>
        <v>Y</v>
      </c>
    </row>
    <row r="123" spans="1:25" x14ac:dyDescent="0.25">
      <c r="A123" s="18">
        <v>0.33393039110808181</v>
      </c>
      <c r="B123" s="18">
        <v>0.66587339175571458</v>
      </c>
      <c r="C123" s="13">
        <f t="shared" si="43"/>
        <v>2.9946360877238463</v>
      </c>
      <c r="D123" s="14">
        <f t="shared" si="44"/>
        <v>1.5017869949169926</v>
      </c>
      <c r="E123" s="10"/>
      <c r="F123" s="7">
        <f t="shared" si="42"/>
        <v>1</v>
      </c>
      <c r="G123" s="7">
        <f t="shared" si="45"/>
        <v>2.9946360877238463</v>
      </c>
      <c r="H123" s="7">
        <f t="shared" si="46"/>
        <v>1.5017869949169926</v>
      </c>
      <c r="I123" s="12"/>
      <c r="J123" s="12"/>
      <c r="K123" s="7">
        <f t="shared" si="47"/>
        <v>0</v>
      </c>
      <c r="L123" s="7">
        <f t="shared" si="48"/>
        <v>0</v>
      </c>
      <c r="M123" s="15" t="e">
        <f t="shared" si="49"/>
        <v>#DIV/0!</v>
      </c>
      <c r="N123" s="15" t="e">
        <f t="shared" si="50"/>
        <v>#DIV/0!</v>
      </c>
      <c r="O123" s="12">
        <f t="shared" si="51"/>
        <v>0</v>
      </c>
      <c r="P123" s="12">
        <f t="shared" si="52"/>
        <v>0</v>
      </c>
      <c r="Q123" t="s">
        <v>154</v>
      </c>
      <c r="R123" t="s">
        <v>155</v>
      </c>
      <c r="S123" t="s">
        <v>265</v>
      </c>
      <c r="T123" s="16"/>
      <c r="U123" s="16" t="s">
        <v>19</v>
      </c>
      <c r="V123" s="33">
        <v>44204</v>
      </c>
      <c r="W123" s="16" t="s">
        <v>16</v>
      </c>
      <c r="X123" s="24">
        <v>3</v>
      </c>
      <c r="Y123" t="str">
        <f t="shared" si="31"/>
        <v>Y</v>
      </c>
    </row>
    <row r="124" spans="1:25" x14ac:dyDescent="0.25">
      <c r="A124" s="18" t="e">
        <v>#N/A</v>
      </c>
      <c r="B124" s="18" t="e">
        <v>#N/A</v>
      </c>
      <c r="C124" s="13" t="e">
        <f t="shared" si="43"/>
        <v>#N/A</v>
      </c>
      <c r="D124" s="14" t="e">
        <f t="shared" si="44"/>
        <v>#N/A</v>
      </c>
      <c r="E124" s="10"/>
      <c r="F124" s="7">
        <f t="shared" si="42"/>
        <v>1</v>
      </c>
      <c r="G124" s="7" t="e">
        <f t="shared" si="45"/>
        <v>#N/A</v>
      </c>
      <c r="H124" s="7" t="e">
        <f t="shared" si="46"/>
        <v>#N/A</v>
      </c>
      <c r="I124" s="12"/>
      <c r="J124" s="12"/>
      <c r="K124" s="7">
        <f t="shared" si="47"/>
        <v>0</v>
      </c>
      <c r="L124" s="7">
        <f t="shared" si="48"/>
        <v>0</v>
      </c>
      <c r="M124" s="15" t="e">
        <f t="shared" si="49"/>
        <v>#DIV/0!</v>
      </c>
      <c r="N124" s="15" t="e">
        <f t="shared" si="50"/>
        <v>#DIV/0!</v>
      </c>
      <c r="O124" s="12" t="e">
        <f t="shared" si="51"/>
        <v>#N/A</v>
      </c>
      <c r="P124" s="12" t="e">
        <f t="shared" si="52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33">
        <v>44204</v>
      </c>
      <c r="W124" s="16" t="s">
        <v>32</v>
      </c>
      <c r="X124" s="24">
        <v>0</v>
      </c>
      <c r="Y124" t="str">
        <f t="shared" si="31"/>
        <v>N</v>
      </c>
    </row>
    <row r="125" spans="1:25" x14ac:dyDescent="0.25">
      <c r="A125" s="18">
        <v>0.56720567304464686</v>
      </c>
      <c r="B125" s="18">
        <v>0.42998706538079179</v>
      </c>
      <c r="C125" s="13">
        <f t="shared" si="43"/>
        <v>1.7630289108925861</v>
      </c>
      <c r="D125" s="14">
        <f t="shared" si="44"/>
        <v>2.3256513521270947</v>
      </c>
      <c r="E125" s="10"/>
      <c r="F125" s="7">
        <f t="shared" si="42"/>
        <v>1</v>
      </c>
      <c r="G125" s="7">
        <f t="shared" si="45"/>
        <v>1.7630289108925861</v>
      </c>
      <c r="H125" s="7">
        <f t="shared" si="46"/>
        <v>2.3256513521270947</v>
      </c>
      <c r="I125" s="12"/>
      <c r="J125" s="12"/>
      <c r="K125" s="7">
        <f t="shared" si="47"/>
        <v>0</v>
      </c>
      <c r="L125" s="7">
        <f t="shared" si="48"/>
        <v>0</v>
      </c>
      <c r="M125" s="15" t="e">
        <f t="shared" si="49"/>
        <v>#DIV/0!</v>
      </c>
      <c r="N125" s="15" t="e">
        <f t="shared" si="50"/>
        <v>#DIV/0!</v>
      </c>
      <c r="O125" s="12">
        <f t="shared" si="51"/>
        <v>0</v>
      </c>
      <c r="P125" s="12">
        <f t="shared" si="52"/>
        <v>0</v>
      </c>
      <c r="Q125" t="s">
        <v>224</v>
      </c>
      <c r="R125" t="s">
        <v>159</v>
      </c>
      <c r="S125" t="s">
        <v>265</v>
      </c>
      <c r="T125" s="16"/>
      <c r="U125" s="16" t="s">
        <v>16</v>
      </c>
      <c r="V125" s="33">
        <v>44204</v>
      </c>
      <c r="W125" s="16" t="s">
        <v>20</v>
      </c>
      <c r="X125" s="24">
        <v>4</v>
      </c>
      <c r="Y125" t="str">
        <f t="shared" si="31"/>
        <v>Y</v>
      </c>
    </row>
    <row r="126" spans="1:25" x14ac:dyDescent="0.25">
      <c r="A126" s="18">
        <v>0.44172453712932036</v>
      </c>
      <c r="B126" s="18">
        <v>0.55767571663443194</v>
      </c>
      <c r="C126" s="13">
        <f t="shared" si="43"/>
        <v>2.2638543163094367</v>
      </c>
      <c r="D126" s="14">
        <f t="shared" si="44"/>
        <v>1.7931567937635715</v>
      </c>
      <c r="E126" s="10"/>
      <c r="F126" s="7">
        <f t="shared" si="42"/>
        <v>1</v>
      </c>
      <c r="G126" s="7">
        <f t="shared" si="45"/>
        <v>2.2638543163094367</v>
      </c>
      <c r="H126" s="7">
        <f t="shared" si="46"/>
        <v>1.7931567937635715</v>
      </c>
      <c r="I126" s="12"/>
      <c r="J126" s="12"/>
      <c r="K126" s="7">
        <f t="shared" si="47"/>
        <v>0</v>
      </c>
      <c r="L126" s="7">
        <f t="shared" si="48"/>
        <v>0</v>
      </c>
      <c r="M126" s="15" t="e">
        <f t="shared" si="49"/>
        <v>#DIV/0!</v>
      </c>
      <c r="N126" s="15" t="e">
        <f t="shared" si="50"/>
        <v>#DIV/0!</v>
      </c>
      <c r="O126" s="12">
        <f t="shared" si="51"/>
        <v>0</v>
      </c>
      <c r="P126" s="12">
        <f t="shared" si="52"/>
        <v>0</v>
      </c>
      <c r="Q126" t="s">
        <v>156</v>
      </c>
      <c r="R126" t="s">
        <v>157</v>
      </c>
      <c r="S126" t="s">
        <v>265</v>
      </c>
      <c r="T126" s="16"/>
      <c r="U126" s="16" t="s">
        <v>19</v>
      </c>
      <c r="V126" s="33">
        <v>44204</v>
      </c>
      <c r="W126" s="16" t="s">
        <v>31</v>
      </c>
      <c r="X126" s="24">
        <v>2</v>
      </c>
      <c r="Y126" t="str">
        <f t="shared" si="31"/>
        <v>N</v>
      </c>
    </row>
    <row r="127" spans="1:25" x14ac:dyDescent="0.25">
      <c r="A127" s="18">
        <v>0.5340350926444275</v>
      </c>
      <c r="B127" s="18">
        <v>0.45938829755406324</v>
      </c>
      <c r="C127" s="13">
        <f t="shared" si="43"/>
        <v>1.8725361193928549</v>
      </c>
      <c r="D127" s="14">
        <f t="shared" si="44"/>
        <v>2.1768077361228704</v>
      </c>
      <c r="E127" s="10"/>
      <c r="F127" s="7">
        <f t="shared" si="42"/>
        <v>1</v>
      </c>
      <c r="G127" s="7">
        <f t="shared" si="45"/>
        <v>1.8725361193928549</v>
      </c>
      <c r="H127" s="7">
        <f t="shared" si="46"/>
        <v>2.1768077361228704</v>
      </c>
      <c r="I127" s="12"/>
      <c r="J127" s="12"/>
      <c r="K127" s="7">
        <f t="shared" si="47"/>
        <v>0</v>
      </c>
      <c r="L127" s="7">
        <f t="shared" si="48"/>
        <v>0</v>
      </c>
      <c r="M127" s="15" t="e">
        <f t="shared" si="49"/>
        <v>#DIV/0!</v>
      </c>
      <c r="N127" s="15" t="e">
        <f t="shared" si="50"/>
        <v>#DIV/0!</v>
      </c>
      <c r="O127" s="12">
        <f t="shared" si="51"/>
        <v>0</v>
      </c>
      <c r="P127" s="12">
        <f t="shared" si="52"/>
        <v>0</v>
      </c>
      <c r="Q127" t="s">
        <v>280</v>
      </c>
      <c r="R127" t="s">
        <v>89</v>
      </c>
      <c r="S127" t="s">
        <v>267</v>
      </c>
      <c r="T127" s="16"/>
      <c r="U127" s="16" t="s">
        <v>17</v>
      </c>
      <c r="V127" s="33">
        <v>44204</v>
      </c>
      <c r="W127" s="43" t="s">
        <v>17</v>
      </c>
      <c r="X127" s="24">
        <v>3</v>
      </c>
      <c r="Y127" t="str">
        <f t="shared" si="31"/>
        <v>Y</v>
      </c>
    </row>
    <row r="128" spans="1:25" x14ac:dyDescent="0.25">
      <c r="A128" s="18">
        <v>0.25541445507340899</v>
      </c>
      <c r="B128" s="18">
        <v>0.74444782666073195</v>
      </c>
      <c r="C128" s="13">
        <f t="shared" si="43"/>
        <v>3.9152051895911244</v>
      </c>
      <c r="D128" s="14">
        <f t="shared" si="44"/>
        <v>1.3432774792097433</v>
      </c>
      <c r="E128" s="10"/>
      <c r="F128" s="7">
        <f t="shared" si="42"/>
        <v>1</v>
      </c>
      <c r="G128" s="7">
        <f t="shared" si="45"/>
        <v>3.9152051895911244</v>
      </c>
      <c r="H128" s="7">
        <f t="shared" si="46"/>
        <v>1.3432774792097433</v>
      </c>
      <c r="I128" s="12"/>
      <c r="J128" s="12"/>
      <c r="K128" s="7">
        <f t="shared" si="47"/>
        <v>0</v>
      </c>
      <c r="L128" s="7">
        <f t="shared" si="48"/>
        <v>0</v>
      </c>
      <c r="M128" s="15" t="e">
        <f t="shared" si="49"/>
        <v>#DIV/0!</v>
      </c>
      <c r="N128" s="15" t="e">
        <f t="shared" si="50"/>
        <v>#DIV/0!</v>
      </c>
      <c r="O128" s="12">
        <f t="shared" si="51"/>
        <v>0</v>
      </c>
      <c r="P128" s="12">
        <f t="shared" si="52"/>
        <v>0</v>
      </c>
      <c r="Q128" t="s">
        <v>225</v>
      </c>
      <c r="R128" t="s">
        <v>167</v>
      </c>
      <c r="S128" t="s">
        <v>267</v>
      </c>
      <c r="T128" s="16"/>
      <c r="U128" s="16" t="s">
        <v>19</v>
      </c>
      <c r="V128" s="33">
        <v>44204</v>
      </c>
      <c r="W128" s="16" t="s">
        <v>28</v>
      </c>
      <c r="X128" s="24">
        <v>2</v>
      </c>
      <c r="Y128" t="str">
        <f t="shared" si="31"/>
        <v>N</v>
      </c>
    </row>
    <row r="129" spans="1:25" x14ac:dyDescent="0.25">
      <c r="A129" s="18">
        <v>0.28921046446098669</v>
      </c>
      <c r="B129" s="18">
        <v>0.71067088959305513</v>
      </c>
      <c r="C129" s="13">
        <f t="shared" si="43"/>
        <v>3.4576895475194531</v>
      </c>
      <c r="D129" s="14">
        <f t="shared" si="44"/>
        <v>1.4071210945091908</v>
      </c>
      <c r="E129" s="10"/>
      <c r="F129" s="7">
        <f t="shared" si="42"/>
        <v>1</v>
      </c>
      <c r="G129" s="7">
        <f t="shared" si="45"/>
        <v>3.4576895475194531</v>
      </c>
      <c r="H129" s="7">
        <f t="shared" si="46"/>
        <v>1.4071210945091908</v>
      </c>
      <c r="I129" s="12"/>
      <c r="J129" s="12"/>
      <c r="K129" s="7">
        <f t="shared" si="47"/>
        <v>0</v>
      </c>
      <c r="L129" s="7">
        <f t="shared" si="48"/>
        <v>0</v>
      </c>
      <c r="M129" s="15" t="e">
        <f t="shared" si="49"/>
        <v>#DIV/0!</v>
      </c>
      <c r="N129" s="15" t="e">
        <f t="shared" si="50"/>
        <v>#DIV/0!</v>
      </c>
      <c r="O129" s="12">
        <f t="shared" si="51"/>
        <v>0</v>
      </c>
      <c r="P129" s="12">
        <f t="shared" si="52"/>
        <v>0</v>
      </c>
      <c r="Q129" t="s">
        <v>168</v>
      </c>
      <c r="R129" t="s">
        <v>91</v>
      </c>
      <c r="S129" t="s">
        <v>267</v>
      </c>
      <c r="T129" s="16"/>
      <c r="U129" s="16" t="s">
        <v>19</v>
      </c>
      <c r="V129" s="33">
        <v>44204</v>
      </c>
      <c r="W129" s="16" t="s">
        <v>28</v>
      </c>
      <c r="X129" s="24">
        <v>2</v>
      </c>
      <c r="Y129" t="str">
        <f t="shared" si="31"/>
        <v>N</v>
      </c>
    </row>
    <row r="130" spans="1:25" x14ac:dyDescent="0.25">
      <c r="A130" s="18">
        <v>0.45178193512455339</v>
      </c>
      <c r="B130" s="18">
        <v>0.54759355398722054</v>
      </c>
      <c r="C130" s="13">
        <f t="shared" si="43"/>
        <v>2.2134572506187227</v>
      </c>
      <c r="D130" s="14">
        <f t="shared" si="44"/>
        <v>1.8261719713803233</v>
      </c>
      <c r="E130" s="10"/>
      <c r="F130" s="7">
        <f t="shared" si="42"/>
        <v>1</v>
      </c>
      <c r="G130" s="7">
        <f t="shared" si="45"/>
        <v>2.2134572506187227</v>
      </c>
      <c r="H130" s="7">
        <f t="shared" si="46"/>
        <v>1.8261719713803233</v>
      </c>
      <c r="I130" s="12"/>
      <c r="J130" s="12"/>
      <c r="K130" s="7">
        <f t="shared" si="47"/>
        <v>0</v>
      </c>
      <c r="L130" s="7">
        <f t="shared" si="48"/>
        <v>0</v>
      </c>
      <c r="M130" s="15" t="e">
        <f t="shared" si="49"/>
        <v>#DIV/0!</v>
      </c>
      <c r="N130" s="15" t="e">
        <f t="shared" si="50"/>
        <v>#DIV/0!</v>
      </c>
      <c r="O130" s="12">
        <f t="shared" si="51"/>
        <v>0</v>
      </c>
      <c r="P130" s="12">
        <f t="shared" si="52"/>
        <v>0</v>
      </c>
      <c r="Q130" t="s">
        <v>92</v>
      </c>
      <c r="R130" t="s">
        <v>228</v>
      </c>
      <c r="S130" t="s">
        <v>267</v>
      </c>
      <c r="T130" s="16"/>
      <c r="U130" s="16" t="s">
        <v>19</v>
      </c>
      <c r="V130" s="33">
        <v>44204</v>
      </c>
      <c r="W130" s="16" t="s">
        <v>36</v>
      </c>
      <c r="X130" s="24">
        <v>4</v>
      </c>
      <c r="Y130" t="str">
        <f t="shared" si="31"/>
        <v>Y</v>
      </c>
    </row>
    <row r="131" spans="1:25" x14ac:dyDescent="0.25">
      <c r="A131" s="18">
        <v>0.27379861320454058</v>
      </c>
      <c r="B131" s="18">
        <v>0.72604114266436026</v>
      </c>
      <c r="C131" s="13">
        <f t="shared" si="43"/>
        <v>3.6523194485757036</v>
      </c>
      <c r="D131" s="14">
        <f t="shared" si="44"/>
        <v>1.377332414428045</v>
      </c>
      <c r="E131" s="10"/>
      <c r="F131" s="7">
        <f t="shared" si="42"/>
        <v>1</v>
      </c>
      <c r="G131" s="7">
        <f t="shared" si="45"/>
        <v>3.6523194485757036</v>
      </c>
      <c r="H131" s="7">
        <f t="shared" si="46"/>
        <v>1.377332414428045</v>
      </c>
      <c r="I131" s="12"/>
      <c r="J131" s="12"/>
      <c r="K131" s="7">
        <f t="shared" si="47"/>
        <v>0</v>
      </c>
      <c r="L131" s="7">
        <f t="shared" si="48"/>
        <v>0</v>
      </c>
      <c r="M131" s="15" t="e">
        <f t="shared" si="49"/>
        <v>#DIV/0!</v>
      </c>
      <c r="N131" s="15" t="e">
        <f t="shared" si="50"/>
        <v>#DIV/0!</v>
      </c>
      <c r="O131" s="12">
        <f t="shared" si="51"/>
        <v>0</v>
      </c>
      <c r="P131" s="12">
        <f t="shared" si="52"/>
        <v>0</v>
      </c>
      <c r="Q131" t="s">
        <v>172</v>
      </c>
      <c r="R131" t="s">
        <v>173</v>
      </c>
      <c r="S131" t="s">
        <v>260</v>
      </c>
      <c r="T131" s="16"/>
      <c r="U131" s="16" t="s">
        <v>19</v>
      </c>
      <c r="V131" s="33">
        <v>44204</v>
      </c>
      <c r="W131" s="43" t="s">
        <v>19</v>
      </c>
      <c r="X131" s="24">
        <v>2</v>
      </c>
      <c r="Y131" t="str">
        <f t="shared" ref="Y131:Y194" si="53">IF(X131 &gt;=3,"Y","N")</f>
        <v>N</v>
      </c>
    </row>
    <row r="132" spans="1:25" x14ac:dyDescent="0.25">
      <c r="A132" s="18">
        <v>0.37937335258419208</v>
      </c>
      <c r="B132" s="18">
        <v>0.62030780178197353</v>
      </c>
      <c r="C132" s="13">
        <f t="shared" si="43"/>
        <v>2.6359257791520188</v>
      </c>
      <c r="D132" s="14">
        <f t="shared" si="44"/>
        <v>1.6121028900930721</v>
      </c>
      <c r="E132" s="10"/>
      <c r="F132" s="7">
        <f t="shared" si="42"/>
        <v>1</v>
      </c>
      <c r="G132" s="7">
        <f t="shared" si="45"/>
        <v>2.6359257791520188</v>
      </c>
      <c r="H132" s="7">
        <f t="shared" si="46"/>
        <v>1.6121028900930721</v>
      </c>
      <c r="I132" s="12"/>
      <c r="J132" s="12"/>
      <c r="K132" s="7">
        <f t="shared" si="47"/>
        <v>0</v>
      </c>
      <c r="L132" s="7">
        <f t="shared" si="48"/>
        <v>0</v>
      </c>
      <c r="M132" s="15" t="e">
        <f t="shared" si="49"/>
        <v>#DIV/0!</v>
      </c>
      <c r="N132" s="15" t="e">
        <f t="shared" si="50"/>
        <v>#DIV/0!</v>
      </c>
      <c r="O132" s="12">
        <f t="shared" si="51"/>
        <v>0</v>
      </c>
      <c r="P132" s="12">
        <f t="shared" si="52"/>
        <v>0</v>
      </c>
      <c r="Q132" t="s">
        <v>96</v>
      </c>
      <c r="R132" t="s">
        <v>171</v>
      </c>
      <c r="S132" t="s">
        <v>260</v>
      </c>
      <c r="T132" s="16"/>
      <c r="U132" s="16" t="s">
        <v>19</v>
      </c>
      <c r="V132" s="33">
        <v>44204</v>
      </c>
      <c r="W132" s="16" t="s">
        <v>16</v>
      </c>
      <c r="X132" s="24">
        <v>3</v>
      </c>
      <c r="Y132" t="str">
        <f t="shared" si="53"/>
        <v>Y</v>
      </c>
    </row>
    <row r="133" spans="1:25" x14ac:dyDescent="0.25">
      <c r="A133" s="18">
        <v>0.62303510284651875</v>
      </c>
      <c r="B133" s="18">
        <v>0.37231295223667754</v>
      </c>
      <c r="C133" s="13">
        <f t="shared" si="43"/>
        <v>1.6050460005081679</v>
      </c>
      <c r="D133" s="14">
        <f t="shared" si="44"/>
        <v>2.6859124668977534</v>
      </c>
      <c r="E133" s="10"/>
      <c r="F133" s="7">
        <f t="shared" si="42"/>
        <v>1</v>
      </c>
      <c r="G133" s="7">
        <f t="shared" si="45"/>
        <v>1.6050460005081679</v>
      </c>
      <c r="H133" s="7">
        <f t="shared" si="46"/>
        <v>2.6859124668977534</v>
      </c>
      <c r="I133" s="12"/>
      <c r="J133" s="12"/>
      <c r="K133" s="7">
        <f t="shared" si="47"/>
        <v>0</v>
      </c>
      <c r="L133" s="7">
        <f t="shared" si="48"/>
        <v>0</v>
      </c>
      <c r="M133" s="15" t="e">
        <f t="shared" si="49"/>
        <v>#DIV/0!</v>
      </c>
      <c r="N133" s="15" t="e">
        <f t="shared" si="50"/>
        <v>#DIV/0!</v>
      </c>
      <c r="O133" s="12">
        <f t="shared" si="51"/>
        <v>0</v>
      </c>
      <c r="P133" s="12">
        <f t="shared" si="52"/>
        <v>0</v>
      </c>
      <c r="Q133" t="s">
        <v>97</v>
      </c>
      <c r="R133" t="s">
        <v>170</v>
      </c>
      <c r="S133" t="s">
        <v>260</v>
      </c>
      <c r="T133" s="16"/>
      <c r="U133" s="16" t="s">
        <v>16</v>
      </c>
      <c r="V133" s="33">
        <v>44204</v>
      </c>
      <c r="W133" s="16" t="s">
        <v>29</v>
      </c>
      <c r="X133" s="24">
        <v>3</v>
      </c>
      <c r="Y133" t="str">
        <f t="shared" si="53"/>
        <v>Y</v>
      </c>
    </row>
    <row r="134" spans="1:25" x14ac:dyDescent="0.25">
      <c r="A134" s="18">
        <v>0.39253793757815209</v>
      </c>
      <c r="B134" s="18">
        <v>0.60674687002515448</v>
      </c>
      <c r="C134" s="13">
        <f t="shared" si="43"/>
        <v>2.5475244664750543</v>
      </c>
      <c r="D134" s="14">
        <f t="shared" si="44"/>
        <v>1.6481337595668883</v>
      </c>
      <c r="E134" s="10"/>
      <c r="F134" s="7">
        <f t="shared" si="42"/>
        <v>1</v>
      </c>
      <c r="G134" s="7">
        <f t="shared" si="45"/>
        <v>2.5475244664750543</v>
      </c>
      <c r="H134" s="7">
        <f t="shared" si="46"/>
        <v>1.6481337595668883</v>
      </c>
      <c r="I134" s="12"/>
      <c r="J134" s="12"/>
      <c r="K134" s="7">
        <f t="shared" si="47"/>
        <v>0</v>
      </c>
      <c r="L134" s="7">
        <f t="shared" si="48"/>
        <v>0</v>
      </c>
      <c r="M134" s="15" t="e">
        <f t="shared" si="49"/>
        <v>#DIV/0!</v>
      </c>
      <c r="N134" s="15" t="e">
        <f t="shared" si="50"/>
        <v>#DIV/0!</v>
      </c>
      <c r="O134" s="12">
        <f t="shared" si="51"/>
        <v>0</v>
      </c>
      <c r="P134" s="12">
        <f t="shared" si="52"/>
        <v>0</v>
      </c>
      <c r="Q134" t="s">
        <v>178</v>
      </c>
      <c r="R134" t="s">
        <v>102</v>
      </c>
      <c r="S134" t="s">
        <v>261</v>
      </c>
      <c r="T134" s="16"/>
      <c r="U134" s="16" t="s">
        <v>19</v>
      </c>
      <c r="V134" s="33">
        <v>44204</v>
      </c>
      <c r="W134" s="16" t="s">
        <v>16</v>
      </c>
      <c r="X134" s="24">
        <v>3</v>
      </c>
      <c r="Y134" t="str">
        <f t="shared" si="53"/>
        <v>Y</v>
      </c>
    </row>
    <row r="135" spans="1:25" x14ac:dyDescent="0.25">
      <c r="A135" s="18">
        <v>0.37663028876078175</v>
      </c>
      <c r="B135" s="18">
        <v>0.61542199730943459</v>
      </c>
      <c r="C135" s="13">
        <f t="shared" si="43"/>
        <v>2.6551236845296691</v>
      </c>
      <c r="D135" s="14">
        <f t="shared" si="44"/>
        <v>1.6249012943507108</v>
      </c>
      <c r="E135" s="10"/>
      <c r="F135" s="7">
        <f t="shared" si="42"/>
        <v>1</v>
      </c>
      <c r="G135" s="7">
        <f t="shared" si="45"/>
        <v>2.6551236845296691</v>
      </c>
      <c r="H135" s="7">
        <f t="shared" si="46"/>
        <v>1.6249012943507108</v>
      </c>
      <c r="I135" s="12"/>
      <c r="J135" s="12"/>
      <c r="K135" s="7">
        <f t="shared" si="47"/>
        <v>0</v>
      </c>
      <c r="L135" s="7">
        <f t="shared" si="48"/>
        <v>0</v>
      </c>
      <c r="M135" s="15" t="e">
        <f t="shared" si="49"/>
        <v>#DIV/0!</v>
      </c>
      <c r="N135" s="15" t="e">
        <f t="shared" si="50"/>
        <v>#DIV/0!</v>
      </c>
      <c r="O135" s="12">
        <f t="shared" si="51"/>
        <v>0</v>
      </c>
      <c r="P135" s="12">
        <f t="shared" si="52"/>
        <v>0</v>
      </c>
      <c r="Q135" t="s">
        <v>48</v>
      </c>
      <c r="R135" t="s">
        <v>281</v>
      </c>
      <c r="S135" t="s">
        <v>261</v>
      </c>
      <c r="T135" s="16"/>
      <c r="U135" s="16" t="s">
        <v>31</v>
      </c>
      <c r="V135" s="33">
        <v>44204</v>
      </c>
      <c r="W135" s="16" t="s">
        <v>19</v>
      </c>
      <c r="X135" s="24">
        <v>2</v>
      </c>
      <c r="Y135" t="str">
        <f t="shared" si="53"/>
        <v>N</v>
      </c>
    </row>
    <row r="136" spans="1:25" x14ac:dyDescent="0.25">
      <c r="A136" s="18" t="e">
        <v>#N/A</v>
      </c>
      <c r="B136" s="18" t="e">
        <v>#N/A</v>
      </c>
      <c r="C136" s="13" t="e">
        <f t="shared" si="43"/>
        <v>#N/A</v>
      </c>
      <c r="D136" s="14" t="e">
        <f t="shared" si="44"/>
        <v>#N/A</v>
      </c>
      <c r="E136" s="10"/>
      <c r="F136" s="7">
        <f t="shared" si="42"/>
        <v>1</v>
      </c>
      <c r="G136" s="7" t="e">
        <f t="shared" si="45"/>
        <v>#N/A</v>
      </c>
      <c r="H136" s="7" t="e">
        <f t="shared" si="46"/>
        <v>#N/A</v>
      </c>
      <c r="I136" s="12"/>
      <c r="J136" s="12"/>
      <c r="K136" s="7">
        <f t="shared" si="47"/>
        <v>0</v>
      </c>
      <c r="L136" s="7">
        <f t="shared" si="48"/>
        <v>0</v>
      </c>
      <c r="M136" s="15" t="e">
        <f t="shared" si="49"/>
        <v>#DIV/0!</v>
      </c>
      <c r="N136" s="15" t="e">
        <f t="shared" si="50"/>
        <v>#DIV/0!</v>
      </c>
      <c r="O136" s="12" t="e">
        <f t="shared" si="51"/>
        <v>#N/A</v>
      </c>
      <c r="P136" s="12" t="e">
        <f t="shared" si="52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33">
        <v>44204</v>
      </c>
      <c r="W136" s="16" t="s">
        <v>19</v>
      </c>
      <c r="X136" s="24">
        <v>2</v>
      </c>
      <c r="Y136" t="str">
        <f t="shared" si="53"/>
        <v>N</v>
      </c>
    </row>
    <row r="137" spans="1:25" x14ac:dyDescent="0.25">
      <c r="A137" s="18">
        <v>0.36564414704818576</v>
      </c>
      <c r="B137" s="18">
        <v>0.63344927004522189</v>
      </c>
      <c r="C137" s="13">
        <f t="shared" si="43"/>
        <v>2.734899513838565</v>
      </c>
      <c r="D137" s="14">
        <f t="shared" si="44"/>
        <v>1.5786583824283358</v>
      </c>
      <c r="E137" s="10"/>
      <c r="F137" s="7">
        <f t="shared" si="42"/>
        <v>1</v>
      </c>
      <c r="G137" s="7">
        <f t="shared" si="45"/>
        <v>2.734899513838565</v>
      </c>
      <c r="H137" s="7">
        <f t="shared" si="46"/>
        <v>1.5786583824283358</v>
      </c>
      <c r="I137" s="12"/>
      <c r="J137" s="12"/>
      <c r="K137" s="7">
        <f t="shared" si="47"/>
        <v>0</v>
      </c>
      <c r="L137" s="7">
        <f t="shared" si="48"/>
        <v>0</v>
      </c>
      <c r="M137" s="15" t="e">
        <f t="shared" si="49"/>
        <v>#DIV/0!</v>
      </c>
      <c r="N137" s="15" t="e">
        <f t="shared" si="50"/>
        <v>#DIV/0!</v>
      </c>
      <c r="O137" s="12">
        <f t="shared" si="51"/>
        <v>0</v>
      </c>
      <c r="P137" s="12">
        <f t="shared" si="52"/>
        <v>0</v>
      </c>
      <c r="Q137" t="s">
        <v>51</v>
      </c>
      <c r="R137" t="s">
        <v>106</v>
      </c>
      <c r="S137" t="s">
        <v>262</v>
      </c>
      <c r="T137" s="16"/>
      <c r="U137" s="16" t="s">
        <v>19</v>
      </c>
      <c r="V137" s="33">
        <v>44204</v>
      </c>
      <c r="W137" s="16" t="s">
        <v>336</v>
      </c>
      <c r="X137" s="24">
        <v>6</v>
      </c>
      <c r="Y137" t="str">
        <f t="shared" si="53"/>
        <v>Y</v>
      </c>
    </row>
    <row r="138" spans="1:25" x14ac:dyDescent="0.25">
      <c r="A138" s="18">
        <v>0.77330601495608009</v>
      </c>
      <c r="B138" s="18">
        <v>0.21018128626626398</v>
      </c>
      <c r="C138" s="13">
        <f t="shared" si="43"/>
        <v>1.2931491293996917</v>
      </c>
      <c r="D138" s="14">
        <f t="shared" si="44"/>
        <v>4.7577975078769379</v>
      </c>
      <c r="E138" s="10"/>
      <c r="F138" s="7">
        <f t="shared" si="42"/>
        <v>1</v>
      </c>
      <c r="G138" s="7">
        <f t="shared" si="45"/>
        <v>1.2931491293996917</v>
      </c>
      <c r="H138" s="7">
        <f t="shared" si="46"/>
        <v>4.7577975078769379</v>
      </c>
      <c r="I138" s="12"/>
      <c r="J138" s="12"/>
      <c r="K138" s="7">
        <f t="shared" si="47"/>
        <v>0</v>
      </c>
      <c r="L138" s="7">
        <f t="shared" si="48"/>
        <v>0</v>
      </c>
      <c r="M138" s="15" t="e">
        <f t="shared" si="49"/>
        <v>#DIV/0!</v>
      </c>
      <c r="N138" s="15" t="e">
        <f t="shared" si="50"/>
        <v>#DIV/0!</v>
      </c>
      <c r="O138" s="12">
        <f t="shared" si="51"/>
        <v>0</v>
      </c>
      <c r="P138" s="12">
        <f t="shared" si="52"/>
        <v>0</v>
      </c>
      <c r="Q138" t="s">
        <v>180</v>
      </c>
      <c r="R138" t="s">
        <v>105</v>
      </c>
      <c r="S138" t="s">
        <v>262</v>
      </c>
      <c r="T138" s="16"/>
      <c r="U138" s="16" t="s">
        <v>34</v>
      </c>
      <c r="V138" s="33">
        <v>44204</v>
      </c>
      <c r="W138" s="16" t="s">
        <v>18</v>
      </c>
      <c r="X138" s="24">
        <v>1</v>
      </c>
      <c r="Y138" t="str">
        <f t="shared" si="53"/>
        <v>N</v>
      </c>
    </row>
    <row r="139" spans="1:25" x14ac:dyDescent="0.25">
      <c r="A139" s="18">
        <v>0.12702981916415587</v>
      </c>
      <c r="B139" s="18">
        <v>0.8728590370359316</v>
      </c>
      <c r="C139" s="13">
        <f t="shared" si="43"/>
        <v>7.8721673901443365</v>
      </c>
      <c r="D139" s="14">
        <f t="shared" si="44"/>
        <v>1.1456603616041092</v>
      </c>
      <c r="E139" s="10"/>
      <c r="F139" s="7">
        <f t="shared" si="42"/>
        <v>1</v>
      </c>
      <c r="G139" s="7">
        <f t="shared" si="45"/>
        <v>7.8721673901443365</v>
      </c>
      <c r="H139" s="7">
        <f t="shared" si="46"/>
        <v>1.1456603616041092</v>
      </c>
      <c r="I139" s="12"/>
      <c r="J139" s="12"/>
      <c r="K139" s="7">
        <f t="shared" si="47"/>
        <v>0</v>
      </c>
      <c r="L139" s="7">
        <f t="shared" si="48"/>
        <v>0</v>
      </c>
      <c r="M139" s="15" t="e">
        <f t="shared" si="49"/>
        <v>#DIV/0!</v>
      </c>
      <c r="N139" s="15" t="e">
        <f t="shared" si="50"/>
        <v>#DIV/0!</v>
      </c>
      <c r="O139" s="12">
        <f t="shared" si="51"/>
        <v>0</v>
      </c>
      <c r="P139" s="12">
        <f t="shared" si="52"/>
        <v>0</v>
      </c>
      <c r="Q139" t="s">
        <v>186</v>
      </c>
      <c r="R139" t="s">
        <v>187</v>
      </c>
      <c r="S139" t="s">
        <v>268</v>
      </c>
      <c r="T139" s="16"/>
      <c r="U139" s="16" t="s">
        <v>35</v>
      </c>
      <c r="V139" s="33">
        <v>44204</v>
      </c>
      <c r="W139" s="16" t="s">
        <v>17</v>
      </c>
      <c r="X139" s="24">
        <v>2</v>
      </c>
      <c r="Y139" t="str">
        <f t="shared" si="53"/>
        <v>N</v>
      </c>
    </row>
    <row r="140" spans="1:25" x14ac:dyDescent="0.25">
      <c r="A140" s="18">
        <v>7.4528204784964219E-2</v>
      </c>
      <c r="B140" s="18">
        <v>0.92545318703310253</v>
      </c>
      <c r="C140" s="13">
        <f t="shared" si="43"/>
        <v>13.417739000762113</v>
      </c>
      <c r="D140" s="14">
        <f t="shared" si="44"/>
        <v>1.0805516843114302</v>
      </c>
      <c r="E140" s="10"/>
      <c r="F140" s="7">
        <f t="shared" si="42"/>
        <v>1</v>
      </c>
      <c r="G140" s="7">
        <f t="shared" si="45"/>
        <v>13.417739000762113</v>
      </c>
      <c r="H140" s="7">
        <f t="shared" si="46"/>
        <v>1.0805516843114302</v>
      </c>
      <c r="I140" s="12"/>
      <c r="J140" s="12"/>
      <c r="K140" s="7">
        <f t="shared" si="47"/>
        <v>0</v>
      </c>
      <c r="L140" s="7">
        <f t="shared" si="48"/>
        <v>0</v>
      </c>
      <c r="M140" s="15" t="e">
        <f t="shared" si="49"/>
        <v>#DIV/0!</v>
      </c>
      <c r="N140" s="15" t="e">
        <f t="shared" si="50"/>
        <v>#DIV/0!</v>
      </c>
      <c r="O140" s="12">
        <f t="shared" si="51"/>
        <v>0</v>
      </c>
      <c r="P140" s="12">
        <f t="shared" si="52"/>
        <v>0</v>
      </c>
      <c r="Q140" t="s">
        <v>185</v>
      </c>
      <c r="R140" t="s">
        <v>111</v>
      </c>
      <c r="S140" t="s">
        <v>268</v>
      </c>
      <c r="T140" s="16"/>
      <c r="U140" s="16" t="s">
        <v>35</v>
      </c>
      <c r="V140" s="33">
        <v>44204</v>
      </c>
      <c r="W140" s="43" t="s">
        <v>35</v>
      </c>
      <c r="X140" s="24">
        <v>1</v>
      </c>
      <c r="Y140" t="str">
        <f t="shared" si="53"/>
        <v>N</v>
      </c>
    </row>
    <row r="141" spans="1:25" x14ac:dyDescent="0.25">
      <c r="A141" s="18">
        <v>0.80545247071224246</v>
      </c>
      <c r="B141" s="18">
        <v>0.12895110604615842</v>
      </c>
      <c r="C141" s="13">
        <f t="shared" si="43"/>
        <v>1.2415381867482804</v>
      </c>
      <c r="D141" s="14">
        <f t="shared" si="44"/>
        <v>7.7548772605490264</v>
      </c>
      <c r="E141" s="10"/>
      <c r="F141" s="7">
        <f t="shared" si="42"/>
        <v>1</v>
      </c>
      <c r="G141" s="7">
        <f t="shared" si="45"/>
        <v>1.2415381867482804</v>
      </c>
      <c r="H141" s="7">
        <f t="shared" si="46"/>
        <v>7.7548772605490264</v>
      </c>
      <c r="I141" s="12"/>
      <c r="J141" s="12"/>
      <c r="K141" s="7">
        <f t="shared" si="47"/>
        <v>0</v>
      </c>
      <c r="L141" s="7">
        <f t="shared" si="48"/>
        <v>0</v>
      </c>
      <c r="M141" s="15" t="e">
        <f t="shared" si="49"/>
        <v>#DIV/0!</v>
      </c>
      <c r="N141" s="15" t="e">
        <f t="shared" si="50"/>
        <v>#DIV/0!</v>
      </c>
      <c r="O141" s="12">
        <f t="shared" si="51"/>
        <v>0</v>
      </c>
      <c r="P141" s="12">
        <f t="shared" si="52"/>
        <v>0</v>
      </c>
      <c r="Q141" t="s">
        <v>239</v>
      </c>
      <c r="R141" t="s">
        <v>189</v>
      </c>
      <c r="S141" t="s">
        <v>268</v>
      </c>
      <c r="T141" s="16"/>
      <c r="U141" s="16" t="s">
        <v>36</v>
      </c>
      <c r="V141" s="33">
        <v>44204</v>
      </c>
      <c r="W141" s="16" t="s">
        <v>19</v>
      </c>
      <c r="X141" s="24">
        <v>2</v>
      </c>
      <c r="Y141" t="str">
        <f t="shared" si="53"/>
        <v>N</v>
      </c>
    </row>
    <row r="142" spans="1:25" x14ac:dyDescent="0.25">
      <c r="A142" s="18">
        <v>0.82125002155749927</v>
      </c>
      <c r="B142" s="18">
        <v>0.15814369242228635</v>
      </c>
      <c r="C142" s="13">
        <f t="shared" si="43"/>
        <v>1.2176559802135551</v>
      </c>
      <c r="D142" s="14">
        <f t="shared" si="44"/>
        <v>6.3233631685399763</v>
      </c>
      <c r="E142" s="10"/>
      <c r="F142" s="7">
        <f t="shared" si="42"/>
        <v>1</v>
      </c>
      <c r="G142" s="7">
        <f t="shared" si="45"/>
        <v>1.2176559802135551</v>
      </c>
      <c r="H142" s="7">
        <f t="shared" si="46"/>
        <v>6.3233631685399763</v>
      </c>
      <c r="I142" s="12"/>
      <c r="J142" s="12"/>
      <c r="K142" s="7">
        <f t="shared" si="47"/>
        <v>0</v>
      </c>
      <c r="L142" s="7">
        <f t="shared" si="48"/>
        <v>0</v>
      </c>
      <c r="M142" s="15" t="e">
        <f t="shared" si="49"/>
        <v>#DIV/0!</v>
      </c>
      <c r="N142" s="15" t="e">
        <f t="shared" si="50"/>
        <v>#DIV/0!</v>
      </c>
      <c r="O142" s="12">
        <f t="shared" si="51"/>
        <v>0</v>
      </c>
      <c r="P142" s="12">
        <f t="shared" si="52"/>
        <v>0</v>
      </c>
      <c r="Q142" t="s">
        <v>118</v>
      </c>
      <c r="R142" t="s">
        <v>115</v>
      </c>
      <c r="S142" t="s">
        <v>342</v>
      </c>
      <c r="T142" s="16"/>
      <c r="U142" s="16" t="s">
        <v>330</v>
      </c>
      <c r="V142" s="33">
        <v>44204</v>
      </c>
      <c r="X142" s="24">
        <v>0</v>
      </c>
      <c r="Y142" t="str">
        <f t="shared" si="53"/>
        <v>N</v>
      </c>
    </row>
    <row r="143" spans="1:25" x14ac:dyDescent="0.25">
      <c r="A143" s="18">
        <v>1.2994413308106577E-3</v>
      </c>
      <c r="B143" s="18">
        <v>2.1008575498571992E-6</v>
      </c>
      <c r="C143" s="13">
        <f t="shared" si="43"/>
        <v>769.56148483914171</v>
      </c>
      <c r="D143" s="14">
        <f t="shared" si="44"/>
        <v>475996.09981551231</v>
      </c>
      <c r="E143" s="10"/>
      <c r="F143" s="7">
        <f t="shared" si="42"/>
        <v>1</v>
      </c>
      <c r="G143" s="7">
        <f t="shared" si="45"/>
        <v>769.56148483914171</v>
      </c>
      <c r="H143" s="7">
        <f t="shared" si="46"/>
        <v>475996.09981551231</v>
      </c>
      <c r="I143" s="12"/>
      <c r="J143" s="12"/>
      <c r="K143" s="7">
        <f t="shared" si="47"/>
        <v>0</v>
      </c>
      <c r="L143" s="7">
        <f t="shared" si="48"/>
        <v>0</v>
      </c>
      <c r="M143" s="15" t="e">
        <f t="shared" si="49"/>
        <v>#DIV/0!</v>
      </c>
      <c r="N143" s="15" t="e">
        <f t="shared" si="50"/>
        <v>#DIV/0!</v>
      </c>
      <c r="O143" s="12">
        <f t="shared" si="51"/>
        <v>0</v>
      </c>
      <c r="P143" s="12">
        <f t="shared" si="52"/>
        <v>0</v>
      </c>
      <c r="Q143" t="s">
        <v>194</v>
      </c>
      <c r="R143" t="s">
        <v>195</v>
      </c>
      <c r="S143" t="s">
        <v>342</v>
      </c>
      <c r="T143" s="16"/>
      <c r="U143" s="16" t="s">
        <v>341</v>
      </c>
      <c r="V143" s="33">
        <v>44204</v>
      </c>
      <c r="X143" s="24">
        <v>0</v>
      </c>
      <c r="Y143" t="str">
        <f t="shared" si="53"/>
        <v>N</v>
      </c>
    </row>
    <row r="144" spans="1:25" x14ac:dyDescent="0.25">
      <c r="A144" s="18">
        <v>0.44199957212575719</v>
      </c>
      <c r="B144" s="18">
        <v>0.54381311588332948</v>
      </c>
      <c r="C144" s="13">
        <f t="shared" si="43"/>
        <v>2.2624456290547745</v>
      </c>
      <c r="D144" s="14">
        <f t="shared" si="44"/>
        <v>1.8388670129363736</v>
      </c>
      <c r="E144" s="10"/>
      <c r="F144" s="7">
        <f t="shared" si="42"/>
        <v>1</v>
      </c>
      <c r="G144" s="7">
        <f t="shared" si="45"/>
        <v>2.2624456290547745</v>
      </c>
      <c r="H144" s="7">
        <f t="shared" si="46"/>
        <v>1.8388670129363736</v>
      </c>
      <c r="I144" s="12"/>
      <c r="J144" s="12"/>
      <c r="K144" s="7">
        <f t="shared" si="47"/>
        <v>0</v>
      </c>
      <c r="L144" s="7">
        <f t="shared" si="48"/>
        <v>0</v>
      </c>
      <c r="M144" s="15" t="e">
        <f t="shared" si="49"/>
        <v>#DIV/0!</v>
      </c>
      <c r="N144" s="15" t="e">
        <f t="shared" si="50"/>
        <v>#DIV/0!</v>
      </c>
      <c r="O144" s="12">
        <f t="shared" si="51"/>
        <v>0</v>
      </c>
      <c r="P144" s="12">
        <f t="shared" si="52"/>
        <v>0</v>
      </c>
      <c r="Q144" t="s">
        <v>196</v>
      </c>
      <c r="R144" t="s">
        <v>191</v>
      </c>
      <c r="S144" t="s">
        <v>342</v>
      </c>
      <c r="T144" s="31"/>
      <c r="U144" s="16" t="s">
        <v>30</v>
      </c>
      <c r="V144" s="33">
        <v>44204</v>
      </c>
      <c r="X144" s="24">
        <v>0</v>
      </c>
      <c r="Y144" t="str">
        <f t="shared" si="53"/>
        <v>N</v>
      </c>
    </row>
    <row r="145" spans="1:25" x14ac:dyDescent="0.25">
      <c r="A145" s="18">
        <v>0.57580431867514847</v>
      </c>
      <c r="B145" s="18">
        <v>0.42065614842724119</v>
      </c>
      <c r="C145" s="13">
        <f t="shared" si="43"/>
        <v>1.7367011110664663</v>
      </c>
      <c r="D145" s="14">
        <f t="shared" si="44"/>
        <v>2.3772385206749571</v>
      </c>
      <c r="E145" s="10"/>
      <c r="F145" s="7">
        <f t="shared" si="42"/>
        <v>1</v>
      </c>
      <c r="G145" s="7">
        <f t="shared" si="45"/>
        <v>1.7367011110664663</v>
      </c>
      <c r="H145" s="7">
        <f t="shared" si="46"/>
        <v>2.3772385206749571</v>
      </c>
      <c r="I145" s="12"/>
      <c r="J145" s="12"/>
      <c r="K145" s="7">
        <f t="shared" si="47"/>
        <v>0</v>
      </c>
      <c r="L145" s="7">
        <f t="shared" si="48"/>
        <v>0</v>
      </c>
      <c r="M145" s="15" t="e">
        <f t="shared" si="49"/>
        <v>#DIV/0!</v>
      </c>
      <c r="N145" s="15" t="e">
        <f t="shared" si="50"/>
        <v>#DIV/0!</v>
      </c>
      <c r="O145" s="12">
        <f t="shared" si="51"/>
        <v>0</v>
      </c>
      <c r="P145" s="12">
        <f t="shared" si="52"/>
        <v>0</v>
      </c>
      <c r="Q145" t="s">
        <v>204</v>
      </c>
      <c r="R145" t="s">
        <v>245</v>
      </c>
      <c r="S145" t="s">
        <v>269</v>
      </c>
      <c r="T145" s="16"/>
      <c r="U145" s="16" t="s">
        <v>16</v>
      </c>
      <c r="V145" s="33">
        <v>44204</v>
      </c>
      <c r="W145" s="16" t="s">
        <v>32</v>
      </c>
      <c r="X145" s="24">
        <v>0</v>
      </c>
      <c r="Y145" t="str">
        <f t="shared" si="53"/>
        <v>N</v>
      </c>
    </row>
    <row r="146" spans="1:25" x14ac:dyDescent="0.25">
      <c r="A146" s="18">
        <v>0.46566670341877459</v>
      </c>
      <c r="B146" s="18">
        <v>0.52792435211322741</v>
      </c>
      <c r="C146" s="13">
        <f t="shared" si="43"/>
        <v>2.1474586708869734</v>
      </c>
      <c r="D146" s="14">
        <f t="shared" si="44"/>
        <v>1.8942107822779946</v>
      </c>
      <c r="E146" s="10"/>
      <c r="F146" s="7">
        <f t="shared" si="42"/>
        <v>1</v>
      </c>
      <c r="G146" s="7">
        <f t="shared" si="45"/>
        <v>2.1474586708869734</v>
      </c>
      <c r="H146" s="7">
        <f t="shared" si="46"/>
        <v>1.8942107822779946</v>
      </c>
      <c r="I146" s="12"/>
      <c r="J146" s="12"/>
      <c r="K146" s="7">
        <f t="shared" si="47"/>
        <v>0</v>
      </c>
      <c r="L146" s="7">
        <f t="shared" si="48"/>
        <v>0</v>
      </c>
      <c r="M146" s="15" t="e">
        <f t="shared" si="49"/>
        <v>#DIV/0!</v>
      </c>
      <c r="N146" s="15" t="e">
        <f t="shared" si="50"/>
        <v>#DIV/0!</v>
      </c>
      <c r="O146" s="12">
        <f t="shared" si="51"/>
        <v>0</v>
      </c>
      <c r="P146" s="12">
        <f t="shared" si="52"/>
        <v>0</v>
      </c>
      <c r="Q146" t="s">
        <v>243</v>
      </c>
      <c r="R146" t="s">
        <v>212</v>
      </c>
      <c r="S146" t="s">
        <v>269</v>
      </c>
      <c r="T146" s="16"/>
      <c r="U146" s="16" t="s">
        <v>31</v>
      </c>
      <c r="V146" s="33">
        <v>44204</v>
      </c>
      <c r="W146" s="16" t="s">
        <v>17</v>
      </c>
      <c r="X146" s="24">
        <v>3</v>
      </c>
      <c r="Y146" t="str">
        <f t="shared" si="53"/>
        <v>Y</v>
      </c>
    </row>
    <row r="147" spans="1:25" x14ac:dyDescent="0.25">
      <c r="A147" s="18">
        <v>0.61890189553974773</v>
      </c>
      <c r="B147" s="18">
        <v>0.37745594943185456</v>
      </c>
      <c r="C147" s="13">
        <f t="shared" si="43"/>
        <v>1.6157649656701965</v>
      </c>
      <c r="D147" s="14">
        <f t="shared" si="44"/>
        <v>2.6493157718276708</v>
      </c>
      <c r="E147" s="10"/>
      <c r="F147" s="7">
        <f t="shared" si="42"/>
        <v>1</v>
      </c>
      <c r="G147" s="7">
        <f t="shared" si="45"/>
        <v>1.6157649656701965</v>
      </c>
      <c r="H147" s="7">
        <f t="shared" si="46"/>
        <v>2.6493157718276708</v>
      </c>
      <c r="I147" s="12"/>
      <c r="J147" s="12"/>
      <c r="K147" s="7">
        <f t="shared" si="47"/>
        <v>0</v>
      </c>
      <c r="L147" s="7">
        <f t="shared" si="48"/>
        <v>0</v>
      </c>
      <c r="M147" s="15" t="e">
        <f t="shared" si="49"/>
        <v>#DIV/0!</v>
      </c>
      <c r="N147" s="15" t="e">
        <f t="shared" si="50"/>
        <v>#DIV/0!</v>
      </c>
      <c r="O147" s="12">
        <f t="shared" si="51"/>
        <v>0</v>
      </c>
      <c r="P147" s="12">
        <f t="shared" si="52"/>
        <v>0</v>
      </c>
      <c r="Q147" t="s">
        <v>208</v>
      </c>
      <c r="R147" t="s">
        <v>205</v>
      </c>
      <c r="S147" t="s">
        <v>269</v>
      </c>
      <c r="T147" s="16"/>
      <c r="U147" s="16" t="s">
        <v>16</v>
      </c>
      <c r="V147" s="33">
        <v>44204</v>
      </c>
      <c r="W147" s="16" t="s">
        <v>32</v>
      </c>
      <c r="X147" s="24">
        <v>0</v>
      </c>
      <c r="Y147" t="str">
        <f t="shared" si="53"/>
        <v>N</v>
      </c>
    </row>
    <row r="148" spans="1:25" x14ac:dyDescent="0.25">
      <c r="A148" s="18">
        <v>0.55623000769681197</v>
      </c>
      <c r="B148" s="18">
        <v>0.42173823055241727</v>
      </c>
      <c r="C148" s="13">
        <f t="shared" si="43"/>
        <v>1.797817424738934</v>
      </c>
      <c r="D148" s="14">
        <f t="shared" si="44"/>
        <v>2.3711390800168668</v>
      </c>
      <c r="E148" s="10"/>
      <c r="F148" s="7">
        <f t="shared" si="42"/>
        <v>1</v>
      </c>
      <c r="G148" s="7">
        <f t="shared" si="45"/>
        <v>1.797817424738934</v>
      </c>
      <c r="H148" s="7">
        <f t="shared" si="46"/>
        <v>2.3711390800168668</v>
      </c>
      <c r="I148" s="12"/>
      <c r="J148" s="12"/>
      <c r="K148" s="7">
        <f t="shared" si="47"/>
        <v>0</v>
      </c>
      <c r="L148" s="7">
        <f t="shared" si="48"/>
        <v>0</v>
      </c>
      <c r="M148" s="15" t="e">
        <f t="shared" si="49"/>
        <v>#DIV/0!</v>
      </c>
      <c r="N148" s="15" t="e">
        <f t="shared" si="50"/>
        <v>#DIV/0!</v>
      </c>
      <c r="O148" s="12">
        <f t="shared" si="51"/>
        <v>0</v>
      </c>
      <c r="P148" s="12">
        <f t="shared" si="52"/>
        <v>0</v>
      </c>
      <c r="Q148" t="s">
        <v>248</v>
      </c>
      <c r="R148" t="s">
        <v>201</v>
      </c>
      <c r="S148" t="s">
        <v>269</v>
      </c>
      <c r="T148" s="16"/>
      <c r="U148" s="16" t="s">
        <v>29</v>
      </c>
      <c r="V148" s="33">
        <v>44204</v>
      </c>
      <c r="W148" s="16" t="s">
        <v>16</v>
      </c>
      <c r="X148" s="24">
        <v>3</v>
      </c>
      <c r="Y148" t="str">
        <f t="shared" si="53"/>
        <v>Y</v>
      </c>
    </row>
    <row r="149" spans="1:25" x14ac:dyDescent="0.25">
      <c r="A149" s="18">
        <v>0.13354679483842466</v>
      </c>
      <c r="B149" s="18">
        <v>0.86643851859366783</v>
      </c>
      <c r="C149" s="13">
        <f t="shared" si="43"/>
        <v>7.4880119826902476</v>
      </c>
      <c r="D149" s="14">
        <f t="shared" si="44"/>
        <v>1.1541499812625116</v>
      </c>
      <c r="E149" s="10"/>
      <c r="F149" s="7">
        <f t="shared" si="42"/>
        <v>1</v>
      </c>
      <c r="G149" s="7">
        <f t="shared" si="45"/>
        <v>7.4880119826902476</v>
      </c>
      <c r="H149" s="7">
        <f t="shared" si="46"/>
        <v>1.1541499812625116</v>
      </c>
      <c r="I149" s="12"/>
      <c r="J149" s="12"/>
      <c r="K149" s="7">
        <f t="shared" si="47"/>
        <v>0</v>
      </c>
      <c r="L149" s="7">
        <f t="shared" si="48"/>
        <v>0</v>
      </c>
      <c r="M149" s="15" t="e">
        <f t="shared" si="49"/>
        <v>#DIV/0!</v>
      </c>
      <c r="N149" s="15" t="e">
        <f t="shared" si="50"/>
        <v>#DIV/0!</v>
      </c>
      <c r="O149" s="12">
        <f t="shared" si="51"/>
        <v>0</v>
      </c>
      <c r="P149" s="12">
        <f t="shared" si="52"/>
        <v>0</v>
      </c>
      <c r="Q149" t="s">
        <v>282</v>
      </c>
      <c r="R149" t="s">
        <v>206</v>
      </c>
      <c r="S149" t="s">
        <v>269</v>
      </c>
      <c r="T149" s="16"/>
      <c r="U149" s="16" t="s">
        <v>19</v>
      </c>
      <c r="V149" s="33">
        <v>44204</v>
      </c>
      <c r="W149" s="16" t="s">
        <v>18</v>
      </c>
      <c r="X149" s="48" t="s">
        <v>361</v>
      </c>
      <c r="Y149" t="str">
        <f t="shared" si="53"/>
        <v>Y</v>
      </c>
    </row>
    <row r="150" spans="1:25" x14ac:dyDescent="0.25">
      <c r="A150" s="18">
        <v>0.29470510444148401</v>
      </c>
      <c r="B150" s="18">
        <v>0.70516882181800822</v>
      </c>
      <c r="C150" s="13">
        <f t="shared" si="43"/>
        <v>3.3932225296713781</v>
      </c>
      <c r="D150" s="14">
        <f t="shared" si="44"/>
        <v>1.418100132989264</v>
      </c>
      <c r="E150" s="10"/>
      <c r="F150" s="7">
        <f t="shared" si="42"/>
        <v>1</v>
      </c>
      <c r="G150" s="7">
        <f t="shared" si="45"/>
        <v>3.3932225296713781</v>
      </c>
      <c r="H150" s="7">
        <f t="shared" si="46"/>
        <v>1.418100132989264</v>
      </c>
      <c r="I150" s="12"/>
      <c r="J150" s="12"/>
      <c r="K150" s="7">
        <f t="shared" si="47"/>
        <v>0</v>
      </c>
      <c r="L150" s="7">
        <f t="shared" si="48"/>
        <v>0</v>
      </c>
      <c r="M150" s="15" t="e">
        <f t="shared" si="49"/>
        <v>#DIV/0!</v>
      </c>
      <c r="N150" s="15" t="e">
        <f t="shared" si="50"/>
        <v>#DIV/0!</v>
      </c>
      <c r="O150" s="12">
        <f t="shared" si="51"/>
        <v>0</v>
      </c>
      <c r="P150" s="12">
        <f t="shared" si="52"/>
        <v>0</v>
      </c>
      <c r="Q150" t="s">
        <v>210</v>
      </c>
      <c r="R150" t="s">
        <v>199</v>
      </c>
      <c r="S150" t="s">
        <v>269</v>
      </c>
      <c r="T150" s="16"/>
      <c r="U150" s="16" t="s">
        <v>19</v>
      </c>
      <c r="V150" s="33">
        <v>44204</v>
      </c>
      <c r="W150" s="16" t="s">
        <v>20</v>
      </c>
      <c r="X150" s="24">
        <v>4</v>
      </c>
      <c r="Y150" t="str">
        <f t="shared" si="53"/>
        <v>Y</v>
      </c>
    </row>
    <row r="151" spans="1:25" x14ac:dyDescent="0.25">
      <c r="A151" s="18">
        <v>0.43874147206857333</v>
      </c>
      <c r="B151" s="18">
        <v>0.5548422885919263</v>
      </c>
      <c r="C151" s="13">
        <f t="shared" si="43"/>
        <v>2.2792465806462547</v>
      </c>
      <c r="D151" s="14">
        <f t="shared" si="44"/>
        <v>1.8023139558049746</v>
      </c>
      <c r="E151" s="10"/>
      <c r="F151" s="7">
        <f t="shared" si="42"/>
        <v>1</v>
      </c>
      <c r="G151" s="7">
        <f t="shared" si="45"/>
        <v>2.2792465806462547</v>
      </c>
      <c r="H151" s="7">
        <f t="shared" si="46"/>
        <v>1.8023139558049746</v>
      </c>
      <c r="I151" s="12"/>
      <c r="J151" s="12"/>
      <c r="K151" s="7">
        <f t="shared" si="47"/>
        <v>0</v>
      </c>
      <c r="L151" s="7">
        <f t="shared" si="48"/>
        <v>0</v>
      </c>
      <c r="M151" s="15" t="e">
        <f t="shared" si="49"/>
        <v>#DIV/0!</v>
      </c>
      <c r="N151" s="15" t="e">
        <f t="shared" si="50"/>
        <v>#DIV/0!</v>
      </c>
      <c r="O151" s="12">
        <f t="shared" si="51"/>
        <v>0</v>
      </c>
      <c r="P151" s="12">
        <f t="shared" si="52"/>
        <v>0</v>
      </c>
      <c r="Q151" t="s">
        <v>244</v>
      </c>
      <c r="R151" t="s">
        <v>197</v>
      </c>
      <c r="S151" t="s">
        <v>269</v>
      </c>
      <c r="T151" s="16"/>
      <c r="U151" s="16" t="s">
        <v>28</v>
      </c>
      <c r="V151" s="33">
        <v>44204</v>
      </c>
      <c r="W151" s="16" t="s">
        <v>19</v>
      </c>
      <c r="X151" s="24">
        <v>2</v>
      </c>
      <c r="Y151" t="str">
        <f t="shared" si="53"/>
        <v>N</v>
      </c>
    </row>
    <row r="152" spans="1:25" x14ac:dyDescent="0.25">
      <c r="A152" s="18">
        <v>0.37357548436208893</v>
      </c>
      <c r="B152" s="18">
        <v>0.62595953250496106</v>
      </c>
      <c r="C152" s="13">
        <f t="shared" si="43"/>
        <v>2.6768351828749757</v>
      </c>
      <c r="D152" s="14">
        <f t="shared" si="44"/>
        <v>1.5975473622044001</v>
      </c>
      <c r="E152" s="10"/>
      <c r="F152" s="7">
        <f t="shared" si="42"/>
        <v>1</v>
      </c>
      <c r="G152" s="7">
        <f t="shared" si="45"/>
        <v>2.6768351828749757</v>
      </c>
      <c r="H152" s="7">
        <f t="shared" si="46"/>
        <v>1.5975473622044001</v>
      </c>
      <c r="I152" s="12"/>
      <c r="J152" s="12"/>
      <c r="K152" s="7">
        <f t="shared" si="47"/>
        <v>0</v>
      </c>
      <c r="L152" s="7">
        <f t="shared" si="48"/>
        <v>0</v>
      </c>
      <c r="M152" s="15" t="e">
        <f t="shared" si="49"/>
        <v>#DIV/0!</v>
      </c>
      <c r="N152" s="15" t="e">
        <f t="shared" si="50"/>
        <v>#DIV/0!</v>
      </c>
      <c r="O152" s="12">
        <f t="shared" si="51"/>
        <v>0</v>
      </c>
      <c r="P152" s="12">
        <f t="shared" si="52"/>
        <v>0</v>
      </c>
      <c r="Q152" t="s">
        <v>57</v>
      </c>
      <c r="R152" t="s">
        <v>121</v>
      </c>
      <c r="S152" t="s">
        <v>257</v>
      </c>
      <c r="T152" s="16"/>
      <c r="U152" s="16" t="s">
        <v>19</v>
      </c>
      <c r="V152" s="33">
        <v>44235</v>
      </c>
      <c r="W152" s="16" t="s">
        <v>19</v>
      </c>
      <c r="X152" s="24">
        <v>2</v>
      </c>
      <c r="Y152" t="str">
        <f t="shared" si="53"/>
        <v>N</v>
      </c>
    </row>
    <row r="153" spans="1:25" x14ac:dyDescent="0.25">
      <c r="A153" s="18">
        <v>0.45404442953746887</v>
      </c>
      <c r="B153" s="18">
        <v>0.54394291594182931</v>
      </c>
      <c r="C153" s="13">
        <f t="shared" si="43"/>
        <v>2.2024276369136193</v>
      </c>
      <c r="D153" s="14">
        <f t="shared" si="44"/>
        <v>1.8384282076153422</v>
      </c>
      <c r="E153" s="10"/>
      <c r="F153" s="7">
        <f t="shared" si="42"/>
        <v>1</v>
      </c>
      <c r="G153" s="7">
        <f t="shared" si="45"/>
        <v>2.2024276369136193</v>
      </c>
      <c r="H153" s="7">
        <f t="shared" si="46"/>
        <v>1.8384282076153422</v>
      </c>
      <c r="I153" s="12"/>
      <c r="J153" s="12"/>
      <c r="K153" s="7">
        <f t="shared" si="47"/>
        <v>0</v>
      </c>
      <c r="L153" s="7">
        <f t="shared" si="48"/>
        <v>0</v>
      </c>
      <c r="M153" s="15" t="e">
        <f t="shared" si="49"/>
        <v>#DIV/0!</v>
      </c>
      <c r="N153" s="15" t="e">
        <f t="shared" si="50"/>
        <v>#DIV/0!</v>
      </c>
      <c r="O153" s="12">
        <f t="shared" si="51"/>
        <v>0</v>
      </c>
      <c r="P153" s="12">
        <f t="shared" si="52"/>
        <v>0</v>
      </c>
      <c r="Q153" t="s">
        <v>144</v>
      </c>
      <c r="R153" t="s">
        <v>68</v>
      </c>
      <c r="S153" t="s">
        <v>263</v>
      </c>
      <c r="T153" s="16"/>
      <c r="U153" s="16" t="s">
        <v>17</v>
      </c>
      <c r="V153" s="33">
        <v>44235</v>
      </c>
      <c r="W153" s="16" t="s">
        <v>19</v>
      </c>
      <c r="X153" s="25">
        <v>2</v>
      </c>
      <c r="Y153" t="str">
        <f t="shared" si="53"/>
        <v>N</v>
      </c>
    </row>
    <row r="154" spans="1:25" x14ac:dyDescent="0.25">
      <c r="A154" s="18">
        <v>0.30601348051841915</v>
      </c>
      <c r="B154" s="18">
        <v>0.69373009801103491</v>
      </c>
      <c r="C154" s="13">
        <f t="shared" si="43"/>
        <v>3.267829895290542</v>
      </c>
      <c r="D154" s="14">
        <f t="shared" si="44"/>
        <v>1.4414827940535648</v>
      </c>
      <c r="E154" s="10"/>
      <c r="F154" s="7">
        <f t="shared" si="42"/>
        <v>1</v>
      </c>
      <c r="G154" s="7">
        <f t="shared" si="45"/>
        <v>3.267829895290542</v>
      </c>
      <c r="H154" s="7">
        <f t="shared" si="46"/>
        <v>1.4414827940535648</v>
      </c>
      <c r="I154" s="12"/>
      <c r="J154" s="12"/>
      <c r="K154" s="7">
        <f t="shared" si="47"/>
        <v>0</v>
      </c>
      <c r="L154" s="7">
        <f t="shared" si="48"/>
        <v>0</v>
      </c>
      <c r="M154" s="15" t="e">
        <f t="shared" si="49"/>
        <v>#DIV/0!</v>
      </c>
      <c r="N154" s="15" t="e">
        <f t="shared" si="50"/>
        <v>#DIV/0!</v>
      </c>
      <c r="O154" s="12">
        <f t="shared" si="51"/>
        <v>0</v>
      </c>
      <c r="P154" s="12">
        <f t="shared" si="52"/>
        <v>0</v>
      </c>
      <c r="Q154" t="s">
        <v>220</v>
      </c>
      <c r="R154" t="s">
        <v>139</v>
      </c>
      <c r="S154" t="s">
        <v>263</v>
      </c>
      <c r="T154" s="16"/>
      <c r="U154" s="16" t="s">
        <v>19</v>
      </c>
      <c r="V154" s="33">
        <v>44235</v>
      </c>
      <c r="W154" s="16" t="s">
        <v>36</v>
      </c>
      <c r="X154" s="24">
        <v>4</v>
      </c>
      <c r="Y154" t="str">
        <f t="shared" si="53"/>
        <v>Y</v>
      </c>
    </row>
    <row r="155" spans="1:25" x14ac:dyDescent="0.25">
      <c r="A155" s="18">
        <v>0.57655776958500693</v>
      </c>
      <c r="B155" s="18">
        <v>0.42141703666924751</v>
      </c>
      <c r="C155" s="13">
        <f t="shared" si="43"/>
        <v>1.7344315743412444</v>
      </c>
      <c r="D155" s="14">
        <f t="shared" si="44"/>
        <v>2.3729463049327499</v>
      </c>
      <c r="E155" s="10"/>
      <c r="F155" s="7">
        <f t="shared" si="42"/>
        <v>1</v>
      </c>
      <c r="G155" s="7">
        <f t="shared" si="45"/>
        <v>1.7344315743412444</v>
      </c>
      <c r="H155" s="7">
        <f t="shared" si="46"/>
        <v>2.3729463049327499</v>
      </c>
      <c r="I155" s="12"/>
      <c r="J155" s="12"/>
      <c r="K155" s="7">
        <f t="shared" si="47"/>
        <v>0</v>
      </c>
      <c r="L155" s="7">
        <f t="shared" si="48"/>
        <v>0</v>
      </c>
      <c r="M155" s="15" t="e">
        <f t="shared" si="49"/>
        <v>#DIV/0!</v>
      </c>
      <c r="N155" s="15" t="e">
        <f t="shared" si="50"/>
        <v>#DIV/0!</v>
      </c>
      <c r="O155" s="12">
        <f t="shared" si="51"/>
        <v>0</v>
      </c>
      <c r="P155" s="12">
        <f t="shared" si="52"/>
        <v>0</v>
      </c>
      <c r="Q155" t="s">
        <v>223</v>
      </c>
      <c r="R155" t="s">
        <v>153</v>
      </c>
      <c r="S155" t="s">
        <v>265</v>
      </c>
      <c r="T155" s="16"/>
      <c r="U155" s="16" t="s">
        <v>17</v>
      </c>
      <c r="V155" s="33">
        <v>44235</v>
      </c>
      <c r="W155" s="16" t="s">
        <v>31</v>
      </c>
      <c r="X155" s="24">
        <v>2</v>
      </c>
      <c r="Y155" t="str">
        <f t="shared" si="53"/>
        <v>N</v>
      </c>
    </row>
    <row r="156" spans="1:25" x14ac:dyDescent="0.25">
      <c r="A156" s="18">
        <v>0.48743623968080591</v>
      </c>
      <c r="B156" s="18">
        <v>0.50777552563615225</v>
      </c>
      <c r="C156" s="13">
        <f t="shared" si="43"/>
        <v>2.0515503743727441</v>
      </c>
      <c r="D156" s="14">
        <f t="shared" si="44"/>
        <v>1.969374161441078</v>
      </c>
      <c r="E156" s="10"/>
      <c r="F156" s="7">
        <f t="shared" si="42"/>
        <v>1</v>
      </c>
      <c r="G156" s="7">
        <f t="shared" si="45"/>
        <v>2.0515503743727441</v>
      </c>
      <c r="H156" s="7">
        <f t="shared" si="46"/>
        <v>1.969374161441078</v>
      </c>
      <c r="I156" s="12"/>
      <c r="J156" s="12"/>
      <c r="K156" s="7">
        <f t="shared" si="47"/>
        <v>0</v>
      </c>
      <c r="L156" s="7">
        <f t="shared" si="48"/>
        <v>0</v>
      </c>
      <c r="M156" s="15" t="e">
        <f t="shared" si="49"/>
        <v>#DIV/0!</v>
      </c>
      <c r="N156" s="15" t="e">
        <f t="shared" si="50"/>
        <v>#DIV/0!</v>
      </c>
      <c r="O156" s="12">
        <f t="shared" si="51"/>
        <v>0</v>
      </c>
      <c r="P156" s="12">
        <f t="shared" si="52"/>
        <v>0</v>
      </c>
      <c r="Q156" t="s">
        <v>283</v>
      </c>
      <c r="R156" t="s">
        <v>161</v>
      </c>
      <c r="S156" t="s">
        <v>259</v>
      </c>
      <c r="T156" s="16"/>
      <c r="U156" s="16" t="e">
        <v>#N/A</v>
      </c>
      <c r="V156" s="33">
        <v>44235</v>
      </c>
      <c r="W156" s="16" t="s">
        <v>20</v>
      </c>
      <c r="X156" s="48" t="s">
        <v>363</v>
      </c>
      <c r="Y156" t="str">
        <f t="shared" si="53"/>
        <v>Y</v>
      </c>
    </row>
    <row r="157" spans="1:25" x14ac:dyDescent="0.25">
      <c r="A157" s="18">
        <v>0.2417499567684244</v>
      </c>
      <c r="B157" s="18">
        <v>0.75817528839986392</v>
      </c>
      <c r="C157" s="13">
        <f t="shared" si="43"/>
        <v>4.1365053932891236</v>
      </c>
      <c r="D157" s="14">
        <f t="shared" si="44"/>
        <v>1.3189562035324436</v>
      </c>
      <c r="E157" s="10"/>
      <c r="F157" s="7">
        <f t="shared" si="42"/>
        <v>1</v>
      </c>
      <c r="G157" s="7">
        <f t="shared" si="45"/>
        <v>4.1365053932891236</v>
      </c>
      <c r="H157" s="7">
        <f t="shared" si="46"/>
        <v>1.3189562035324436</v>
      </c>
      <c r="I157" s="12"/>
      <c r="J157" s="12"/>
      <c r="K157" s="7">
        <f t="shared" si="47"/>
        <v>0</v>
      </c>
      <c r="L157" s="7">
        <f t="shared" si="48"/>
        <v>0</v>
      </c>
      <c r="M157" s="15" t="e">
        <f t="shared" si="49"/>
        <v>#DIV/0!</v>
      </c>
      <c r="N157" s="15" t="e">
        <f t="shared" si="50"/>
        <v>#DIV/0!</v>
      </c>
      <c r="O157" s="12">
        <f t="shared" si="51"/>
        <v>0</v>
      </c>
      <c r="P157" s="12">
        <f t="shared" si="52"/>
        <v>0</v>
      </c>
      <c r="Q157" t="s">
        <v>284</v>
      </c>
      <c r="R157" t="s">
        <v>285</v>
      </c>
      <c r="S157" t="s">
        <v>297</v>
      </c>
      <c r="T157" s="16"/>
      <c r="U157" s="16" t="s">
        <v>19</v>
      </c>
      <c r="V157" s="33">
        <v>44235</v>
      </c>
      <c r="W157" s="16" t="s">
        <v>338</v>
      </c>
      <c r="X157" s="24">
        <v>0</v>
      </c>
      <c r="Y157" t="str">
        <f t="shared" si="53"/>
        <v>N</v>
      </c>
    </row>
    <row r="158" spans="1:25" x14ac:dyDescent="0.25">
      <c r="A158" s="18">
        <v>0.4280627428702754</v>
      </c>
      <c r="B158" s="18">
        <v>0.57047171871924851</v>
      </c>
      <c r="C158" s="13">
        <f t="shared" si="43"/>
        <v>2.3361061355041834</v>
      </c>
      <c r="D158" s="14">
        <f t="shared" si="44"/>
        <v>1.7529352765200603</v>
      </c>
      <c r="E158" s="10"/>
      <c r="F158" s="7">
        <f t="shared" ref="F158:F218" si="54">(E158/100%) + 1</f>
        <v>1</v>
      </c>
      <c r="G158" s="7">
        <f t="shared" si="45"/>
        <v>2.3361061355041834</v>
      </c>
      <c r="H158" s="7">
        <f t="shared" si="46"/>
        <v>1.7529352765200603</v>
      </c>
      <c r="I158" s="12"/>
      <c r="J158" s="12"/>
      <c r="K158" s="7">
        <f t="shared" si="47"/>
        <v>0</v>
      </c>
      <c r="L158" s="7">
        <f t="shared" si="48"/>
        <v>0</v>
      </c>
      <c r="M158" s="15" t="e">
        <f t="shared" si="49"/>
        <v>#DIV/0!</v>
      </c>
      <c r="N158" s="15" t="e">
        <f t="shared" si="50"/>
        <v>#DIV/0!</v>
      </c>
      <c r="O158" s="12">
        <f t="shared" si="51"/>
        <v>0</v>
      </c>
      <c r="P158" s="12">
        <f t="shared" si="52"/>
        <v>0</v>
      </c>
      <c r="Q158" t="s">
        <v>286</v>
      </c>
      <c r="R158" t="s">
        <v>287</v>
      </c>
      <c r="S158" t="s">
        <v>297</v>
      </c>
      <c r="T158" s="16"/>
      <c r="U158" s="16" t="s">
        <v>17</v>
      </c>
      <c r="V158" s="33">
        <v>44235</v>
      </c>
      <c r="W158" s="16" t="s">
        <v>338</v>
      </c>
      <c r="X158" s="24">
        <v>0</v>
      </c>
      <c r="Y158" t="str">
        <f t="shared" si="53"/>
        <v>N</v>
      </c>
    </row>
    <row r="159" spans="1:25" x14ac:dyDescent="0.25">
      <c r="A159" s="18">
        <v>0.30284272161976411</v>
      </c>
      <c r="B159" s="18">
        <v>0.69698614603385611</v>
      </c>
      <c r="C159" s="13">
        <f t="shared" si="43"/>
        <v>3.302044026851521</v>
      </c>
      <c r="D159" s="14">
        <f t="shared" si="44"/>
        <v>1.4347487474326712</v>
      </c>
      <c r="E159" s="10"/>
      <c r="F159" s="7">
        <f t="shared" si="54"/>
        <v>1</v>
      </c>
      <c r="G159" s="7">
        <f t="shared" si="45"/>
        <v>3.302044026851521</v>
      </c>
      <c r="H159" s="7">
        <f t="shared" si="46"/>
        <v>1.4347487474326712</v>
      </c>
      <c r="I159" s="12"/>
      <c r="J159" s="12"/>
      <c r="K159" s="7">
        <f t="shared" si="47"/>
        <v>0</v>
      </c>
      <c r="L159" s="7">
        <f t="shared" si="48"/>
        <v>0</v>
      </c>
      <c r="M159" s="15" t="e">
        <f t="shared" si="49"/>
        <v>#DIV/0!</v>
      </c>
      <c r="N159" s="15" t="e">
        <f t="shared" si="50"/>
        <v>#DIV/0!</v>
      </c>
      <c r="O159" s="12">
        <f t="shared" si="51"/>
        <v>0</v>
      </c>
      <c r="P159" s="12">
        <f t="shared" si="52"/>
        <v>0</v>
      </c>
      <c r="Q159" t="s">
        <v>90</v>
      </c>
      <c r="R159" t="s">
        <v>254</v>
      </c>
      <c r="S159" t="s">
        <v>267</v>
      </c>
      <c r="T159" s="16"/>
      <c r="U159" s="16" t="s">
        <v>19</v>
      </c>
      <c r="V159" s="33">
        <v>44235</v>
      </c>
      <c r="W159" s="43" t="s">
        <v>19</v>
      </c>
      <c r="X159" s="24">
        <v>2</v>
      </c>
      <c r="Y159" t="str">
        <f t="shared" si="53"/>
        <v>N</v>
      </c>
    </row>
    <row r="160" spans="1:25" x14ac:dyDescent="0.25">
      <c r="A160" s="18">
        <v>0.63226985699062277</v>
      </c>
      <c r="B160" s="18">
        <v>0.3632215124622632</v>
      </c>
      <c r="C160" s="13">
        <f t="shared" si="43"/>
        <v>1.5816031540071205</v>
      </c>
      <c r="D160" s="14">
        <f t="shared" si="44"/>
        <v>2.753140895265378</v>
      </c>
      <c r="E160" s="10"/>
      <c r="F160" s="7">
        <f t="shared" si="54"/>
        <v>1</v>
      </c>
      <c r="G160" s="7">
        <f t="shared" si="45"/>
        <v>1.5816031540071205</v>
      </c>
      <c r="H160" s="7">
        <f t="shared" si="46"/>
        <v>2.753140895265378</v>
      </c>
      <c r="I160" s="12"/>
      <c r="J160" s="12"/>
      <c r="K160" s="7">
        <f t="shared" si="47"/>
        <v>0</v>
      </c>
      <c r="L160" s="7">
        <f t="shared" si="48"/>
        <v>0</v>
      </c>
      <c r="M160" s="15" t="e">
        <f t="shared" si="49"/>
        <v>#DIV/0!</v>
      </c>
      <c r="N160" s="15" t="e">
        <f t="shared" si="50"/>
        <v>#DIV/0!</v>
      </c>
      <c r="O160" s="12">
        <f t="shared" si="51"/>
        <v>0</v>
      </c>
      <c r="P160" s="12">
        <f t="shared" si="52"/>
        <v>0</v>
      </c>
      <c r="Q160" t="s">
        <v>98</v>
      </c>
      <c r="R160" t="s">
        <v>100</v>
      </c>
      <c r="S160" t="s">
        <v>260</v>
      </c>
      <c r="T160" s="16"/>
      <c r="U160" s="16" t="s">
        <v>17</v>
      </c>
      <c r="V160" s="33">
        <v>44235</v>
      </c>
      <c r="W160" s="16" t="s">
        <v>35</v>
      </c>
      <c r="X160" s="24">
        <v>1</v>
      </c>
      <c r="Y160" t="str">
        <f t="shared" si="53"/>
        <v>N</v>
      </c>
    </row>
    <row r="161" spans="1:25" x14ac:dyDescent="0.25">
      <c r="A161" s="18">
        <v>0.51508834071638687</v>
      </c>
      <c r="B161" s="18">
        <v>0.48342311943433353</v>
      </c>
      <c r="C161" s="13">
        <f t="shared" si="43"/>
        <v>1.9414145515489558</v>
      </c>
      <c r="D161" s="14">
        <f t="shared" si="44"/>
        <v>2.0685812485967303</v>
      </c>
      <c r="E161" s="10"/>
      <c r="F161" s="7">
        <f t="shared" si="54"/>
        <v>1</v>
      </c>
      <c r="G161" s="7">
        <f t="shared" si="45"/>
        <v>1.9414145515489558</v>
      </c>
      <c r="H161" s="7">
        <f t="shared" si="46"/>
        <v>2.0685812485967303</v>
      </c>
      <c r="I161" s="12"/>
      <c r="J161" s="12"/>
      <c r="K161" s="7">
        <f t="shared" si="47"/>
        <v>0</v>
      </c>
      <c r="L161" s="7">
        <f t="shared" si="48"/>
        <v>0</v>
      </c>
      <c r="M161" s="15" t="e">
        <f t="shared" si="49"/>
        <v>#DIV/0!</v>
      </c>
      <c r="N161" s="15" t="e">
        <f t="shared" si="50"/>
        <v>#DIV/0!</v>
      </c>
      <c r="O161" s="12">
        <f t="shared" si="51"/>
        <v>0</v>
      </c>
      <c r="P161" s="12">
        <f t="shared" si="52"/>
        <v>0</v>
      </c>
      <c r="Q161" t="s">
        <v>232</v>
      </c>
      <c r="R161" t="s">
        <v>49</v>
      </c>
      <c r="S161" t="s">
        <v>261</v>
      </c>
      <c r="T161" s="16"/>
      <c r="U161" s="16" t="s">
        <v>16</v>
      </c>
      <c r="V161" s="33">
        <v>44235</v>
      </c>
      <c r="W161" s="43" t="s">
        <v>16</v>
      </c>
      <c r="X161" s="24">
        <v>3</v>
      </c>
      <c r="Y161" t="str">
        <f t="shared" si="53"/>
        <v>Y</v>
      </c>
    </row>
    <row r="162" spans="1:25" x14ac:dyDescent="0.25">
      <c r="A162" s="18">
        <v>0.31614322314061566</v>
      </c>
      <c r="B162" s="18">
        <v>0.68368439714852691</v>
      </c>
      <c r="C162" s="13">
        <f t="shared" si="43"/>
        <v>3.1631233150147753</v>
      </c>
      <c r="D162" s="14">
        <f t="shared" si="44"/>
        <v>1.4626631881182965</v>
      </c>
      <c r="E162" s="10"/>
      <c r="F162" s="7">
        <f t="shared" si="54"/>
        <v>1</v>
      </c>
      <c r="G162" s="7">
        <f t="shared" si="45"/>
        <v>3.1631233150147753</v>
      </c>
      <c r="H162" s="7">
        <f t="shared" si="46"/>
        <v>1.4626631881182965</v>
      </c>
      <c r="I162" s="12"/>
      <c r="J162" s="12"/>
      <c r="K162" s="7">
        <f t="shared" si="47"/>
        <v>0</v>
      </c>
      <c r="L162" s="7">
        <f t="shared" si="48"/>
        <v>0</v>
      </c>
      <c r="M162" s="15" t="e">
        <f t="shared" si="49"/>
        <v>#DIV/0!</v>
      </c>
      <c r="N162" s="15" t="e">
        <f t="shared" si="50"/>
        <v>#DIV/0!</v>
      </c>
      <c r="O162" s="12">
        <f t="shared" si="51"/>
        <v>0</v>
      </c>
      <c r="P162" s="12">
        <f t="shared" si="52"/>
        <v>0</v>
      </c>
      <c r="Q162" t="s">
        <v>234</v>
      </c>
      <c r="R162" t="s">
        <v>103</v>
      </c>
      <c r="S162" t="s">
        <v>261</v>
      </c>
      <c r="T162" s="16"/>
      <c r="U162" s="16" t="s">
        <v>19</v>
      </c>
      <c r="V162" s="33">
        <v>44235</v>
      </c>
      <c r="W162" s="16" t="s">
        <v>36</v>
      </c>
      <c r="X162" s="24">
        <v>4</v>
      </c>
      <c r="Y162" t="str">
        <f t="shared" si="53"/>
        <v>Y</v>
      </c>
    </row>
    <row r="163" spans="1:25" x14ac:dyDescent="0.25">
      <c r="A163" s="18">
        <v>0.44845549273022328</v>
      </c>
      <c r="B163" s="18">
        <v>0.55083312381894856</v>
      </c>
      <c r="C163" s="13">
        <f t="shared" si="43"/>
        <v>2.2298756871321643</v>
      </c>
      <c r="D163" s="14">
        <f t="shared" si="44"/>
        <v>1.8154318554174069</v>
      </c>
      <c r="E163" s="10"/>
      <c r="F163" s="7">
        <f t="shared" si="54"/>
        <v>1</v>
      </c>
      <c r="G163" s="7">
        <f t="shared" si="45"/>
        <v>2.2298756871321643</v>
      </c>
      <c r="H163" s="7">
        <f t="shared" si="46"/>
        <v>1.8154318554174069</v>
      </c>
      <c r="I163" s="12"/>
      <c r="J163" s="12"/>
      <c r="K163" s="7">
        <f t="shared" si="47"/>
        <v>0</v>
      </c>
      <c r="L163" s="7">
        <f t="shared" si="48"/>
        <v>0</v>
      </c>
      <c r="M163" s="15" t="e">
        <f t="shared" si="49"/>
        <v>#DIV/0!</v>
      </c>
      <c r="N163" s="15" t="e">
        <f t="shared" si="50"/>
        <v>#DIV/0!</v>
      </c>
      <c r="O163" s="12">
        <f t="shared" si="51"/>
        <v>0</v>
      </c>
      <c r="P163" s="12">
        <f t="shared" si="52"/>
        <v>0</v>
      </c>
      <c r="Q163" t="s">
        <v>182</v>
      </c>
      <c r="R163" t="s">
        <v>236</v>
      </c>
      <c r="S163" t="s">
        <v>262</v>
      </c>
      <c r="T163" s="16"/>
      <c r="U163" s="16" t="s">
        <v>19</v>
      </c>
      <c r="V163" s="33">
        <v>44235</v>
      </c>
      <c r="W163" s="16" t="s">
        <v>16</v>
      </c>
      <c r="X163" s="24">
        <v>3</v>
      </c>
      <c r="Y163" t="str">
        <f t="shared" si="53"/>
        <v>Y</v>
      </c>
    </row>
    <row r="164" spans="1:25" x14ac:dyDescent="0.25">
      <c r="A164" s="18">
        <v>0.39147520909741085</v>
      </c>
      <c r="B164" s="18">
        <v>0.60678090122561745</v>
      </c>
      <c r="C164" s="13">
        <f t="shared" si="43"/>
        <v>2.5544401708236135</v>
      </c>
      <c r="D164" s="14">
        <f t="shared" si="44"/>
        <v>1.6480413242739378</v>
      </c>
      <c r="E164" s="10"/>
      <c r="F164" s="7">
        <f t="shared" si="54"/>
        <v>1</v>
      </c>
      <c r="G164" s="7">
        <f t="shared" si="45"/>
        <v>2.5544401708236135</v>
      </c>
      <c r="H164" s="7">
        <f t="shared" si="46"/>
        <v>1.6480413242739378</v>
      </c>
      <c r="I164" s="12"/>
      <c r="J164" s="12"/>
      <c r="K164" s="7">
        <f t="shared" si="47"/>
        <v>0</v>
      </c>
      <c r="L164" s="7">
        <f t="shared" si="48"/>
        <v>0</v>
      </c>
      <c r="M164" s="15" t="e">
        <f t="shared" si="49"/>
        <v>#DIV/0!</v>
      </c>
      <c r="N164" s="15" t="e">
        <f t="shared" si="50"/>
        <v>#DIV/0!</v>
      </c>
      <c r="O164" s="12">
        <f t="shared" si="51"/>
        <v>0</v>
      </c>
      <c r="P164" s="12">
        <f t="shared" si="52"/>
        <v>0</v>
      </c>
      <c r="Q164" t="s">
        <v>238</v>
      </c>
      <c r="R164" t="s">
        <v>240</v>
      </c>
      <c r="S164" t="s">
        <v>268</v>
      </c>
      <c r="T164" s="16"/>
      <c r="U164" s="16" t="s">
        <v>17</v>
      </c>
      <c r="V164" s="33">
        <v>44235</v>
      </c>
      <c r="W164" s="16" t="s">
        <v>35</v>
      </c>
      <c r="X164" s="24">
        <v>1</v>
      </c>
      <c r="Y164" t="str">
        <f t="shared" si="53"/>
        <v>N</v>
      </c>
    </row>
    <row r="165" spans="1:25" x14ac:dyDescent="0.25">
      <c r="A165" s="18">
        <v>0.49997410211606774</v>
      </c>
      <c r="B165" s="18">
        <v>0.49896675841809712</v>
      </c>
      <c r="C165" s="13">
        <f t="shared" si="43"/>
        <v>2.0001035969016101</v>
      </c>
      <c r="D165" s="14">
        <f t="shared" si="44"/>
        <v>2.0041415247187153</v>
      </c>
      <c r="E165" s="10"/>
      <c r="F165" s="7">
        <f t="shared" si="54"/>
        <v>1</v>
      </c>
      <c r="G165" s="7">
        <f t="shared" si="45"/>
        <v>2.0001035969016101</v>
      </c>
      <c r="H165" s="7">
        <f t="shared" si="46"/>
        <v>2.0041415247187153</v>
      </c>
      <c r="I165" s="12"/>
      <c r="J165" s="12"/>
      <c r="K165" s="7">
        <f t="shared" si="47"/>
        <v>0</v>
      </c>
      <c r="L165" s="7">
        <f t="shared" si="48"/>
        <v>0</v>
      </c>
      <c r="M165" s="15" t="e">
        <f t="shared" si="49"/>
        <v>#DIV/0!</v>
      </c>
      <c r="N165" s="15" t="e">
        <f t="shared" si="50"/>
        <v>#DIV/0!</v>
      </c>
      <c r="O165" s="12">
        <f t="shared" si="51"/>
        <v>0</v>
      </c>
      <c r="P165" s="12">
        <f t="shared" si="52"/>
        <v>0</v>
      </c>
      <c r="Q165" t="s">
        <v>242</v>
      </c>
      <c r="R165" t="s">
        <v>190</v>
      </c>
      <c r="S165" t="s">
        <v>268</v>
      </c>
      <c r="T165" s="16"/>
      <c r="U165" s="16" t="s">
        <v>19</v>
      </c>
      <c r="V165" s="33">
        <v>44235</v>
      </c>
      <c r="W165" s="16" t="s">
        <v>16</v>
      </c>
      <c r="X165" s="24">
        <v>3</v>
      </c>
      <c r="Y165" t="str">
        <f t="shared" si="53"/>
        <v>Y</v>
      </c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3"/>
        <v>3.0738395004081633</v>
      </c>
      <c r="D166" s="14">
        <f t="shared" si="44"/>
        <v>1.4830366124531325</v>
      </c>
      <c r="E166" s="10"/>
      <c r="F166" s="7">
        <f t="shared" si="54"/>
        <v>1</v>
      </c>
      <c r="G166" s="7">
        <f t="shared" si="45"/>
        <v>3.0738395004081633</v>
      </c>
      <c r="H166" s="7">
        <f t="shared" si="46"/>
        <v>1.4830366124531325</v>
      </c>
      <c r="K166" s="7">
        <f t="shared" si="47"/>
        <v>0</v>
      </c>
      <c r="L166" s="7">
        <f t="shared" si="48"/>
        <v>0</v>
      </c>
      <c r="M166" s="15" t="e">
        <f t="shared" si="49"/>
        <v>#DIV/0!</v>
      </c>
      <c r="N166" s="15" t="e">
        <f t="shared" si="50"/>
        <v>#DIV/0!</v>
      </c>
      <c r="O166" s="12">
        <f t="shared" si="51"/>
        <v>0</v>
      </c>
      <c r="P166" s="12">
        <f t="shared" si="52"/>
        <v>0</v>
      </c>
      <c r="Q166" t="s">
        <v>113</v>
      </c>
      <c r="R166" t="s">
        <v>237</v>
      </c>
      <c r="S166" t="s">
        <v>268</v>
      </c>
      <c r="T166" s="16"/>
      <c r="U166" s="16" t="s">
        <v>19</v>
      </c>
      <c r="V166" s="33">
        <v>44235</v>
      </c>
      <c r="W166" s="16" t="s">
        <v>16</v>
      </c>
      <c r="X166" s="24">
        <v>3</v>
      </c>
      <c r="Y166" t="str">
        <f t="shared" si="53"/>
        <v>Y</v>
      </c>
    </row>
    <row r="167" spans="1:25" x14ac:dyDescent="0.25">
      <c r="A167" s="18">
        <v>0.20457460510750106</v>
      </c>
      <c r="B167" s="18">
        <v>0.79538555997924698</v>
      </c>
      <c r="C167" s="13">
        <f t="shared" si="43"/>
        <v>4.8881922537477909</v>
      </c>
      <c r="D167" s="14">
        <f t="shared" si="44"/>
        <v>1.2572518918071529</v>
      </c>
      <c r="E167" s="10"/>
      <c r="F167" s="7">
        <f t="shared" si="54"/>
        <v>1</v>
      </c>
      <c r="G167" s="7">
        <f t="shared" si="45"/>
        <v>4.8881922537477909</v>
      </c>
      <c r="H167" s="7">
        <f t="shared" si="46"/>
        <v>1.2572518918071529</v>
      </c>
      <c r="I167" s="12"/>
      <c r="J167" s="12"/>
      <c r="K167" s="7">
        <f t="shared" si="47"/>
        <v>0</v>
      </c>
      <c r="L167" s="7">
        <f t="shared" si="48"/>
        <v>0</v>
      </c>
      <c r="M167" s="15" t="e">
        <f t="shared" si="49"/>
        <v>#DIV/0!</v>
      </c>
      <c r="N167" s="15" t="e">
        <f t="shared" si="50"/>
        <v>#DIV/0!</v>
      </c>
      <c r="O167" s="12">
        <f t="shared" si="51"/>
        <v>0</v>
      </c>
      <c r="P167" s="12">
        <f t="shared" si="52"/>
        <v>0</v>
      </c>
      <c r="Q167" t="s">
        <v>198</v>
      </c>
      <c r="R167" t="s">
        <v>203</v>
      </c>
      <c r="S167" t="s">
        <v>269</v>
      </c>
      <c r="T167" s="16"/>
      <c r="U167" s="16" t="s">
        <v>19</v>
      </c>
      <c r="V167" s="33">
        <v>44235</v>
      </c>
      <c r="W167" s="16" t="s">
        <v>19</v>
      </c>
      <c r="X167" s="24">
        <v>2</v>
      </c>
      <c r="Y167" t="str">
        <f t="shared" si="53"/>
        <v>N</v>
      </c>
    </row>
    <row r="168" spans="1:25" x14ac:dyDescent="0.25">
      <c r="A168" s="18">
        <v>0.69579987075645378</v>
      </c>
      <c r="B168" s="18">
        <v>0.29390192367830664</v>
      </c>
      <c r="C168" s="13">
        <f t="shared" si="43"/>
        <v>1.4371948631045712</v>
      </c>
      <c r="D168" s="14">
        <f t="shared" si="44"/>
        <v>3.4024955926949301</v>
      </c>
      <c r="E168" s="10"/>
      <c r="F168" s="7">
        <f t="shared" si="54"/>
        <v>1</v>
      </c>
      <c r="G168" s="7">
        <f t="shared" si="45"/>
        <v>1.4371948631045712</v>
      </c>
      <c r="H168" s="7">
        <f t="shared" si="46"/>
        <v>3.4024955926949301</v>
      </c>
      <c r="I168" s="12"/>
      <c r="J168" s="12"/>
      <c r="K168" s="7">
        <f t="shared" si="47"/>
        <v>0</v>
      </c>
      <c r="L168" s="7">
        <f t="shared" si="48"/>
        <v>0</v>
      </c>
      <c r="M168" s="15" t="e">
        <f t="shared" si="49"/>
        <v>#DIV/0!</v>
      </c>
      <c r="N168" s="15" t="e">
        <f t="shared" si="50"/>
        <v>#DIV/0!</v>
      </c>
      <c r="O168" s="12">
        <f t="shared" si="51"/>
        <v>0</v>
      </c>
      <c r="P168" s="12">
        <f t="shared" si="52"/>
        <v>0</v>
      </c>
      <c r="Q168" t="s">
        <v>37</v>
      </c>
      <c r="R168" t="s">
        <v>128</v>
      </c>
      <c r="S168" t="s">
        <v>257</v>
      </c>
      <c r="T168" s="16"/>
      <c r="U168" s="16" t="s">
        <v>16</v>
      </c>
      <c r="V168" s="33">
        <v>44263</v>
      </c>
      <c r="W168" s="16" t="s">
        <v>32</v>
      </c>
      <c r="X168" s="25">
        <v>0</v>
      </c>
      <c r="Y168" t="str">
        <f t="shared" si="53"/>
        <v>N</v>
      </c>
    </row>
    <row r="169" spans="1:25" x14ac:dyDescent="0.25">
      <c r="A169" s="18">
        <v>3.9977990246491332E-2</v>
      </c>
      <c r="B169" s="18">
        <v>0.9600216481819277</v>
      </c>
      <c r="C169" s="13">
        <f t="shared" si="43"/>
        <v>25.013763669317143</v>
      </c>
      <c r="D169" s="14">
        <f t="shared" si="44"/>
        <v>1.0416431774156163</v>
      </c>
      <c r="E169" s="10"/>
      <c r="F169" s="7">
        <f t="shared" si="54"/>
        <v>1</v>
      </c>
      <c r="G169" s="7">
        <f t="shared" si="45"/>
        <v>25.013763669317143</v>
      </c>
      <c r="H169" s="7">
        <f t="shared" si="46"/>
        <v>1.0416431774156163</v>
      </c>
      <c r="I169" s="12"/>
      <c r="J169" s="12"/>
      <c r="K169" s="7">
        <f t="shared" si="47"/>
        <v>0</v>
      </c>
      <c r="L169" s="7">
        <f t="shared" si="48"/>
        <v>0</v>
      </c>
      <c r="M169" s="15" t="e">
        <f t="shared" si="49"/>
        <v>#DIV/0!</v>
      </c>
      <c r="N169" s="15" t="e">
        <f t="shared" si="50"/>
        <v>#DIV/0!</v>
      </c>
      <c r="O169" s="12">
        <f t="shared" si="51"/>
        <v>0</v>
      </c>
      <c r="P169" s="12">
        <f t="shared" si="52"/>
        <v>0</v>
      </c>
      <c r="Q169" t="s">
        <v>288</v>
      </c>
      <c r="R169" t="s">
        <v>85</v>
      </c>
      <c r="S169" t="s">
        <v>266</v>
      </c>
      <c r="T169" s="16"/>
      <c r="U169" s="16" t="s">
        <v>32</v>
      </c>
      <c r="V169" s="33">
        <v>44263</v>
      </c>
      <c r="W169" s="16" t="s">
        <v>18</v>
      </c>
      <c r="X169" s="25">
        <v>1</v>
      </c>
      <c r="Y169" t="str">
        <f t="shared" si="53"/>
        <v>N</v>
      </c>
    </row>
    <row r="170" spans="1:25" x14ac:dyDescent="0.25">
      <c r="A170" s="18">
        <v>0.6265375799381655</v>
      </c>
      <c r="B170" s="18">
        <v>0.37003056614253826</v>
      </c>
      <c r="C170" s="13">
        <f t="shared" si="43"/>
        <v>1.59607345516081</v>
      </c>
      <c r="D170" s="14">
        <f t="shared" si="44"/>
        <v>2.7024794476432339</v>
      </c>
      <c r="E170" s="10"/>
      <c r="F170" s="7">
        <f t="shared" si="54"/>
        <v>1</v>
      </c>
      <c r="G170" s="7">
        <f t="shared" si="45"/>
        <v>1.59607345516081</v>
      </c>
      <c r="H170" s="7">
        <f t="shared" si="46"/>
        <v>2.7024794476432339</v>
      </c>
      <c r="I170" s="12"/>
      <c r="J170" s="12"/>
      <c r="K170" s="7">
        <f t="shared" si="47"/>
        <v>0</v>
      </c>
      <c r="L170" s="7">
        <f t="shared" si="48"/>
        <v>0</v>
      </c>
      <c r="M170" s="15" t="e">
        <f t="shared" si="49"/>
        <v>#DIV/0!</v>
      </c>
      <c r="N170" s="15" t="e">
        <f t="shared" si="50"/>
        <v>#DIV/0!</v>
      </c>
      <c r="O170" s="12">
        <f t="shared" si="51"/>
        <v>0</v>
      </c>
      <c r="P170" s="12">
        <f t="shared" si="52"/>
        <v>0</v>
      </c>
      <c r="Q170" t="s">
        <v>166</v>
      </c>
      <c r="R170" t="s">
        <v>289</v>
      </c>
      <c r="S170" t="s">
        <v>267</v>
      </c>
      <c r="T170" s="16"/>
      <c r="U170" s="16" t="s">
        <v>17</v>
      </c>
      <c r="V170" s="33">
        <v>44263</v>
      </c>
      <c r="W170" s="16" t="s">
        <v>19</v>
      </c>
      <c r="X170" s="25">
        <v>2</v>
      </c>
      <c r="Y170" t="str">
        <f t="shared" si="53"/>
        <v>N</v>
      </c>
    </row>
    <row r="171" spans="1:25" x14ac:dyDescent="0.25">
      <c r="A171" s="18">
        <v>0.17535837514092112</v>
      </c>
      <c r="B171" s="18">
        <v>0.82391107957290743</v>
      </c>
      <c r="C171" s="13">
        <f t="shared" si="43"/>
        <v>5.7026075840197663</v>
      </c>
      <c r="D171" s="14">
        <f t="shared" si="44"/>
        <v>1.2137232096919635</v>
      </c>
      <c r="E171" s="10"/>
      <c r="F171" s="7">
        <f t="shared" si="54"/>
        <v>1</v>
      </c>
      <c r="G171" s="7">
        <f t="shared" si="45"/>
        <v>5.7026075840197663</v>
      </c>
      <c r="H171" s="7">
        <f t="shared" si="46"/>
        <v>1.2137232096919635</v>
      </c>
      <c r="I171" s="12"/>
      <c r="J171" s="12"/>
      <c r="K171" s="7">
        <f t="shared" si="47"/>
        <v>0</v>
      </c>
      <c r="L171" s="7">
        <f t="shared" si="48"/>
        <v>0</v>
      </c>
      <c r="M171" s="15" t="e">
        <f t="shared" si="49"/>
        <v>#DIV/0!</v>
      </c>
      <c r="N171" s="15" t="e">
        <f t="shared" si="50"/>
        <v>#DIV/0!</v>
      </c>
      <c r="O171" s="12">
        <f t="shared" si="51"/>
        <v>0</v>
      </c>
      <c r="P171" s="12">
        <f t="shared" si="52"/>
        <v>0</v>
      </c>
      <c r="Q171" t="s">
        <v>77</v>
      </c>
      <c r="R171" t="s">
        <v>76</v>
      </c>
      <c r="S171" t="s">
        <v>264</v>
      </c>
      <c r="T171" s="16"/>
      <c r="U171" s="16" t="s">
        <v>35</v>
      </c>
      <c r="V171" t="s">
        <v>298</v>
      </c>
      <c r="W171" s="16" t="s">
        <v>334</v>
      </c>
      <c r="X171" s="24">
        <v>6</v>
      </c>
      <c r="Y171" t="str">
        <f t="shared" si="53"/>
        <v>Y</v>
      </c>
    </row>
    <row r="172" spans="1:25" x14ac:dyDescent="0.25">
      <c r="A172" s="18">
        <v>0.30402034947086404</v>
      </c>
      <c r="B172" s="18">
        <v>0.69209309506765804</v>
      </c>
      <c r="C172" s="13">
        <f t="shared" si="43"/>
        <v>3.2892535047093472</v>
      </c>
      <c r="D172" s="14">
        <f t="shared" si="44"/>
        <v>1.4448923231956843</v>
      </c>
      <c r="E172" s="10"/>
      <c r="F172" s="7">
        <f t="shared" si="54"/>
        <v>1</v>
      </c>
      <c r="G172" s="7">
        <f t="shared" si="45"/>
        <v>3.2892535047093472</v>
      </c>
      <c r="H172" s="7">
        <f t="shared" si="46"/>
        <v>1.4448923231956843</v>
      </c>
      <c r="I172" s="12"/>
      <c r="J172" s="12"/>
      <c r="K172" s="7">
        <f t="shared" si="47"/>
        <v>0</v>
      </c>
      <c r="L172" s="7">
        <f t="shared" si="48"/>
        <v>0</v>
      </c>
      <c r="M172" s="15" t="e">
        <f t="shared" si="49"/>
        <v>#DIV/0!</v>
      </c>
      <c r="N172" s="15" t="e">
        <f t="shared" si="50"/>
        <v>#DIV/0!</v>
      </c>
      <c r="O172" s="12">
        <f t="shared" si="51"/>
        <v>0</v>
      </c>
      <c r="P172" s="12">
        <f t="shared" si="52"/>
        <v>0</v>
      </c>
      <c r="Q172" t="s">
        <v>71</v>
      </c>
      <c r="R172" t="s">
        <v>74</v>
      </c>
      <c r="S172" t="s">
        <v>264</v>
      </c>
      <c r="T172" s="16"/>
      <c r="U172" s="16" t="s">
        <v>28</v>
      </c>
      <c r="V172" t="s">
        <v>298</v>
      </c>
      <c r="W172" s="43" t="s">
        <v>28</v>
      </c>
      <c r="X172" s="24">
        <v>2</v>
      </c>
      <c r="Y172" t="str">
        <f t="shared" si="53"/>
        <v>N</v>
      </c>
    </row>
    <row r="173" spans="1:25" x14ac:dyDescent="0.25">
      <c r="A173" s="18">
        <v>1.0363093446786728E-2</v>
      </c>
      <c r="B173" s="18">
        <v>0.98963646251085646</v>
      </c>
      <c r="C173" s="13">
        <f t="shared" si="43"/>
        <v>96.496283193322824</v>
      </c>
      <c r="D173" s="14">
        <f t="shared" si="44"/>
        <v>1.0104720651286936</v>
      </c>
      <c r="E173" s="10"/>
      <c r="F173" s="7">
        <f t="shared" si="54"/>
        <v>1</v>
      </c>
      <c r="G173" s="7">
        <f t="shared" si="45"/>
        <v>96.496283193322824</v>
      </c>
      <c r="H173" s="7">
        <f t="shared" si="46"/>
        <v>1.0104720651286936</v>
      </c>
      <c r="I173" s="12"/>
      <c r="J173" s="12"/>
      <c r="K173" s="7">
        <f t="shared" si="47"/>
        <v>0</v>
      </c>
      <c r="L173" s="7">
        <f t="shared" si="48"/>
        <v>0</v>
      </c>
      <c r="M173" s="15" t="e">
        <f t="shared" si="49"/>
        <v>#DIV/0!</v>
      </c>
      <c r="N173" s="15" t="e">
        <f t="shared" si="50"/>
        <v>#DIV/0!</v>
      </c>
      <c r="O173" s="12">
        <f t="shared" si="51"/>
        <v>0</v>
      </c>
      <c r="P173" s="12">
        <f t="shared" si="52"/>
        <v>0</v>
      </c>
      <c r="Q173" t="s">
        <v>75</v>
      </c>
      <c r="R173" t="s">
        <v>72</v>
      </c>
      <c r="S173" t="s">
        <v>264</v>
      </c>
      <c r="T173" s="16"/>
      <c r="U173" s="16" t="s">
        <v>32</v>
      </c>
      <c r="V173" t="s">
        <v>298</v>
      </c>
      <c r="W173" s="16" t="s">
        <v>19</v>
      </c>
      <c r="X173" s="24">
        <v>2</v>
      </c>
      <c r="Y173" t="str">
        <f t="shared" si="53"/>
        <v>N</v>
      </c>
    </row>
    <row r="174" spans="1:25" x14ac:dyDescent="0.25">
      <c r="A174" s="18">
        <v>0.14642784658587205</v>
      </c>
      <c r="B174" s="18">
        <v>0.8535330438663159</v>
      </c>
      <c r="C174" s="13">
        <f t="shared" si="43"/>
        <v>6.8293020987203681</v>
      </c>
      <c r="D174" s="14">
        <f t="shared" si="44"/>
        <v>1.1716008034911234</v>
      </c>
      <c r="E174" s="10"/>
      <c r="F174" s="7">
        <f t="shared" si="54"/>
        <v>1</v>
      </c>
      <c r="G174" s="7">
        <f t="shared" si="45"/>
        <v>6.8293020987203681</v>
      </c>
      <c r="H174" s="7">
        <f t="shared" si="46"/>
        <v>1.1716008034911234</v>
      </c>
      <c r="I174" s="12"/>
      <c r="J174" s="12"/>
      <c r="K174" s="7">
        <f t="shared" si="47"/>
        <v>0</v>
      </c>
      <c r="L174" s="7">
        <f t="shared" si="48"/>
        <v>0</v>
      </c>
      <c r="M174" s="15" t="e">
        <f t="shared" si="49"/>
        <v>#DIV/0!</v>
      </c>
      <c r="N174" s="15" t="e">
        <f t="shared" si="50"/>
        <v>#DIV/0!</v>
      </c>
      <c r="O174" s="12">
        <f t="shared" si="51"/>
        <v>0</v>
      </c>
      <c r="P174" s="12">
        <f t="shared" si="52"/>
        <v>0</v>
      </c>
      <c r="Q174" t="s">
        <v>73</v>
      </c>
      <c r="R174" t="s">
        <v>78</v>
      </c>
      <c r="S174" t="s">
        <v>264</v>
      </c>
      <c r="T174" s="16"/>
      <c r="U174" s="16" t="s">
        <v>18</v>
      </c>
      <c r="V174" t="s">
        <v>298</v>
      </c>
      <c r="W174" s="16" t="s">
        <v>17</v>
      </c>
      <c r="X174" s="24">
        <v>3</v>
      </c>
      <c r="Y174" t="str">
        <f t="shared" si="53"/>
        <v>Y</v>
      </c>
    </row>
    <row r="175" spans="1:25" x14ac:dyDescent="0.25">
      <c r="A175" s="18">
        <v>0.64629767187426679</v>
      </c>
      <c r="B175" s="18">
        <v>0.34203235164678181</v>
      </c>
      <c r="C175" s="13">
        <f t="shared" si="43"/>
        <v>1.5472746437411642</v>
      </c>
      <c r="D175" s="14">
        <f t="shared" si="44"/>
        <v>2.9237000394416026</v>
      </c>
      <c r="E175" s="10"/>
      <c r="F175" s="7">
        <f t="shared" si="54"/>
        <v>1</v>
      </c>
      <c r="G175" s="7">
        <f t="shared" si="45"/>
        <v>1.5472746437411642</v>
      </c>
      <c r="H175" s="7">
        <f t="shared" si="46"/>
        <v>2.9237000394416026</v>
      </c>
      <c r="I175" s="12"/>
      <c r="J175" s="12"/>
      <c r="K175" s="7">
        <f t="shared" si="47"/>
        <v>0</v>
      </c>
      <c r="L175" s="7">
        <f t="shared" si="48"/>
        <v>0</v>
      </c>
      <c r="M175" s="15" t="e">
        <f t="shared" si="49"/>
        <v>#DIV/0!</v>
      </c>
      <c r="N175" s="15" t="e">
        <f t="shared" si="50"/>
        <v>#DIV/0!</v>
      </c>
      <c r="O175" s="12">
        <f t="shared" si="51"/>
        <v>0</v>
      </c>
      <c r="P175" s="12">
        <f t="shared" si="52"/>
        <v>0</v>
      </c>
      <c r="Q175" t="s">
        <v>164</v>
      </c>
      <c r="R175" t="s">
        <v>84</v>
      </c>
      <c r="S175" t="s">
        <v>259</v>
      </c>
      <c r="T175" s="16"/>
      <c r="U175" s="16" t="s">
        <v>17</v>
      </c>
      <c r="V175" t="s">
        <v>298</v>
      </c>
      <c r="W175" s="16" t="s">
        <v>35</v>
      </c>
      <c r="X175" s="24">
        <v>1</v>
      </c>
      <c r="Y175" t="str">
        <f t="shared" si="53"/>
        <v>N</v>
      </c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5">(100%/A176)</f>
        <v>1.8523065495737538</v>
      </c>
      <c r="D176" s="14">
        <f t="shared" ref="D176:D218" si="56">(100%/B176)</f>
        <v>2.1893528117349739</v>
      </c>
      <c r="E176" s="10"/>
      <c r="F176" s="7">
        <f t="shared" si="54"/>
        <v>1</v>
      </c>
      <c r="G176" s="7">
        <f t="shared" ref="G176:G218" si="57">C176/F176</f>
        <v>1.8523065495737538</v>
      </c>
      <c r="H176" s="7">
        <f t="shared" ref="H176:H218" si="58">D176/F176</f>
        <v>2.1893528117349739</v>
      </c>
      <c r="I176" s="12"/>
      <c r="J176" s="12"/>
      <c r="K176" s="7">
        <f t="shared" ref="K176:K218" si="59">(I176*F176)</f>
        <v>0</v>
      </c>
      <c r="L176" s="7">
        <f t="shared" ref="L176:L218" si="60">(J176*F176)</f>
        <v>0</v>
      </c>
      <c r="M176" s="15" t="e">
        <f t="shared" ref="M176:M218" si="61">(1/K176)</f>
        <v>#DIV/0!</v>
      </c>
      <c r="N176" s="15" t="e">
        <f t="shared" ref="N176:N218" si="62">(1/L176)</f>
        <v>#DIV/0!</v>
      </c>
      <c r="O176" s="12">
        <f t="shared" ref="O176:O218" si="63">(I176/G176)</f>
        <v>0</v>
      </c>
      <c r="P176" s="12">
        <f t="shared" ref="P176:P218" si="64">(J176/H176)</f>
        <v>0</v>
      </c>
      <c r="Q176" t="s">
        <v>162</v>
      </c>
      <c r="R176" t="s">
        <v>42</v>
      </c>
      <c r="S176" t="s">
        <v>259</v>
      </c>
      <c r="T176" s="16"/>
      <c r="U176" s="16" t="s">
        <v>17</v>
      </c>
      <c r="V176" t="s">
        <v>298</v>
      </c>
      <c r="W176" s="16" t="s">
        <v>29</v>
      </c>
      <c r="X176" s="24">
        <v>3</v>
      </c>
      <c r="Y176" t="str">
        <f t="shared" si="53"/>
        <v>Y</v>
      </c>
    </row>
    <row r="177" spans="1:25" x14ac:dyDescent="0.25">
      <c r="A177" s="18">
        <v>0.47083253887515064</v>
      </c>
      <c r="B177" s="18">
        <v>0.52612890212656316</v>
      </c>
      <c r="C177" s="13">
        <f t="shared" si="55"/>
        <v>2.1238973890569768</v>
      </c>
      <c r="D177" s="14">
        <f t="shared" si="56"/>
        <v>1.9006749029716763</v>
      </c>
      <c r="E177" s="10"/>
      <c r="F177" s="7">
        <f t="shared" si="54"/>
        <v>1</v>
      </c>
      <c r="G177" s="7">
        <f t="shared" si="57"/>
        <v>2.1238973890569768</v>
      </c>
      <c r="H177" s="7">
        <f t="shared" si="58"/>
        <v>1.9006749029716763</v>
      </c>
      <c r="I177" s="12"/>
      <c r="J177" s="12"/>
      <c r="K177" s="7">
        <f t="shared" si="59"/>
        <v>0</v>
      </c>
      <c r="L177" s="7">
        <f t="shared" si="60"/>
        <v>0</v>
      </c>
      <c r="M177" s="15" t="e">
        <f t="shared" si="61"/>
        <v>#DIV/0!</v>
      </c>
      <c r="N177" s="15" t="e">
        <f t="shared" si="62"/>
        <v>#DIV/0!</v>
      </c>
      <c r="O177" s="12">
        <f t="shared" si="63"/>
        <v>0</v>
      </c>
      <c r="P177" s="12">
        <f t="shared" si="64"/>
        <v>0</v>
      </c>
      <c r="Q177" t="s">
        <v>290</v>
      </c>
      <c r="R177" t="s">
        <v>291</v>
      </c>
      <c r="S177" t="s">
        <v>297</v>
      </c>
      <c r="T177" s="16"/>
      <c r="U177" s="16" t="s">
        <v>17</v>
      </c>
      <c r="V177" t="s">
        <v>298</v>
      </c>
      <c r="W177" s="16" t="s">
        <v>16</v>
      </c>
      <c r="X177" s="24">
        <v>3</v>
      </c>
      <c r="Y177" t="str">
        <f t="shared" si="53"/>
        <v>Y</v>
      </c>
    </row>
    <row r="178" spans="1:25" x14ac:dyDescent="0.25">
      <c r="A178" s="18">
        <v>0.40031386053475299</v>
      </c>
      <c r="B178" s="18">
        <v>0.59925588264687613</v>
      </c>
      <c r="C178" s="13">
        <f t="shared" si="55"/>
        <v>2.498039909645311</v>
      </c>
      <c r="D178" s="14">
        <f t="shared" si="56"/>
        <v>1.6687362259725544</v>
      </c>
      <c r="E178" s="10"/>
      <c r="F178" s="7">
        <f t="shared" si="54"/>
        <v>1</v>
      </c>
      <c r="G178" s="7">
        <f t="shared" si="57"/>
        <v>2.498039909645311</v>
      </c>
      <c r="H178" s="7">
        <f t="shared" si="58"/>
        <v>1.6687362259725544</v>
      </c>
      <c r="I178" s="12"/>
      <c r="J178" s="12"/>
      <c r="K178" s="7">
        <f t="shared" si="59"/>
        <v>0</v>
      </c>
      <c r="L178" s="7">
        <f t="shared" si="60"/>
        <v>0</v>
      </c>
      <c r="M178" s="15" t="e">
        <f t="shared" si="61"/>
        <v>#DIV/0!</v>
      </c>
      <c r="N178" s="15" t="e">
        <f t="shared" si="62"/>
        <v>#DIV/0!</v>
      </c>
      <c r="O178" s="12">
        <f t="shared" si="63"/>
        <v>0</v>
      </c>
      <c r="P178" s="12">
        <f t="shared" si="64"/>
        <v>0</v>
      </c>
      <c r="Q178" t="s">
        <v>292</v>
      </c>
      <c r="R178" t="s">
        <v>293</v>
      </c>
      <c r="S178" t="s">
        <v>297</v>
      </c>
      <c r="T178" s="16"/>
      <c r="U178" s="16" t="s">
        <v>19</v>
      </c>
      <c r="V178" t="s">
        <v>298</v>
      </c>
      <c r="W178" s="16" t="s">
        <v>36</v>
      </c>
      <c r="X178" s="24">
        <v>4</v>
      </c>
      <c r="Y178" t="str">
        <f t="shared" si="53"/>
        <v>Y</v>
      </c>
    </row>
    <row r="179" spans="1:25" x14ac:dyDescent="0.25">
      <c r="A179" s="18">
        <v>0.20489854077143399</v>
      </c>
      <c r="B179" s="18">
        <v>0.79479909599775966</v>
      </c>
      <c r="C179" s="13">
        <f t="shared" si="55"/>
        <v>4.8804642348112584</v>
      </c>
      <c r="D179" s="14">
        <f t="shared" si="56"/>
        <v>1.2581795890754495</v>
      </c>
      <c r="E179" s="10"/>
      <c r="F179" s="7">
        <f t="shared" si="54"/>
        <v>1</v>
      </c>
      <c r="G179" s="7">
        <f t="shared" si="57"/>
        <v>4.8804642348112584</v>
      </c>
      <c r="H179" s="7">
        <f t="shared" si="58"/>
        <v>1.2581795890754495</v>
      </c>
      <c r="I179" s="12"/>
      <c r="J179" s="12"/>
      <c r="K179" s="7">
        <f t="shared" si="59"/>
        <v>0</v>
      </c>
      <c r="L179" s="7">
        <f t="shared" si="60"/>
        <v>0</v>
      </c>
      <c r="M179" s="15" t="e">
        <f t="shared" si="61"/>
        <v>#DIV/0!</v>
      </c>
      <c r="N179" s="15" t="e">
        <f t="shared" si="62"/>
        <v>#DIV/0!</v>
      </c>
      <c r="O179" s="12">
        <f t="shared" si="63"/>
        <v>0</v>
      </c>
      <c r="P179" s="12">
        <f t="shared" si="64"/>
        <v>0</v>
      </c>
      <c r="Q179" t="s">
        <v>294</v>
      </c>
      <c r="R179" t="s">
        <v>85</v>
      </c>
      <c r="S179" t="s">
        <v>266</v>
      </c>
      <c r="T179" s="16"/>
      <c r="U179" s="16" t="s">
        <v>35</v>
      </c>
      <c r="V179" t="s">
        <v>298</v>
      </c>
      <c r="W179" s="16" t="s">
        <v>31</v>
      </c>
      <c r="X179" s="24">
        <v>2</v>
      </c>
      <c r="Y179" t="str">
        <f t="shared" si="5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/>
      <c r="F180" s="7">
        <f t="shared" si="54"/>
        <v>1</v>
      </c>
      <c r="G180" s="7" t="e">
        <f t="shared" si="57"/>
        <v>#N/A</v>
      </c>
      <c r="H180" s="7" t="e">
        <f t="shared" si="58"/>
        <v>#N/A</v>
      </c>
      <c r="I180" s="12"/>
      <c r="J180" s="12"/>
      <c r="K180" s="7">
        <f t="shared" si="59"/>
        <v>0</v>
      </c>
      <c r="L180" s="7">
        <f t="shared" si="60"/>
        <v>0</v>
      </c>
      <c r="M180" s="15" t="e">
        <f t="shared" si="61"/>
        <v>#DIV/0!</v>
      </c>
      <c r="N180" s="15" t="e">
        <f t="shared" si="62"/>
        <v>#DIV/0!</v>
      </c>
      <c r="O180" s="12" t="e">
        <f t="shared" si="63"/>
        <v>#N/A</v>
      </c>
      <c r="P180" s="12" t="e">
        <f t="shared" si="64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t="s">
        <v>298</v>
      </c>
      <c r="W180" s="16" t="s">
        <v>36</v>
      </c>
      <c r="X180" s="24">
        <v>4</v>
      </c>
      <c r="Y180" t="str">
        <f t="shared" si="53"/>
        <v>Y</v>
      </c>
    </row>
    <row r="181" spans="1:25" x14ac:dyDescent="0.25">
      <c r="A181" s="18">
        <v>0.60090705998412586</v>
      </c>
      <c r="B181" s="18">
        <v>0.39677502564391565</v>
      </c>
      <c r="C181" s="13">
        <f t="shared" si="55"/>
        <v>1.6641508589138843</v>
      </c>
      <c r="D181" s="14">
        <f t="shared" si="56"/>
        <v>2.5203199177597595</v>
      </c>
      <c r="E181" s="10"/>
      <c r="F181" s="7">
        <f t="shared" si="54"/>
        <v>1</v>
      </c>
      <c r="G181" s="7">
        <f t="shared" si="57"/>
        <v>1.6641508589138843</v>
      </c>
      <c r="H181" s="7">
        <f t="shared" si="58"/>
        <v>2.5203199177597595</v>
      </c>
      <c r="I181" s="12"/>
      <c r="J181" s="12"/>
      <c r="K181" s="7">
        <f t="shared" si="59"/>
        <v>0</v>
      </c>
      <c r="L181" s="7">
        <f t="shared" si="60"/>
        <v>0</v>
      </c>
      <c r="M181" s="15" t="e">
        <f t="shared" si="61"/>
        <v>#DIV/0!</v>
      </c>
      <c r="N181" s="15" t="e">
        <f t="shared" si="62"/>
        <v>#DIV/0!</v>
      </c>
      <c r="O181" s="12">
        <f t="shared" si="63"/>
        <v>0</v>
      </c>
      <c r="P181" s="12">
        <f t="shared" si="64"/>
        <v>0</v>
      </c>
      <c r="Q181" t="s">
        <v>174</v>
      </c>
      <c r="R181" t="s">
        <v>45</v>
      </c>
      <c r="S181" t="s">
        <v>260</v>
      </c>
      <c r="T181" s="16"/>
      <c r="U181" s="16" t="s">
        <v>20</v>
      </c>
      <c r="V181" t="s">
        <v>298</v>
      </c>
      <c r="W181" s="16" t="s">
        <v>21</v>
      </c>
      <c r="X181" s="24">
        <v>4</v>
      </c>
      <c r="Y181" t="str">
        <f t="shared" si="53"/>
        <v>Y</v>
      </c>
    </row>
    <row r="182" spans="1:25" x14ac:dyDescent="0.25">
      <c r="A182" s="18">
        <v>0.50316319817553334</v>
      </c>
      <c r="B182" s="18">
        <v>0.49511197792124634</v>
      </c>
      <c r="C182" s="13">
        <f t="shared" si="55"/>
        <v>1.9874267506566337</v>
      </c>
      <c r="D182" s="14">
        <f t="shared" si="56"/>
        <v>2.0197451174551513</v>
      </c>
      <c r="E182" s="10"/>
      <c r="F182" s="7">
        <f t="shared" si="54"/>
        <v>1</v>
      </c>
      <c r="G182" s="7">
        <f t="shared" si="57"/>
        <v>1.9874267506566337</v>
      </c>
      <c r="H182" s="7">
        <f t="shared" si="58"/>
        <v>2.0197451174551513</v>
      </c>
      <c r="I182" s="12"/>
      <c r="J182" s="12"/>
      <c r="K182" s="7">
        <f t="shared" si="59"/>
        <v>0</v>
      </c>
      <c r="L182" s="7">
        <f t="shared" si="60"/>
        <v>0</v>
      </c>
      <c r="M182" s="15" t="e">
        <f t="shared" si="61"/>
        <v>#DIV/0!</v>
      </c>
      <c r="N182" s="15" t="e">
        <f t="shared" si="62"/>
        <v>#DIV/0!</v>
      </c>
      <c r="O182" s="12">
        <f t="shared" si="63"/>
        <v>0</v>
      </c>
      <c r="P182" s="12">
        <f t="shared" si="64"/>
        <v>0</v>
      </c>
      <c r="Q182" t="s">
        <v>176</v>
      </c>
      <c r="R182" t="s">
        <v>47</v>
      </c>
      <c r="S182" t="s">
        <v>261</v>
      </c>
      <c r="T182" s="16"/>
      <c r="U182" s="16" t="s">
        <v>17</v>
      </c>
      <c r="V182" t="s">
        <v>298</v>
      </c>
      <c r="W182" s="16" t="s">
        <v>20</v>
      </c>
      <c r="X182" s="24">
        <v>4</v>
      </c>
      <c r="Y182" t="str">
        <f t="shared" si="53"/>
        <v>Y</v>
      </c>
    </row>
    <row r="183" spans="1:25" x14ac:dyDescent="0.25">
      <c r="A183" s="18" t="e">
        <v>#N/A</v>
      </c>
      <c r="B183" s="18" t="e">
        <v>#N/A</v>
      </c>
      <c r="C183" s="13" t="e">
        <f t="shared" si="55"/>
        <v>#N/A</v>
      </c>
      <c r="D183" s="14" t="e">
        <f t="shared" si="56"/>
        <v>#N/A</v>
      </c>
      <c r="E183" s="10"/>
      <c r="F183" s="7">
        <f t="shared" si="54"/>
        <v>1</v>
      </c>
      <c r="G183" s="7" t="e">
        <f t="shared" si="57"/>
        <v>#N/A</v>
      </c>
      <c r="H183" s="7" t="e">
        <f t="shared" si="58"/>
        <v>#N/A</v>
      </c>
      <c r="I183" s="12"/>
      <c r="J183" s="12"/>
      <c r="K183" s="7">
        <f t="shared" si="59"/>
        <v>0</v>
      </c>
      <c r="L183" s="7">
        <f t="shared" si="60"/>
        <v>0</v>
      </c>
      <c r="M183" s="15" t="e">
        <f t="shared" si="61"/>
        <v>#DIV/0!</v>
      </c>
      <c r="N183" s="15" t="e">
        <f t="shared" si="62"/>
        <v>#DIV/0!</v>
      </c>
      <c r="O183" s="12" t="e">
        <f t="shared" si="63"/>
        <v>#N/A</v>
      </c>
      <c r="P183" s="12" t="e">
        <f t="shared" si="64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t="s">
        <v>298</v>
      </c>
      <c r="W183" s="16" t="s">
        <v>32</v>
      </c>
      <c r="X183" s="24">
        <v>0</v>
      </c>
      <c r="Y183" t="str">
        <f t="shared" si="53"/>
        <v>N</v>
      </c>
    </row>
    <row r="184" spans="1:25" x14ac:dyDescent="0.25">
      <c r="A184" s="18">
        <v>0.5616822150558719</v>
      </c>
      <c r="B184" s="18">
        <v>0.43430516358609933</v>
      </c>
      <c r="C184" s="13">
        <f t="shared" si="55"/>
        <v>1.7803661451173554</v>
      </c>
      <c r="D184" s="14">
        <f t="shared" si="56"/>
        <v>2.3025284611928263</v>
      </c>
      <c r="E184" s="10"/>
      <c r="F184" s="7">
        <f t="shared" si="54"/>
        <v>1</v>
      </c>
      <c r="G184" s="7">
        <f t="shared" si="57"/>
        <v>1.7803661451173554</v>
      </c>
      <c r="H184" s="7">
        <f t="shared" si="58"/>
        <v>2.3025284611928263</v>
      </c>
      <c r="I184" s="12"/>
      <c r="J184" s="12"/>
      <c r="K184" s="7">
        <f t="shared" si="59"/>
        <v>0</v>
      </c>
      <c r="L184" s="7">
        <f t="shared" si="60"/>
        <v>0</v>
      </c>
      <c r="M184" s="15" t="e">
        <f t="shared" si="61"/>
        <v>#DIV/0!</v>
      </c>
      <c r="N184" s="15" t="e">
        <f t="shared" si="62"/>
        <v>#DIV/0!</v>
      </c>
      <c r="O184" s="12">
        <f t="shared" si="63"/>
        <v>0</v>
      </c>
      <c r="P184" s="12">
        <f t="shared" si="64"/>
        <v>0</v>
      </c>
      <c r="Q184" t="s">
        <v>108</v>
      </c>
      <c r="R184" t="s">
        <v>109</v>
      </c>
      <c r="S184" t="s">
        <v>262</v>
      </c>
      <c r="T184" s="16"/>
      <c r="U184" s="16" t="s">
        <v>16</v>
      </c>
      <c r="V184" t="s">
        <v>298</v>
      </c>
      <c r="W184" s="16" t="s">
        <v>30</v>
      </c>
      <c r="X184" s="24">
        <v>3</v>
      </c>
      <c r="Y184" t="str">
        <f t="shared" si="53"/>
        <v>Y</v>
      </c>
    </row>
    <row r="185" spans="1:25" x14ac:dyDescent="0.25">
      <c r="A185" s="18" t="e">
        <v>#N/A</v>
      </c>
      <c r="B185" s="18" t="e">
        <v>#N/A</v>
      </c>
      <c r="C185" s="13" t="e">
        <f t="shared" si="55"/>
        <v>#N/A</v>
      </c>
      <c r="D185" s="14" t="e">
        <f t="shared" si="56"/>
        <v>#N/A</v>
      </c>
      <c r="E185" s="10"/>
      <c r="F185" s="7">
        <f t="shared" si="54"/>
        <v>1</v>
      </c>
      <c r="G185" s="7" t="e">
        <f t="shared" si="57"/>
        <v>#N/A</v>
      </c>
      <c r="H185" s="7" t="e">
        <f t="shared" si="58"/>
        <v>#N/A</v>
      </c>
      <c r="I185" s="12"/>
      <c r="J185" s="12"/>
      <c r="K185" s="7">
        <f t="shared" si="59"/>
        <v>0</v>
      </c>
      <c r="L185" s="7">
        <f t="shared" si="60"/>
        <v>0</v>
      </c>
      <c r="M185" s="15" t="e">
        <f t="shared" si="61"/>
        <v>#DIV/0!</v>
      </c>
      <c r="N185" s="15" t="e">
        <f t="shared" si="62"/>
        <v>#DIV/0!</v>
      </c>
      <c r="O185" s="12" t="e">
        <f t="shared" si="63"/>
        <v>#N/A</v>
      </c>
      <c r="P185" s="12" t="e">
        <f t="shared" si="64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t="s">
        <v>298</v>
      </c>
      <c r="W185" s="16" t="s">
        <v>18</v>
      </c>
      <c r="X185" s="24">
        <v>1</v>
      </c>
      <c r="Y185" t="str">
        <f t="shared" si="53"/>
        <v>N</v>
      </c>
    </row>
    <row r="186" spans="1:25" x14ac:dyDescent="0.25">
      <c r="A186" s="18">
        <v>0.45441358883703814</v>
      </c>
      <c r="B186" s="18">
        <v>0.54345905239792391</v>
      </c>
      <c r="C186" s="13">
        <f t="shared" si="55"/>
        <v>2.2006384152359058</v>
      </c>
      <c r="D186" s="14">
        <f t="shared" si="56"/>
        <v>1.8400650345001415</v>
      </c>
      <c r="E186" s="10"/>
      <c r="F186" s="7">
        <f t="shared" si="54"/>
        <v>1</v>
      </c>
      <c r="G186" s="7">
        <f t="shared" si="57"/>
        <v>2.2006384152359058</v>
      </c>
      <c r="H186" s="7">
        <f t="shared" si="58"/>
        <v>1.8400650345001415</v>
      </c>
      <c r="I186" s="12"/>
      <c r="J186" s="12"/>
      <c r="K186" s="7">
        <f t="shared" si="59"/>
        <v>0</v>
      </c>
      <c r="L186" s="7">
        <f t="shared" si="60"/>
        <v>0</v>
      </c>
      <c r="M186" s="15" t="e">
        <f t="shared" si="61"/>
        <v>#DIV/0!</v>
      </c>
      <c r="N186" s="15" t="e">
        <f t="shared" si="62"/>
        <v>#DIV/0!</v>
      </c>
      <c r="O186" s="12">
        <f t="shared" si="63"/>
        <v>0</v>
      </c>
      <c r="P186" s="12">
        <f t="shared" si="64"/>
        <v>0</v>
      </c>
      <c r="Q186" t="s">
        <v>55</v>
      </c>
      <c r="R186" t="s">
        <v>124</v>
      </c>
      <c r="S186" t="s">
        <v>257</v>
      </c>
      <c r="T186" s="16"/>
      <c r="U186" s="16" t="s">
        <v>17</v>
      </c>
      <c r="V186" t="s">
        <v>299</v>
      </c>
      <c r="W186" s="16" t="s">
        <v>35</v>
      </c>
      <c r="X186" s="24">
        <v>1</v>
      </c>
      <c r="Y186" t="str">
        <f t="shared" si="53"/>
        <v>N</v>
      </c>
    </row>
    <row r="187" spans="1:25" x14ac:dyDescent="0.25">
      <c r="A187" s="18">
        <v>0.51396521494378777</v>
      </c>
      <c r="B187" s="18">
        <v>0.48337953038971254</v>
      </c>
      <c r="C187" s="13">
        <f t="shared" si="55"/>
        <v>1.9456569645659185</v>
      </c>
      <c r="D187" s="14">
        <f t="shared" si="56"/>
        <v>2.068767784175253</v>
      </c>
      <c r="E187" s="10"/>
      <c r="F187" s="7">
        <f t="shared" si="54"/>
        <v>1</v>
      </c>
      <c r="G187" s="7">
        <f t="shared" si="57"/>
        <v>1.9456569645659185</v>
      </c>
      <c r="H187" s="7">
        <f t="shared" si="58"/>
        <v>2.068767784175253</v>
      </c>
      <c r="I187" s="12"/>
      <c r="J187" s="12"/>
      <c r="K187" s="7">
        <f t="shared" si="59"/>
        <v>0</v>
      </c>
      <c r="L187" s="7">
        <f t="shared" si="60"/>
        <v>0</v>
      </c>
      <c r="M187" s="15" t="e">
        <f t="shared" si="61"/>
        <v>#DIV/0!</v>
      </c>
      <c r="N187" s="15" t="e">
        <f t="shared" si="62"/>
        <v>#DIV/0!</v>
      </c>
      <c r="O187" s="12">
        <f t="shared" si="63"/>
        <v>0</v>
      </c>
      <c r="P187" s="12">
        <f t="shared" si="64"/>
        <v>0</v>
      </c>
      <c r="Q187" t="s">
        <v>56</v>
      </c>
      <c r="R187" t="s">
        <v>130</v>
      </c>
      <c r="S187" t="s">
        <v>257</v>
      </c>
      <c r="T187" s="16"/>
      <c r="U187" s="16" t="s">
        <v>17</v>
      </c>
      <c r="V187" t="s">
        <v>299</v>
      </c>
      <c r="W187" s="16" t="s">
        <v>19</v>
      </c>
      <c r="X187" s="24">
        <v>2</v>
      </c>
      <c r="Y187" t="str">
        <f t="shared" si="53"/>
        <v>N</v>
      </c>
    </row>
    <row r="188" spans="1:25" x14ac:dyDescent="0.25">
      <c r="A188" s="18">
        <v>0.39528851103629753</v>
      </c>
      <c r="B188" s="18">
        <v>0.60070565506351137</v>
      </c>
      <c r="C188" s="13">
        <f t="shared" si="55"/>
        <v>2.5297977858713292</v>
      </c>
      <c r="D188" s="14">
        <f t="shared" si="56"/>
        <v>1.6647088163241481</v>
      </c>
      <c r="E188" s="10"/>
      <c r="F188" s="7">
        <f t="shared" si="54"/>
        <v>1</v>
      </c>
      <c r="G188" s="7">
        <f t="shared" si="57"/>
        <v>2.5297977858713292</v>
      </c>
      <c r="H188" s="7">
        <f t="shared" si="58"/>
        <v>1.6647088163241481</v>
      </c>
      <c r="I188" s="12"/>
      <c r="J188" s="12"/>
      <c r="K188" s="7">
        <f t="shared" si="59"/>
        <v>0</v>
      </c>
      <c r="L188" s="7">
        <f t="shared" si="60"/>
        <v>0</v>
      </c>
      <c r="M188" s="15" t="e">
        <f t="shared" si="61"/>
        <v>#DIV/0!</v>
      </c>
      <c r="N188" s="15" t="e">
        <f t="shared" si="62"/>
        <v>#DIV/0!</v>
      </c>
      <c r="O188" s="12">
        <f t="shared" si="63"/>
        <v>0</v>
      </c>
      <c r="P188" s="12">
        <f t="shared" si="64"/>
        <v>0</v>
      </c>
      <c r="Q188" t="s">
        <v>59</v>
      </c>
      <c r="R188" t="s">
        <v>126</v>
      </c>
      <c r="S188" t="s">
        <v>257</v>
      </c>
      <c r="T188" s="16"/>
      <c r="U188" s="16" t="s">
        <v>28</v>
      </c>
      <c r="V188" t="s">
        <v>299</v>
      </c>
      <c r="W188" s="16" t="s">
        <v>35</v>
      </c>
      <c r="X188" s="24">
        <v>1</v>
      </c>
      <c r="Y188" t="str">
        <f t="shared" si="53"/>
        <v>N</v>
      </c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5"/>
        <v>8.9767618286720445</v>
      </c>
      <c r="D189" s="14">
        <f t="shared" si="56"/>
        <v>1.1256215710362414</v>
      </c>
      <c r="E189" s="10"/>
      <c r="F189" s="7">
        <f t="shared" si="54"/>
        <v>1</v>
      </c>
      <c r="G189" s="7">
        <f t="shared" si="57"/>
        <v>8.9767618286720445</v>
      </c>
      <c r="H189" s="7">
        <f t="shared" si="58"/>
        <v>1.1256215710362414</v>
      </c>
      <c r="I189" s="12"/>
      <c r="J189" s="12"/>
      <c r="K189" s="7">
        <f t="shared" si="59"/>
        <v>0</v>
      </c>
      <c r="L189" s="7">
        <f t="shared" si="60"/>
        <v>0</v>
      </c>
      <c r="M189" s="15" t="e">
        <f t="shared" si="61"/>
        <v>#DIV/0!</v>
      </c>
      <c r="N189" s="15" t="e">
        <f t="shared" si="62"/>
        <v>#DIV/0!</v>
      </c>
      <c r="O189" s="12">
        <f t="shared" si="63"/>
        <v>0</v>
      </c>
      <c r="P189" s="12">
        <f t="shared" si="64"/>
        <v>0</v>
      </c>
      <c r="Q189" t="s">
        <v>66</v>
      </c>
      <c r="R189" t="s">
        <v>131</v>
      </c>
      <c r="S189" t="s">
        <v>258</v>
      </c>
      <c r="T189" s="16"/>
      <c r="U189" s="16" t="s">
        <v>18</v>
      </c>
      <c r="V189" t="s">
        <v>299</v>
      </c>
      <c r="W189" s="16" t="s">
        <v>33</v>
      </c>
      <c r="X189" s="24">
        <v>4</v>
      </c>
      <c r="Y189" t="str">
        <f t="shared" si="53"/>
        <v>Y</v>
      </c>
    </row>
    <row r="190" spans="1:25" x14ac:dyDescent="0.25">
      <c r="A190" s="11">
        <v>0.42318920141972444</v>
      </c>
      <c r="B190" s="11">
        <v>0.57574795695229475</v>
      </c>
      <c r="C190" s="13">
        <f t="shared" si="55"/>
        <v>2.3630092560140428</v>
      </c>
      <c r="D190" s="14">
        <f t="shared" si="56"/>
        <v>1.736871122033105</v>
      </c>
      <c r="E190" s="10"/>
      <c r="F190" s="7">
        <f t="shared" si="54"/>
        <v>1</v>
      </c>
      <c r="G190" s="7">
        <f t="shared" si="57"/>
        <v>2.3630092560140428</v>
      </c>
      <c r="H190" s="7">
        <f t="shared" si="58"/>
        <v>1.736871122033105</v>
      </c>
      <c r="I190" s="12"/>
      <c r="J190" s="12"/>
      <c r="K190" s="7">
        <f t="shared" si="59"/>
        <v>0</v>
      </c>
      <c r="L190" s="7">
        <f t="shared" si="60"/>
        <v>0</v>
      </c>
      <c r="M190" s="15" t="e">
        <f t="shared" si="61"/>
        <v>#DIV/0!</v>
      </c>
      <c r="N190" s="15" t="e">
        <f t="shared" si="62"/>
        <v>#DIV/0!</v>
      </c>
      <c r="O190" s="12">
        <f t="shared" si="63"/>
        <v>0</v>
      </c>
      <c r="P190" s="12">
        <f t="shared" si="64"/>
        <v>0</v>
      </c>
      <c r="Q190" t="s">
        <v>64</v>
      </c>
      <c r="R190" t="s">
        <v>61</v>
      </c>
      <c r="S190" t="s">
        <v>258</v>
      </c>
      <c r="T190" s="16"/>
      <c r="U190" s="16" t="s">
        <v>17</v>
      </c>
      <c r="V190" t="s">
        <v>299</v>
      </c>
      <c r="W190" s="16" t="s">
        <v>16</v>
      </c>
      <c r="X190" s="24">
        <v>3</v>
      </c>
      <c r="Y190" t="str">
        <f t="shared" si="53"/>
        <v>Y</v>
      </c>
    </row>
    <row r="191" spans="1:25" x14ac:dyDescent="0.25">
      <c r="A191" s="11">
        <v>0.71580467212147436</v>
      </c>
      <c r="B191" s="11">
        <v>0.27729052303804147</v>
      </c>
      <c r="C191" s="13">
        <f t="shared" si="55"/>
        <v>1.397029160254345</v>
      </c>
      <c r="D191" s="14">
        <f t="shared" si="56"/>
        <v>3.606325917827383</v>
      </c>
      <c r="E191" s="10"/>
      <c r="F191" s="7">
        <f t="shared" si="54"/>
        <v>1</v>
      </c>
      <c r="G191" s="7">
        <f t="shared" si="57"/>
        <v>1.397029160254345</v>
      </c>
      <c r="H191" s="7">
        <f t="shared" si="58"/>
        <v>3.606325917827383</v>
      </c>
      <c r="I191" s="12"/>
      <c r="J191" s="12"/>
      <c r="K191" s="7">
        <f t="shared" si="59"/>
        <v>0</v>
      </c>
      <c r="L191" s="7">
        <f t="shared" si="60"/>
        <v>0</v>
      </c>
      <c r="M191" s="15" t="e">
        <f t="shared" si="61"/>
        <v>#DIV/0!</v>
      </c>
      <c r="N191" s="15" t="e">
        <f t="shared" si="62"/>
        <v>#DIV/0!</v>
      </c>
      <c r="O191" s="12">
        <f t="shared" si="63"/>
        <v>0</v>
      </c>
      <c r="P191" s="12">
        <f t="shared" si="64"/>
        <v>0</v>
      </c>
      <c r="Q191" t="s">
        <v>62</v>
      </c>
      <c r="R191" t="s">
        <v>63</v>
      </c>
      <c r="S191" t="s">
        <v>258</v>
      </c>
      <c r="T191" s="16"/>
      <c r="U191" s="16" t="s">
        <v>20</v>
      </c>
      <c r="V191" t="s">
        <v>299</v>
      </c>
      <c r="W191" s="16" t="s">
        <v>19</v>
      </c>
      <c r="X191" s="24">
        <v>2</v>
      </c>
      <c r="Y191" t="str">
        <f t="shared" si="53"/>
        <v>N</v>
      </c>
    </row>
    <row r="192" spans="1:25" x14ac:dyDescent="0.25">
      <c r="A192" s="11">
        <v>0.34876729543144136</v>
      </c>
      <c r="B192" s="11">
        <v>0.65024111075964497</v>
      </c>
      <c r="C192" s="13">
        <f t="shared" si="55"/>
        <v>2.8672413184927605</v>
      </c>
      <c r="D192" s="14">
        <f t="shared" si="56"/>
        <v>1.5378910737153313</v>
      </c>
      <c r="E192" s="10"/>
      <c r="F192" s="7">
        <f t="shared" si="54"/>
        <v>1</v>
      </c>
      <c r="G192" s="7">
        <f t="shared" si="57"/>
        <v>2.8672413184927605</v>
      </c>
      <c r="H192" s="7">
        <f t="shared" si="58"/>
        <v>1.5378910737153313</v>
      </c>
      <c r="I192" s="12"/>
      <c r="J192" s="12"/>
      <c r="K192" s="7">
        <f t="shared" si="59"/>
        <v>0</v>
      </c>
      <c r="L192" s="7">
        <f t="shared" si="60"/>
        <v>0</v>
      </c>
      <c r="M192" s="15" t="e">
        <f t="shared" si="61"/>
        <v>#DIV/0!</v>
      </c>
      <c r="N192" s="15" t="e">
        <f t="shared" si="62"/>
        <v>#DIV/0!</v>
      </c>
      <c r="O192" s="12">
        <f t="shared" si="63"/>
        <v>0</v>
      </c>
      <c r="P192" s="12">
        <f t="shared" si="64"/>
        <v>0</v>
      </c>
      <c r="Q192" t="s">
        <v>138</v>
      </c>
      <c r="R192" t="s">
        <v>69</v>
      </c>
      <c r="S192" t="s">
        <v>263</v>
      </c>
      <c r="T192" s="16"/>
      <c r="U192" s="16" t="s">
        <v>16</v>
      </c>
      <c r="V192" t="s">
        <v>299</v>
      </c>
      <c r="W192" s="16" t="s">
        <v>32</v>
      </c>
      <c r="X192" s="24">
        <v>0</v>
      </c>
      <c r="Y192" t="str">
        <f t="shared" si="53"/>
        <v>N</v>
      </c>
    </row>
    <row r="193" spans="1:25" x14ac:dyDescent="0.25">
      <c r="A193" s="11">
        <v>0.42923139575678038</v>
      </c>
      <c r="B193" s="11">
        <v>0.56314387659591503</v>
      </c>
      <c r="C193" s="13">
        <f t="shared" si="55"/>
        <v>2.3297457033330335</v>
      </c>
      <c r="D193" s="14">
        <f t="shared" si="56"/>
        <v>1.7757451364734484</v>
      </c>
      <c r="E193" s="10"/>
      <c r="F193" s="7">
        <f t="shared" si="54"/>
        <v>1</v>
      </c>
      <c r="G193" s="7">
        <f t="shared" si="57"/>
        <v>2.3297457033330335</v>
      </c>
      <c r="H193" s="7">
        <f t="shared" si="58"/>
        <v>1.7757451364734484</v>
      </c>
      <c r="I193" s="12"/>
      <c r="J193" s="12"/>
      <c r="K193" s="7">
        <f t="shared" si="59"/>
        <v>0</v>
      </c>
      <c r="L193" s="7">
        <f t="shared" si="60"/>
        <v>0</v>
      </c>
      <c r="M193" s="15" t="e">
        <f t="shared" si="61"/>
        <v>#DIV/0!</v>
      </c>
      <c r="N193" s="15" t="e">
        <f t="shared" si="62"/>
        <v>#DIV/0!</v>
      </c>
      <c r="O193" s="12">
        <f t="shared" si="63"/>
        <v>0</v>
      </c>
      <c r="P193" s="12">
        <f t="shared" si="64"/>
        <v>0</v>
      </c>
      <c r="Q193" t="s">
        <v>147</v>
      </c>
      <c r="R193" t="s">
        <v>145</v>
      </c>
      <c r="S193" t="s">
        <v>264</v>
      </c>
      <c r="T193" s="16"/>
      <c r="U193" s="16" t="s">
        <v>31</v>
      </c>
      <c r="V193" t="s">
        <v>299</v>
      </c>
      <c r="W193" s="16" t="s">
        <v>20</v>
      </c>
      <c r="X193" s="24">
        <v>4</v>
      </c>
      <c r="Y193" t="str">
        <f t="shared" si="53"/>
        <v>Y</v>
      </c>
    </row>
    <row r="194" spans="1:25" x14ac:dyDescent="0.25">
      <c r="A194" s="11">
        <v>0.36032080822077295</v>
      </c>
      <c r="B194" s="11">
        <v>0.63938944397031183</v>
      </c>
      <c r="C194" s="13">
        <f t="shared" si="55"/>
        <v>2.7753046096280065</v>
      </c>
      <c r="D194" s="14">
        <f t="shared" si="56"/>
        <v>1.5639920387025221</v>
      </c>
      <c r="E194" s="10"/>
      <c r="F194" s="7">
        <f t="shared" si="54"/>
        <v>1</v>
      </c>
      <c r="G194" s="7">
        <f t="shared" si="57"/>
        <v>2.7753046096280065</v>
      </c>
      <c r="H194" s="7">
        <f t="shared" si="58"/>
        <v>1.5639920387025221</v>
      </c>
      <c r="I194" s="12"/>
      <c r="J194" s="12"/>
      <c r="K194" s="7">
        <f t="shared" si="59"/>
        <v>0</v>
      </c>
      <c r="L194" s="7">
        <f t="shared" si="60"/>
        <v>0</v>
      </c>
      <c r="M194" s="15" t="e">
        <f t="shared" si="61"/>
        <v>#DIV/0!</v>
      </c>
      <c r="N194" s="15" t="e">
        <f t="shared" si="62"/>
        <v>#DIV/0!</v>
      </c>
      <c r="O194" s="12">
        <f t="shared" si="63"/>
        <v>0</v>
      </c>
      <c r="P194" s="12">
        <f t="shared" si="64"/>
        <v>0</v>
      </c>
      <c r="Q194" t="s">
        <v>146</v>
      </c>
      <c r="R194" t="s">
        <v>151</v>
      </c>
      <c r="S194" t="s">
        <v>264</v>
      </c>
      <c r="T194" s="16"/>
      <c r="U194" s="16" t="s">
        <v>19</v>
      </c>
      <c r="V194" t="s">
        <v>299</v>
      </c>
      <c r="W194" s="16" t="s">
        <v>18</v>
      </c>
      <c r="X194" s="24">
        <v>1</v>
      </c>
      <c r="Y194" t="str">
        <f t="shared" si="53"/>
        <v>N</v>
      </c>
    </row>
    <row r="195" spans="1:25" x14ac:dyDescent="0.25">
      <c r="A195" s="11">
        <v>9.7396731297131733E-3</v>
      </c>
      <c r="B195" s="11">
        <v>0.99025994593132183</v>
      </c>
      <c r="C195" s="13">
        <f t="shared" si="55"/>
        <v>102.67285017494723</v>
      </c>
      <c r="D195" s="14">
        <f t="shared" si="56"/>
        <v>1.0098358558363358</v>
      </c>
      <c r="E195" s="10"/>
      <c r="F195" s="7">
        <f t="shared" si="54"/>
        <v>1</v>
      </c>
      <c r="G195" s="7">
        <f t="shared" si="57"/>
        <v>102.67285017494723</v>
      </c>
      <c r="H195" s="7">
        <f t="shared" si="58"/>
        <v>1.0098358558363358</v>
      </c>
      <c r="I195" s="12"/>
      <c r="J195" s="12"/>
      <c r="K195" s="7">
        <f t="shared" si="59"/>
        <v>0</v>
      </c>
      <c r="L195" s="7">
        <f t="shared" si="60"/>
        <v>0</v>
      </c>
      <c r="M195" s="15" t="e">
        <f t="shared" si="61"/>
        <v>#DIV/0!</v>
      </c>
      <c r="N195" s="15" t="e">
        <f t="shared" si="62"/>
        <v>#DIV/0!</v>
      </c>
      <c r="O195" s="12">
        <f t="shared" si="63"/>
        <v>0</v>
      </c>
      <c r="P195" s="12">
        <f t="shared" si="64"/>
        <v>0</v>
      </c>
      <c r="Q195" t="s">
        <v>148</v>
      </c>
      <c r="R195" t="s">
        <v>150</v>
      </c>
      <c r="S195" t="s">
        <v>264</v>
      </c>
      <c r="T195" s="16"/>
      <c r="U195" s="16" t="s">
        <v>32</v>
      </c>
      <c r="V195" t="s">
        <v>299</v>
      </c>
      <c r="W195" s="16" t="s">
        <v>17</v>
      </c>
      <c r="X195" s="24">
        <v>3</v>
      </c>
      <c r="Y195" t="str">
        <f t="shared" ref="Y195:Y258" si="65">IF(X195 &gt;=3,"Y","N")</f>
        <v>Y</v>
      </c>
    </row>
    <row r="196" spans="1:25" x14ac:dyDescent="0.25">
      <c r="A196" s="18">
        <v>0.35373026407825731</v>
      </c>
      <c r="B196" s="18">
        <v>0.64422182361675662</v>
      </c>
      <c r="C196" s="13">
        <f t="shared" si="55"/>
        <v>2.8270128443936748</v>
      </c>
      <c r="D196" s="14">
        <f t="shared" si="56"/>
        <v>1.5522603602371805</v>
      </c>
      <c r="E196" s="10"/>
      <c r="F196" s="7">
        <f t="shared" si="54"/>
        <v>1</v>
      </c>
      <c r="G196" s="7">
        <f t="shared" si="57"/>
        <v>2.8270128443936748</v>
      </c>
      <c r="H196" s="7">
        <f t="shared" si="58"/>
        <v>1.5522603602371805</v>
      </c>
      <c r="I196" s="12"/>
      <c r="J196" s="12"/>
      <c r="K196" s="7">
        <f t="shared" si="59"/>
        <v>0</v>
      </c>
      <c r="L196" s="7">
        <f t="shared" si="60"/>
        <v>0</v>
      </c>
      <c r="M196" s="15" t="e">
        <f t="shared" si="61"/>
        <v>#DIV/0!</v>
      </c>
      <c r="N196" s="15" t="e">
        <f t="shared" si="62"/>
        <v>#DIV/0!</v>
      </c>
      <c r="O196" s="12">
        <f t="shared" si="63"/>
        <v>0</v>
      </c>
      <c r="P196" s="12">
        <f t="shared" si="64"/>
        <v>0</v>
      </c>
      <c r="Q196" t="s">
        <v>149</v>
      </c>
      <c r="R196" t="s">
        <v>152</v>
      </c>
      <c r="S196" t="s">
        <v>264</v>
      </c>
      <c r="T196" s="16"/>
      <c r="U196" s="19" t="s">
        <v>28</v>
      </c>
      <c r="V196" t="s">
        <v>299</v>
      </c>
      <c r="W196" s="16" t="s">
        <v>35</v>
      </c>
      <c r="X196" s="24">
        <v>1</v>
      </c>
      <c r="Y196" t="str">
        <f t="shared" si="65"/>
        <v>N</v>
      </c>
    </row>
    <row r="197" spans="1:25" x14ac:dyDescent="0.25">
      <c r="A197" s="18" t="e">
        <v>#N/A</v>
      </c>
      <c r="B197" s="18" t="e">
        <v>#N/A</v>
      </c>
      <c r="C197" s="13" t="e">
        <f t="shared" si="55"/>
        <v>#N/A</v>
      </c>
      <c r="D197" s="14" t="e">
        <f t="shared" si="56"/>
        <v>#N/A</v>
      </c>
      <c r="E197" s="10"/>
      <c r="F197" s="7">
        <f t="shared" si="54"/>
        <v>1</v>
      </c>
      <c r="G197" s="7" t="e">
        <f t="shared" si="57"/>
        <v>#N/A</v>
      </c>
      <c r="H197" s="7" t="e">
        <f t="shared" si="58"/>
        <v>#N/A</v>
      </c>
      <c r="I197" s="12"/>
      <c r="J197" s="12"/>
      <c r="K197" s="7">
        <f t="shared" si="59"/>
        <v>0</v>
      </c>
      <c r="L197" s="7">
        <f t="shared" si="60"/>
        <v>0</v>
      </c>
      <c r="M197" s="15" t="e">
        <f t="shared" si="61"/>
        <v>#DIV/0!</v>
      </c>
      <c r="N197" s="15" t="e">
        <f t="shared" si="62"/>
        <v>#DIV/0!</v>
      </c>
      <c r="O197" s="12" t="e">
        <f t="shared" si="63"/>
        <v>#N/A</v>
      </c>
      <c r="P197" s="12" t="e">
        <f t="shared" si="64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t="s">
        <v>299</v>
      </c>
      <c r="W197" s="16" t="s">
        <v>31</v>
      </c>
      <c r="X197" s="24">
        <v>3</v>
      </c>
      <c r="Y197" t="str">
        <f t="shared" si="65"/>
        <v>Y</v>
      </c>
    </row>
    <row r="198" spans="1:25" x14ac:dyDescent="0.25">
      <c r="A198" s="18">
        <v>0.19951325426437452</v>
      </c>
      <c r="B198" s="18">
        <v>0.79997184878115868</v>
      </c>
      <c r="C198" s="13">
        <f t="shared" si="55"/>
        <v>5.0121983308181743</v>
      </c>
      <c r="D198" s="14">
        <f t="shared" si="56"/>
        <v>1.2500439878273282</v>
      </c>
      <c r="E198" s="10"/>
      <c r="F198" s="7">
        <f t="shared" si="54"/>
        <v>1</v>
      </c>
      <c r="G198" s="7">
        <f t="shared" si="57"/>
        <v>5.0121983308181743</v>
      </c>
      <c r="H198" s="7">
        <f t="shared" si="58"/>
        <v>1.2500439878273282</v>
      </c>
      <c r="I198" s="12"/>
      <c r="J198" s="12"/>
      <c r="K198" s="7">
        <f t="shared" si="59"/>
        <v>0</v>
      </c>
      <c r="L198" s="7">
        <f t="shared" si="60"/>
        <v>0</v>
      </c>
      <c r="M198" s="15" t="e">
        <f t="shared" si="61"/>
        <v>#DIV/0!</v>
      </c>
      <c r="N198" s="15" t="e">
        <f t="shared" si="62"/>
        <v>#DIV/0!</v>
      </c>
      <c r="O198" s="12">
        <f t="shared" si="63"/>
        <v>0</v>
      </c>
      <c r="P198" s="12">
        <f t="shared" si="64"/>
        <v>0</v>
      </c>
      <c r="Q198" t="s">
        <v>82</v>
      </c>
      <c r="R198" t="s">
        <v>41</v>
      </c>
      <c r="S198" t="s">
        <v>259</v>
      </c>
      <c r="T198" s="16"/>
      <c r="U198" s="19" t="s">
        <v>19</v>
      </c>
      <c r="V198" t="s">
        <v>299</v>
      </c>
      <c r="W198" s="16" t="s">
        <v>338</v>
      </c>
      <c r="X198" s="25">
        <v>0</v>
      </c>
      <c r="Y198" t="str">
        <f t="shared" si="65"/>
        <v>N</v>
      </c>
    </row>
    <row r="199" spans="1:25" x14ac:dyDescent="0.25">
      <c r="A199" s="18">
        <v>0.38617553594184717</v>
      </c>
      <c r="B199" s="18">
        <v>0.61265965565827696</v>
      </c>
      <c r="C199" s="13">
        <f t="shared" si="55"/>
        <v>2.5894959854489241</v>
      </c>
      <c r="D199" s="14">
        <f t="shared" si="56"/>
        <v>1.6322276010251437</v>
      </c>
      <c r="E199" s="10"/>
      <c r="F199" s="7">
        <f t="shared" si="54"/>
        <v>1</v>
      </c>
      <c r="G199" s="7">
        <f t="shared" si="57"/>
        <v>2.5894959854489241</v>
      </c>
      <c r="H199" s="7">
        <f t="shared" si="58"/>
        <v>1.6322276010251437</v>
      </c>
      <c r="I199" s="12"/>
      <c r="J199" s="12"/>
      <c r="K199" s="7">
        <f t="shared" si="59"/>
        <v>0</v>
      </c>
      <c r="L199" s="7">
        <f t="shared" si="60"/>
        <v>0</v>
      </c>
      <c r="M199" s="15" t="e">
        <f t="shared" si="61"/>
        <v>#DIV/0!</v>
      </c>
      <c r="N199" s="15" t="e">
        <f t="shared" si="62"/>
        <v>#DIV/0!</v>
      </c>
      <c r="O199" s="12">
        <f t="shared" si="63"/>
        <v>0</v>
      </c>
      <c r="P199" s="12">
        <f t="shared" si="64"/>
        <v>0</v>
      </c>
      <c r="Q199" t="s">
        <v>81</v>
      </c>
      <c r="R199" t="s">
        <v>83</v>
      </c>
      <c r="S199" t="s">
        <v>259</v>
      </c>
      <c r="T199" s="16"/>
      <c r="U199" s="19" t="s">
        <v>17</v>
      </c>
      <c r="V199" t="s">
        <v>299</v>
      </c>
      <c r="W199" s="16" t="s">
        <v>32</v>
      </c>
      <c r="X199" s="25">
        <v>0</v>
      </c>
      <c r="Y199" t="str">
        <f t="shared" si="65"/>
        <v>N</v>
      </c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5"/>
        <v>2.9343704069885708</v>
      </c>
      <c r="D200" s="14">
        <f t="shared" si="56"/>
        <v>1.5190090298483285</v>
      </c>
      <c r="E200" s="10"/>
      <c r="F200" s="7">
        <f t="shared" si="54"/>
        <v>1</v>
      </c>
      <c r="G200" s="7">
        <f t="shared" si="57"/>
        <v>2.9343704069885708</v>
      </c>
      <c r="H200" s="7">
        <f t="shared" si="58"/>
        <v>1.5190090298483285</v>
      </c>
      <c r="K200" s="7">
        <f t="shared" si="59"/>
        <v>0</v>
      </c>
      <c r="L200" s="7">
        <f t="shared" si="60"/>
        <v>0</v>
      </c>
      <c r="M200" s="15" t="e">
        <f t="shared" si="61"/>
        <v>#DIV/0!</v>
      </c>
      <c r="N200" s="15" t="e">
        <f t="shared" si="62"/>
        <v>#DIV/0!</v>
      </c>
      <c r="O200" s="12">
        <f t="shared" si="63"/>
        <v>0</v>
      </c>
      <c r="P200" s="12">
        <f t="shared" si="64"/>
        <v>0</v>
      </c>
      <c r="Q200" t="s">
        <v>295</v>
      </c>
      <c r="R200" t="s">
        <v>296</v>
      </c>
      <c r="S200" t="s">
        <v>297</v>
      </c>
      <c r="T200" s="16"/>
      <c r="U200" s="19" t="s">
        <v>19</v>
      </c>
      <c r="V200" t="s">
        <v>299</v>
      </c>
      <c r="W200" s="16" t="s">
        <v>31</v>
      </c>
      <c r="X200" s="25">
        <v>2</v>
      </c>
      <c r="Y200" t="str">
        <f t="shared" si="65"/>
        <v>N</v>
      </c>
    </row>
    <row r="201" spans="1:25" x14ac:dyDescent="0.25">
      <c r="A201" s="18">
        <v>0.44058634205246927</v>
      </c>
      <c r="B201" s="18">
        <v>0.55835822020202008</v>
      </c>
      <c r="C201" s="13">
        <f t="shared" si="55"/>
        <v>2.2697026769860931</v>
      </c>
      <c r="D201" s="14">
        <f t="shared" si="56"/>
        <v>1.7909649465502435</v>
      </c>
      <c r="E201" s="10"/>
      <c r="F201" s="7">
        <f t="shared" si="54"/>
        <v>1</v>
      </c>
      <c r="G201" s="7">
        <f t="shared" si="57"/>
        <v>2.2697026769860931</v>
      </c>
      <c r="H201" s="7">
        <f t="shared" si="58"/>
        <v>1.7909649465502435</v>
      </c>
      <c r="I201" s="12"/>
      <c r="J201" s="12"/>
      <c r="K201" s="7">
        <f t="shared" si="59"/>
        <v>0</v>
      </c>
      <c r="L201" s="7">
        <f t="shared" si="60"/>
        <v>0</v>
      </c>
      <c r="M201" s="15" t="e">
        <f t="shared" si="61"/>
        <v>#DIV/0!</v>
      </c>
      <c r="N201" s="15" t="e">
        <f t="shared" si="62"/>
        <v>#DIV/0!</v>
      </c>
      <c r="O201" s="12">
        <f t="shared" si="63"/>
        <v>0</v>
      </c>
      <c r="P201" s="12">
        <f t="shared" si="64"/>
        <v>0</v>
      </c>
      <c r="Q201" t="s">
        <v>255</v>
      </c>
      <c r="R201" t="s">
        <v>93</v>
      </c>
      <c r="S201" t="s">
        <v>267</v>
      </c>
      <c r="T201" s="16"/>
      <c r="U201" s="19" t="s">
        <v>16</v>
      </c>
      <c r="V201" t="s">
        <v>299</v>
      </c>
      <c r="W201" s="16" t="s">
        <v>17</v>
      </c>
      <c r="X201" s="25">
        <v>3</v>
      </c>
      <c r="Y201" t="str">
        <f t="shared" si="65"/>
        <v>Y</v>
      </c>
    </row>
    <row r="202" spans="1:25" x14ac:dyDescent="0.25">
      <c r="A202" s="18">
        <v>0.39945811860360214</v>
      </c>
      <c r="B202" s="18">
        <v>0.60016653760597571</v>
      </c>
      <c r="C202" s="13">
        <f t="shared" si="55"/>
        <v>2.5033913530052421</v>
      </c>
      <c r="D202" s="14">
        <f t="shared" si="56"/>
        <v>1.6662041905717258</v>
      </c>
      <c r="E202" s="10"/>
      <c r="F202" s="7">
        <f t="shared" si="54"/>
        <v>1</v>
      </c>
      <c r="G202" s="7">
        <f t="shared" si="57"/>
        <v>2.5033913530052421</v>
      </c>
      <c r="H202" s="7">
        <f t="shared" si="58"/>
        <v>1.6662041905717258</v>
      </c>
      <c r="I202" s="12"/>
      <c r="J202" s="12"/>
      <c r="K202" s="7">
        <f t="shared" si="59"/>
        <v>0</v>
      </c>
      <c r="L202" s="7">
        <f t="shared" si="60"/>
        <v>0</v>
      </c>
      <c r="M202" s="15" t="e">
        <f t="shared" si="61"/>
        <v>#DIV/0!</v>
      </c>
      <c r="N202" s="15" t="e">
        <f t="shared" si="62"/>
        <v>#DIV/0!</v>
      </c>
      <c r="O202" s="12">
        <f t="shared" si="63"/>
        <v>0</v>
      </c>
      <c r="P202" s="12">
        <f t="shared" si="64"/>
        <v>0</v>
      </c>
      <c r="Q202" t="s">
        <v>226</v>
      </c>
      <c r="R202" t="s">
        <v>165</v>
      </c>
      <c r="S202" t="s">
        <v>267</v>
      </c>
      <c r="T202" s="16"/>
      <c r="U202" s="19" t="s">
        <v>19</v>
      </c>
      <c r="V202" t="s">
        <v>299</v>
      </c>
      <c r="W202" s="16" t="s">
        <v>31</v>
      </c>
      <c r="X202" s="25">
        <v>2</v>
      </c>
      <c r="Y202" t="str">
        <f t="shared" si="65"/>
        <v>N</v>
      </c>
    </row>
    <row r="203" spans="1:25" x14ac:dyDescent="0.25">
      <c r="A203" s="18">
        <v>0.5038046140807535</v>
      </c>
      <c r="B203" s="18">
        <v>0.4893336086482159</v>
      </c>
      <c r="C203" s="13">
        <f t="shared" si="55"/>
        <v>1.9848964698836853</v>
      </c>
      <c r="D203" s="14">
        <f t="shared" si="56"/>
        <v>2.0435955804517496</v>
      </c>
      <c r="E203" s="10"/>
      <c r="F203" s="7">
        <f t="shared" si="54"/>
        <v>1</v>
      </c>
      <c r="G203" s="7">
        <f t="shared" si="57"/>
        <v>1.9848964698836853</v>
      </c>
      <c r="H203" s="7">
        <f t="shared" si="58"/>
        <v>2.0435955804517496</v>
      </c>
      <c r="I203" s="12"/>
      <c r="J203" s="12"/>
      <c r="K203" s="7">
        <f t="shared" si="59"/>
        <v>0</v>
      </c>
      <c r="L203" s="7">
        <f t="shared" si="60"/>
        <v>0</v>
      </c>
      <c r="M203" s="15" t="e">
        <f t="shared" si="61"/>
        <v>#DIV/0!</v>
      </c>
      <c r="N203" s="15" t="e">
        <f t="shared" si="62"/>
        <v>#DIV/0!</v>
      </c>
      <c r="O203" s="12">
        <f t="shared" si="63"/>
        <v>0</v>
      </c>
      <c r="P203" s="12">
        <f t="shared" si="64"/>
        <v>0</v>
      </c>
      <c r="Q203" t="s">
        <v>94</v>
      </c>
      <c r="R203" t="s">
        <v>227</v>
      </c>
      <c r="S203" t="s">
        <v>267</v>
      </c>
      <c r="T203" s="16"/>
      <c r="U203" s="19" t="s">
        <v>17</v>
      </c>
      <c r="V203" t="s">
        <v>299</v>
      </c>
      <c r="W203" s="16" t="s">
        <v>17</v>
      </c>
      <c r="X203" s="25">
        <v>3</v>
      </c>
      <c r="Y203" t="str">
        <f t="shared" si="65"/>
        <v>Y</v>
      </c>
    </row>
    <row r="204" spans="1:25" x14ac:dyDescent="0.25">
      <c r="A204" s="18">
        <v>0.40736946226036946</v>
      </c>
      <c r="B204" s="18">
        <v>0.59117375207759681</v>
      </c>
      <c r="C204" s="13">
        <f t="shared" si="55"/>
        <v>2.4547740875108892</v>
      </c>
      <c r="D204" s="14">
        <f t="shared" si="56"/>
        <v>1.6915500671091046</v>
      </c>
      <c r="E204" s="10"/>
      <c r="F204" s="7">
        <f t="shared" si="54"/>
        <v>1</v>
      </c>
      <c r="G204" s="7">
        <f t="shared" si="57"/>
        <v>2.4547740875108892</v>
      </c>
      <c r="H204" s="7">
        <f t="shared" si="58"/>
        <v>1.6915500671091046</v>
      </c>
      <c r="I204" s="12"/>
      <c r="J204" s="12"/>
      <c r="K204" s="7">
        <f t="shared" si="59"/>
        <v>0</v>
      </c>
      <c r="L204" s="7">
        <f t="shared" si="60"/>
        <v>0</v>
      </c>
      <c r="M204" s="15" t="e">
        <f t="shared" si="61"/>
        <v>#DIV/0!</v>
      </c>
      <c r="N204" s="15" t="e">
        <f t="shared" si="62"/>
        <v>#DIV/0!</v>
      </c>
      <c r="O204" s="12">
        <f t="shared" si="63"/>
        <v>0</v>
      </c>
      <c r="P204" s="12">
        <f t="shared" si="64"/>
        <v>0</v>
      </c>
      <c r="Q204" t="s">
        <v>44</v>
      </c>
      <c r="R204" t="s">
        <v>169</v>
      </c>
      <c r="S204" t="s">
        <v>260</v>
      </c>
      <c r="T204" s="16"/>
      <c r="U204" s="19" t="s">
        <v>16</v>
      </c>
      <c r="V204" t="s">
        <v>299</v>
      </c>
      <c r="W204" s="16" t="s">
        <v>31</v>
      </c>
      <c r="X204" s="24">
        <v>2</v>
      </c>
      <c r="Y204" t="str">
        <f t="shared" si="65"/>
        <v>N</v>
      </c>
    </row>
    <row r="205" spans="1:25" x14ac:dyDescent="0.25">
      <c r="A205" s="18" t="e">
        <v>#N/A</v>
      </c>
      <c r="B205" s="18" t="e">
        <v>#N/A</v>
      </c>
      <c r="C205" s="13" t="e">
        <f t="shared" si="55"/>
        <v>#N/A</v>
      </c>
      <c r="D205" s="14" t="e">
        <f t="shared" si="56"/>
        <v>#N/A</v>
      </c>
      <c r="E205" s="10"/>
      <c r="F205" s="7">
        <f t="shared" si="54"/>
        <v>1</v>
      </c>
      <c r="G205" s="7" t="e">
        <f t="shared" si="57"/>
        <v>#N/A</v>
      </c>
      <c r="H205" s="7" t="e">
        <f t="shared" si="58"/>
        <v>#N/A</v>
      </c>
      <c r="I205" s="12"/>
      <c r="J205" s="12"/>
      <c r="K205" s="7">
        <f t="shared" si="59"/>
        <v>0</v>
      </c>
      <c r="L205" s="7">
        <f t="shared" si="60"/>
        <v>0</v>
      </c>
      <c r="M205" s="15" t="e">
        <f t="shared" si="61"/>
        <v>#DIV/0!</v>
      </c>
      <c r="N205" s="15" t="e">
        <f t="shared" si="62"/>
        <v>#DIV/0!</v>
      </c>
      <c r="O205" s="12" t="e">
        <f t="shared" si="63"/>
        <v>#N/A</v>
      </c>
      <c r="P205" s="12" t="e">
        <f t="shared" si="64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t="s">
        <v>299</v>
      </c>
      <c r="W205" s="16" t="s">
        <v>20</v>
      </c>
      <c r="X205" s="24">
        <v>4</v>
      </c>
      <c r="Y205" t="str">
        <f t="shared" si="65"/>
        <v>Y</v>
      </c>
    </row>
    <row r="206" spans="1:25" x14ac:dyDescent="0.25">
      <c r="A206" s="18" t="e">
        <v>#N/A</v>
      </c>
      <c r="B206" s="18" t="e">
        <v>#N/A</v>
      </c>
      <c r="C206" s="13" t="e">
        <f t="shared" si="55"/>
        <v>#N/A</v>
      </c>
      <c r="D206" s="14" t="e">
        <f t="shared" si="56"/>
        <v>#N/A</v>
      </c>
      <c r="E206" s="10"/>
      <c r="F206" s="7">
        <f t="shared" si="54"/>
        <v>1</v>
      </c>
      <c r="G206" s="7" t="e">
        <f t="shared" si="57"/>
        <v>#N/A</v>
      </c>
      <c r="H206" s="7" t="e">
        <f t="shared" si="58"/>
        <v>#N/A</v>
      </c>
      <c r="I206" s="12"/>
      <c r="J206" s="12"/>
      <c r="K206" s="7">
        <f t="shared" si="59"/>
        <v>0</v>
      </c>
      <c r="L206" s="7">
        <f t="shared" si="60"/>
        <v>0</v>
      </c>
      <c r="M206" s="15" t="e">
        <f t="shared" si="61"/>
        <v>#DIV/0!</v>
      </c>
      <c r="N206" s="15" t="e">
        <f t="shared" si="62"/>
        <v>#DIV/0!</v>
      </c>
      <c r="O206" s="12" t="e">
        <f t="shared" si="63"/>
        <v>#N/A</v>
      </c>
      <c r="P206" s="12" t="e">
        <f t="shared" si="64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t="s">
        <v>299</v>
      </c>
      <c r="W206" s="16" t="s">
        <v>36</v>
      </c>
      <c r="X206" s="24">
        <v>4</v>
      </c>
      <c r="Y206" t="str">
        <f t="shared" si="65"/>
        <v>Y</v>
      </c>
    </row>
    <row r="207" spans="1:25" x14ac:dyDescent="0.25">
      <c r="A207" s="18" t="e">
        <v>#N/A</v>
      </c>
      <c r="B207" s="18" t="e">
        <v>#N/A</v>
      </c>
      <c r="C207" s="13" t="e">
        <f t="shared" si="55"/>
        <v>#N/A</v>
      </c>
      <c r="D207" s="14" t="e">
        <f t="shared" si="56"/>
        <v>#N/A</v>
      </c>
      <c r="E207" s="10"/>
      <c r="F207" s="7">
        <f t="shared" si="54"/>
        <v>1</v>
      </c>
      <c r="G207" s="7" t="e">
        <f t="shared" si="57"/>
        <v>#N/A</v>
      </c>
      <c r="H207" s="7" t="e">
        <f t="shared" si="58"/>
        <v>#N/A</v>
      </c>
      <c r="I207" s="12"/>
      <c r="J207" s="12"/>
      <c r="K207" s="7">
        <f t="shared" si="59"/>
        <v>0</v>
      </c>
      <c r="L207" s="7">
        <f t="shared" si="60"/>
        <v>0</v>
      </c>
      <c r="M207" s="15" t="e">
        <f t="shared" si="61"/>
        <v>#DIV/0!</v>
      </c>
      <c r="N207" s="15" t="e">
        <f t="shared" si="62"/>
        <v>#DIV/0!</v>
      </c>
      <c r="O207" s="12" t="e">
        <f t="shared" si="63"/>
        <v>#N/A</v>
      </c>
      <c r="P207" s="12" t="e">
        <f t="shared" si="64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t="s">
        <v>299</v>
      </c>
      <c r="W207" s="16" t="s">
        <v>17</v>
      </c>
      <c r="X207" s="48" t="s">
        <v>362</v>
      </c>
      <c r="Y207" t="str">
        <f t="shared" si="65"/>
        <v>Y</v>
      </c>
    </row>
    <row r="208" spans="1:25" x14ac:dyDescent="0.25">
      <c r="A208" s="18">
        <v>4.9441359987803392E-2</v>
      </c>
      <c r="B208" s="18">
        <v>0.95055685662203027</v>
      </c>
      <c r="C208" s="13">
        <f t="shared" si="55"/>
        <v>20.225980843704306</v>
      </c>
      <c r="D208" s="14">
        <f t="shared" si="56"/>
        <v>1.0520149247607078</v>
      </c>
      <c r="E208" s="10"/>
      <c r="F208" s="7">
        <f t="shared" si="54"/>
        <v>1</v>
      </c>
      <c r="G208" s="7">
        <f t="shared" si="57"/>
        <v>20.225980843704306</v>
      </c>
      <c r="H208" s="7">
        <f t="shared" si="58"/>
        <v>1.0520149247607078</v>
      </c>
      <c r="I208" s="12"/>
      <c r="J208" s="12"/>
      <c r="K208" s="7">
        <f t="shared" si="59"/>
        <v>0</v>
      </c>
      <c r="L208" s="7">
        <f t="shared" si="60"/>
        <v>0</v>
      </c>
      <c r="M208" s="15" t="e">
        <f t="shared" si="61"/>
        <v>#DIV/0!</v>
      </c>
      <c r="N208" s="15" t="e">
        <f t="shared" si="62"/>
        <v>#DIV/0!</v>
      </c>
      <c r="O208" s="12">
        <f t="shared" si="63"/>
        <v>0</v>
      </c>
      <c r="P208" s="12">
        <f t="shared" si="64"/>
        <v>0</v>
      </c>
      <c r="Q208" t="s">
        <v>104</v>
      </c>
      <c r="R208" t="s">
        <v>231</v>
      </c>
      <c r="S208" t="s">
        <v>261</v>
      </c>
      <c r="T208" s="16"/>
      <c r="U208" s="19" t="s">
        <v>35</v>
      </c>
      <c r="V208" t="s">
        <v>299</v>
      </c>
      <c r="W208" s="16" t="s">
        <v>35</v>
      </c>
      <c r="X208" s="48" t="s">
        <v>361</v>
      </c>
      <c r="Y208" t="str">
        <f t="shared" si="65"/>
        <v>Y</v>
      </c>
    </row>
    <row r="209" spans="1:25" x14ac:dyDescent="0.25">
      <c r="A209" s="18">
        <v>0.40188306509247351</v>
      </c>
      <c r="B209" s="18">
        <v>0.59761926318082648</v>
      </c>
      <c r="C209" s="13">
        <f t="shared" si="55"/>
        <v>2.4882859887860649</v>
      </c>
      <c r="D209" s="14">
        <f t="shared" si="56"/>
        <v>1.6733061693451838</v>
      </c>
      <c r="E209" s="10"/>
      <c r="F209" s="7">
        <f t="shared" si="54"/>
        <v>1</v>
      </c>
      <c r="G209" s="7">
        <f t="shared" si="57"/>
        <v>2.4882859887860649</v>
      </c>
      <c r="H209" s="7">
        <f t="shared" si="58"/>
        <v>1.6733061693451838</v>
      </c>
      <c r="I209" s="12"/>
      <c r="J209" s="12"/>
      <c r="K209" s="7">
        <f t="shared" si="59"/>
        <v>0</v>
      </c>
      <c r="L209" s="7">
        <f t="shared" si="60"/>
        <v>0</v>
      </c>
      <c r="M209" s="15" t="e">
        <f t="shared" si="61"/>
        <v>#DIV/0!</v>
      </c>
      <c r="N209" s="15" t="e">
        <f t="shared" si="62"/>
        <v>#DIV/0!</v>
      </c>
      <c r="O209" s="12">
        <f t="shared" si="63"/>
        <v>0</v>
      </c>
      <c r="P209" s="12">
        <f t="shared" si="64"/>
        <v>0</v>
      </c>
      <c r="Q209" t="s">
        <v>184</v>
      </c>
      <c r="R209" t="s">
        <v>52</v>
      </c>
      <c r="S209" t="s">
        <v>262</v>
      </c>
      <c r="T209" s="16"/>
      <c r="U209" s="19" t="s">
        <v>19</v>
      </c>
      <c r="V209" t="s">
        <v>299</v>
      </c>
      <c r="W209" s="16" t="s">
        <v>330</v>
      </c>
      <c r="X209" s="25">
        <v>5</v>
      </c>
      <c r="Y209" t="str">
        <f t="shared" si="65"/>
        <v>Y</v>
      </c>
    </row>
    <row r="210" spans="1:25" x14ac:dyDescent="0.25">
      <c r="A210" s="18">
        <v>0.71230316727819531</v>
      </c>
      <c r="B210" s="18">
        <v>0.27761248234068864</v>
      </c>
      <c r="C210" s="13">
        <f t="shared" si="55"/>
        <v>1.4038966074250834</v>
      </c>
      <c r="D210" s="14">
        <f t="shared" si="56"/>
        <v>3.602143504386055</v>
      </c>
      <c r="E210" s="10"/>
      <c r="F210" s="7">
        <f t="shared" si="54"/>
        <v>1</v>
      </c>
      <c r="G210" s="7">
        <f t="shared" si="57"/>
        <v>1.4038966074250834</v>
      </c>
      <c r="H210" s="7">
        <f t="shared" si="58"/>
        <v>3.602143504386055</v>
      </c>
      <c r="I210" s="12"/>
      <c r="J210" s="12"/>
      <c r="K210" s="7">
        <f t="shared" si="59"/>
        <v>0</v>
      </c>
      <c r="L210" s="7">
        <f t="shared" si="60"/>
        <v>0</v>
      </c>
      <c r="M210" s="15" t="e">
        <f t="shared" si="61"/>
        <v>#DIV/0!</v>
      </c>
      <c r="N210" s="15" t="e">
        <f t="shared" si="62"/>
        <v>#DIV/0!</v>
      </c>
      <c r="O210" s="12">
        <f t="shared" si="63"/>
        <v>0</v>
      </c>
      <c r="P210" s="12">
        <f t="shared" si="64"/>
        <v>0</v>
      </c>
      <c r="Q210" t="s">
        <v>183</v>
      </c>
      <c r="R210" t="s">
        <v>107</v>
      </c>
      <c r="S210" t="s">
        <v>262</v>
      </c>
      <c r="T210" s="16"/>
      <c r="U210" s="19" t="s">
        <v>17</v>
      </c>
      <c r="V210" t="s">
        <v>299</v>
      </c>
      <c r="W210" s="16" t="s">
        <v>16</v>
      </c>
      <c r="X210" s="24">
        <v>3</v>
      </c>
      <c r="Y210" t="str">
        <f t="shared" si="65"/>
        <v>Y</v>
      </c>
    </row>
    <row r="211" spans="1:25" x14ac:dyDescent="0.25">
      <c r="A211" s="18">
        <v>0.4363872211698514</v>
      </c>
      <c r="B211" s="18">
        <v>0.5585985875180971</v>
      </c>
      <c r="C211" s="13">
        <f t="shared" si="55"/>
        <v>2.2915428121823442</v>
      </c>
      <c r="D211" s="14">
        <f t="shared" si="56"/>
        <v>1.7901942868188916</v>
      </c>
      <c r="E211" s="10"/>
      <c r="F211" s="7">
        <f t="shared" si="54"/>
        <v>1</v>
      </c>
      <c r="G211" s="7">
        <f t="shared" si="57"/>
        <v>2.2915428121823442</v>
      </c>
      <c r="H211" s="7">
        <f t="shared" si="58"/>
        <v>1.7901942868188916</v>
      </c>
      <c r="I211" s="12"/>
      <c r="J211" s="12"/>
      <c r="K211" s="7">
        <f t="shared" si="59"/>
        <v>0</v>
      </c>
      <c r="L211" s="7">
        <f t="shared" si="60"/>
        <v>0</v>
      </c>
      <c r="M211" s="15" t="e">
        <f t="shared" si="61"/>
        <v>#DIV/0!</v>
      </c>
      <c r="N211" s="15" t="e">
        <f t="shared" si="62"/>
        <v>#DIV/0!</v>
      </c>
      <c r="O211" s="12">
        <f t="shared" si="63"/>
        <v>0</v>
      </c>
      <c r="P211" s="12">
        <f t="shared" si="64"/>
        <v>0</v>
      </c>
      <c r="Q211" t="s">
        <v>114</v>
      </c>
      <c r="R211" t="s">
        <v>241</v>
      </c>
      <c r="S211" t="s">
        <v>268</v>
      </c>
      <c r="T211" s="16"/>
      <c r="U211" s="19" t="s">
        <v>28</v>
      </c>
      <c r="V211" t="s">
        <v>299</v>
      </c>
      <c r="W211" s="16" t="s">
        <v>19</v>
      </c>
      <c r="X211" s="24">
        <v>2</v>
      </c>
      <c r="Y211" t="str">
        <f t="shared" si="65"/>
        <v>N</v>
      </c>
    </row>
    <row r="212" spans="1:25" x14ac:dyDescent="0.25">
      <c r="A212" s="18">
        <v>0.696065857207537</v>
      </c>
      <c r="B212" s="18">
        <v>9.175573384960653E-2</v>
      </c>
      <c r="C212" s="13">
        <f t="shared" si="55"/>
        <v>1.4366456702987558</v>
      </c>
      <c r="D212" s="14">
        <f t="shared" si="56"/>
        <v>10.898501467374926</v>
      </c>
      <c r="E212" s="10"/>
      <c r="F212" s="7">
        <f t="shared" si="54"/>
        <v>1</v>
      </c>
      <c r="G212" s="7">
        <f t="shared" si="57"/>
        <v>1.4366456702987558</v>
      </c>
      <c r="H212" s="7">
        <f t="shared" si="58"/>
        <v>10.898501467374926</v>
      </c>
      <c r="I212" s="12"/>
      <c r="J212" s="12"/>
      <c r="K212" s="7">
        <f t="shared" si="59"/>
        <v>0</v>
      </c>
      <c r="L212" s="7">
        <f t="shared" si="60"/>
        <v>0</v>
      </c>
      <c r="M212" s="15" t="e">
        <f t="shared" si="61"/>
        <v>#DIV/0!</v>
      </c>
      <c r="N212" s="15" t="e">
        <f t="shared" si="62"/>
        <v>#DIV/0!</v>
      </c>
      <c r="O212" s="12">
        <f t="shared" si="63"/>
        <v>0</v>
      </c>
      <c r="P212" s="12">
        <f t="shared" si="64"/>
        <v>0</v>
      </c>
      <c r="Q212" t="s">
        <v>192</v>
      </c>
      <c r="R212" t="s">
        <v>117</v>
      </c>
      <c r="S212" t="s">
        <v>342</v>
      </c>
      <c r="T212" s="16"/>
      <c r="U212" s="19" t="s">
        <v>332</v>
      </c>
      <c r="V212" t="s">
        <v>299</v>
      </c>
      <c r="X212" s="24">
        <v>0</v>
      </c>
      <c r="Y212" t="str">
        <f t="shared" si="65"/>
        <v>N</v>
      </c>
    </row>
    <row r="213" spans="1:25" x14ac:dyDescent="0.25">
      <c r="A213" s="18">
        <v>0</v>
      </c>
      <c r="B213" s="18">
        <v>1</v>
      </c>
      <c r="C213" s="13" t="e">
        <f t="shared" si="55"/>
        <v>#DIV/0!</v>
      </c>
      <c r="D213" s="14">
        <f t="shared" si="56"/>
        <v>1</v>
      </c>
      <c r="E213" s="10"/>
      <c r="F213" s="7">
        <f t="shared" si="54"/>
        <v>1</v>
      </c>
      <c r="G213" s="7" t="e">
        <f t="shared" si="57"/>
        <v>#DIV/0!</v>
      </c>
      <c r="H213" s="7">
        <f t="shared" si="58"/>
        <v>1</v>
      </c>
      <c r="I213" s="12"/>
      <c r="J213" s="12"/>
      <c r="K213" s="7">
        <f t="shared" si="59"/>
        <v>0</v>
      </c>
      <c r="L213" s="7">
        <f t="shared" si="60"/>
        <v>0</v>
      </c>
      <c r="M213" s="15" t="e">
        <f t="shared" si="61"/>
        <v>#DIV/0!</v>
      </c>
      <c r="N213" s="15" t="e">
        <f t="shared" si="62"/>
        <v>#DIV/0!</v>
      </c>
      <c r="O213" s="12" t="e">
        <f t="shared" si="63"/>
        <v>#DIV/0!</v>
      </c>
      <c r="P213" s="12">
        <f t="shared" si="64"/>
        <v>0</v>
      </c>
      <c r="Q213" t="s">
        <v>116</v>
      </c>
      <c r="R213" t="s">
        <v>193</v>
      </c>
      <c r="S213" t="s">
        <v>342</v>
      </c>
      <c r="T213" s="16"/>
      <c r="U213" s="19" t="s">
        <v>32</v>
      </c>
      <c r="V213" t="s">
        <v>299</v>
      </c>
      <c r="X213" s="24">
        <v>0</v>
      </c>
      <c r="Y213" t="str">
        <f t="shared" si="65"/>
        <v>N</v>
      </c>
    </row>
    <row r="214" spans="1:25" x14ac:dyDescent="0.25">
      <c r="A214" s="18">
        <v>0.24816027765822019</v>
      </c>
      <c r="B214" s="18">
        <v>0.75160272865761801</v>
      </c>
      <c r="C214" s="13">
        <f t="shared" si="55"/>
        <v>4.0296537763277902</v>
      </c>
      <c r="D214" s="14">
        <f t="shared" si="56"/>
        <v>1.3304901138212017</v>
      </c>
      <c r="E214" s="10"/>
      <c r="F214" s="7">
        <f t="shared" si="54"/>
        <v>1</v>
      </c>
      <c r="G214" s="7">
        <f t="shared" si="57"/>
        <v>4.0296537763277902</v>
      </c>
      <c r="H214" s="7">
        <f t="shared" si="58"/>
        <v>1.3304901138212017</v>
      </c>
      <c r="I214" s="12"/>
      <c r="J214" s="12"/>
      <c r="K214" s="7">
        <f t="shared" si="59"/>
        <v>0</v>
      </c>
      <c r="L214" s="7">
        <f t="shared" si="60"/>
        <v>0</v>
      </c>
      <c r="M214" s="15" t="e">
        <f t="shared" si="61"/>
        <v>#DIV/0!</v>
      </c>
      <c r="N214" s="15" t="e">
        <f t="shared" si="62"/>
        <v>#DIV/0!</v>
      </c>
      <c r="O214" s="12">
        <f t="shared" si="63"/>
        <v>0</v>
      </c>
      <c r="P214" s="12">
        <f t="shared" si="64"/>
        <v>0</v>
      </c>
      <c r="Q214" t="s">
        <v>213</v>
      </c>
      <c r="R214" t="s">
        <v>120</v>
      </c>
      <c r="S214" t="s">
        <v>269</v>
      </c>
      <c r="T214" s="16"/>
      <c r="U214" s="19" t="s">
        <v>19</v>
      </c>
      <c r="V214" t="s">
        <v>299</v>
      </c>
      <c r="W214" s="16" t="s">
        <v>300</v>
      </c>
      <c r="X214" s="24">
        <v>5</v>
      </c>
      <c r="Y214" t="str">
        <f t="shared" si="65"/>
        <v>Y</v>
      </c>
    </row>
    <row r="215" spans="1:25" x14ac:dyDescent="0.25">
      <c r="A215" s="18">
        <v>0.33072858409724093</v>
      </c>
      <c r="B215" s="18">
        <v>0.66777653410422011</v>
      </c>
      <c r="C215" s="13">
        <f t="shared" si="55"/>
        <v>3.0236273732722769</v>
      </c>
      <c r="D215" s="14">
        <f t="shared" si="56"/>
        <v>1.4975069487001915</v>
      </c>
      <c r="E215" s="10"/>
      <c r="F215" s="7">
        <f t="shared" si="54"/>
        <v>1</v>
      </c>
      <c r="G215" s="7">
        <f t="shared" si="57"/>
        <v>3.0236273732722769</v>
      </c>
      <c r="H215" s="7">
        <f t="shared" si="58"/>
        <v>1.4975069487001915</v>
      </c>
      <c r="I215" s="12"/>
      <c r="J215" s="12"/>
      <c r="K215" s="7">
        <f t="shared" si="59"/>
        <v>0</v>
      </c>
      <c r="L215" s="7">
        <f t="shared" si="60"/>
        <v>0</v>
      </c>
      <c r="M215" s="15" t="e">
        <f t="shared" si="61"/>
        <v>#DIV/0!</v>
      </c>
      <c r="N215" s="15" t="e">
        <f t="shared" si="62"/>
        <v>#DIV/0!</v>
      </c>
      <c r="O215" s="12">
        <f t="shared" si="63"/>
        <v>0</v>
      </c>
      <c r="P215" s="12">
        <f t="shared" si="64"/>
        <v>0</v>
      </c>
      <c r="Q215" t="s">
        <v>214</v>
      </c>
      <c r="R215" t="s">
        <v>119</v>
      </c>
      <c r="S215" t="s">
        <v>269</v>
      </c>
      <c r="T215" s="16"/>
      <c r="U215" s="19" t="s">
        <v>28</v>
      </c>
      <c r="V215" t="s">
        <v>299</v>
      </c>
      <c r="W215" s="16" t="s">
        <v>34</v>
      </c>
      <c r="X215" s="24">
        <v>5</v>
      </c>
      <c r="Y215" t="str">
        <f t="shared" si="65"/>
        <v>Y</v>
      </c>
    </row>
    <row r="216" spans="1:25" x14ac:dyDescent="0.25">
      <c r="A216" s="18">
        <v>0.68567687204815919</v>
      </c>
      <c r="B216" s="18">
        <v>0.29837480715393511</v>
      </c>
      <c r="C216" s="13">
        <f t="shared" si="55"/>
        <v>1.458412906669782</v>
      </c>
      <c r="D216" s="14">
        <f t="shared" si="56"/>
        <v>3.3514893885933477</v>
      </c>
      <c r="E216" s="10"/>
      <c r="F216" s="7">
        <f t="shared" si="54"/>
        <v>1</v>
      </c>
      <c r="G216" s="7">
        <f t="shared" si="57"/>
        <v>1.458412906669782</v>
      </c>
      <c r="H216" s="7">
        <f t="shared" si="58"/>
        <v>3.3514893885933477</v>
      </c>
      <c r="I216" s="12"/>
      <c r="J216" s="12"/>
      <c r="K216" s="7">
        <f t="shared" si="59"/>
        <v>0</v>
      </c>
      <c r="L216" s="7">
        <f t="shared" si="60"/>
        <v>0</v>
      </c>
      <c r="M216" s="15" t="e">
        <f t="shared" si="61"/>
        <v>#DIV/0!</v>
      </c>
      <c r="N216" s="15" t="e">
        <f t="shared" si="62"/>
        <v>#DIV/0!</v>
      </c>
      <c r="O216" s="12">
        <f t="shared" si="63"/>
        <v>0</v>
      </c>
      <c r="P216" s="12">
        <f t="shared" si="64"/>
        <v>0</v>
      </c>
      <c r="Q216" t="s">
        <v>202</v>
      </c>
      <c r="R216" t="s">
        <v>200</v>
      </c>
      <c r="S216" t="s">
        <v>269</v>
      </c>
      <c r="T216" s="16"/>
      <c r="U216" s="19" t="s">
        <v>36</v>
      </c>
      <c r="V216" t="s">
        <v>299</v>
      </c>
      <c r="W216" s="16" t="s">
        <v>300</v>
      </c>
      <c r="X216" s="24">
        <v>5</v>
      </c>
      <c r="Y216" t="str">
        <f t="shared" si="65"/>
        <v>Y</v>
      </c>
    </row>
    <row r="217" spans="1:25" x14ac:dyDescent="0.25">
      <c r="A217" s="18">
        <v>0.44713509482739749</v>
      </c>
      <c r="B217" s="18">
        <v>0.54732450421173684</v>
      </c>
      <c r="C217" s="13">
        <f t="shared" si="55"/>
        <v>2.2364605497719179</v>
      </c>
      <c r="D217" s="14">
        <f t="shared" si="56"/>
        <v>1.8270696676375047</v>
      </c>
      <c r="E217" s="10"/>
      <c r="F217" s="7">
        <f t="shared" si="54"/>
        <v>1</v>
      </c>
      <c r="G217" s="7">
        <f t="shared" si="57"/>
        <v>2.2364605497719179</v>
      </c>
      <c r="H217" s="7">
        <f t="shared" si="58"/>
        <v>1.8270696676375047</v>
      </c>
      <c r="I217" s="12"/>
      <c r="J217" s="12"/>
      <c r="K217" s="7">
        <f t="shared" si="59"/>
        <v>0</v>
      </c>
      <c r="L217" s="7">
        <f t="shared" si="60"/>
        <v>0</v>
      </c>
      <c r="M217" s="15" t="e">
        <f t="shared" si="61"/>
        <v>#DIV/0!</v>
      </c>
      <c r="N217" s="15" t="e">
        <f t="shared" si="62"/>
        <v>#DIV/0!</v>
      </c>
      <c r="O217" s="12">
        <f t="shared" si="63"/>
        <v>0</v>
      </c>
      <c r="P217" s="12">
        <f t="shared" si="64"/>
        <v>0</v>
      </c>
      <c r="Q217" t="s">
        <v>247</v>
      </c>
      <c r="R217" t="s">
        <v>207</v>
      </c>
      <c r="S217" t="s">
        <v>269</v>
      </c>
      <c r="T217" s="16"/>
      <c r="U217" s="19" t="s">
        <v>28</v>
      </c>
      <c r="V217" t="s">
        <v>299</v>
      </c>
      <c r="W217" s="16" t="s">
        <v>18</v>
      </c>
      <c r="X217" s="24">
        <v>1</v>
      </c>
      <c r="Y217" t="str">
        <f t="shared" si="65"/>
        <v>N</v>
      </c>
    </row>
    <row r="218" spans="1:25" s="17" customFormat="1" x14ac:dyDescent="0.25">
      <c r="A218" s="41">
        <v>0.43226357989741071</v>
      </c>
      <c r="B218" s="41">
        <v>0.56717398875543801</v>
      </c>
      <c r="C218" s="35">
        <f t="shared" si="55"/>
        <v>2.3134033180341733</v>
      </c>
      <c r="D218" s="36">
        <f t="shared" si="56"/>
        <v>1.7631273997496277</v>
      </c>
      <c r="E218" s="37"/>
      <c r="F218" s="38">
        <f t="shared" si="54"/>
        <v>1</v>
      </c>
      <c r="G218" s="38">
        <f t="shared" si="57"/>
        <v>2.3134033180341733</v>
      </c>
      <c r="H218" s="38">
        <f t="shared" si="58"/>
        <v>1.7631273997496277</v>
      </c>
      <c r="K218" s="38">
        <f t="shared" si="59"/>
        <v>0</v>
      </c>
      <c r="L218" s="38">
        <f t="shared" si="60"/>
        <v>0</v>
      </c>
      <c r="M218" s="39" t="e">
        <f t="shared" si="61"/>
        <v>#DIV/0!</v>
      </c>
      <c r="N218" s="39" t="e">
        <f t="shared" si="62"/>
        <v>#DIV/0!</v>
      </c>
      <c r="O218" s="17">
        <f t="shared" si="63"/>
        <v>0</v>
      </c>
      <c r="P218" s="17">
        <f t="shared" si="64"/>
        <v>0</v>
      </c>
      <c r="Q218" s="17" t="s">
        <v>246</v>
      </c>
      <c r="R218" s="17" t="s">
        <v>211</v>
      </c>
      <c r="S218" s="17" t="s">
        <v>269</v>
      </c>
      <c r="T218" s="40"/>
      <c r="U218" s="44" t="s">
        <v>19</v>
      </c>
      <c r="V218" s="17" t="s">
        <v>299</v>
      </c>
      <c r="W218" s="16" t="s">
        <v>330</v>
      </c>
      <c r="X218" s="24">
        <v>5</v>
      </c>
      <c r="Y218" t="str">
        <f t="shared" si="65"/>
        <v>Y</v>
      </c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6">(100%/A219)</f>
        <v>6.7399590329578754</v>
      </c>
      <c r="D219" s="14">
        <f t="shared" ref="D219:D282" si="67">(100%/B219)</f>
        <v>1.174841573471946</v>
      </c>
      <c r="E219" s="10"/>
      <c r="F219" s="7">
        <f t="shared" ref="F219:F282" si="68">(E219/100%) + 1</f>
        <v>1</v>
      </c>
      <c r="G219" s="7">
        <f t="shared" ref="G219:G282" si="69">C219/F219</f>
        <v>6.7399590329578754</v>
      </c>
      <c r="H219" s="7">
        <f t="shared" ref="H219:H282" si="70">D219/F219</f>
        <v>1.174841573471946</v>
      </c>
      <c r="I219" s="12"/>
      <c r="J219" s="12"/>
      <c r="K219" s="7">
        <f t="shared" ref="K219:K282" si="71">(I219*F219)</f>
        <v>0</v>
      </c>
      <c r="L219" s="7">
        <f t="shared" ref="L219:L282" si="72">(J219*F219)</f>
        <v>0</v>
      </c>
      <c r="M219" s="15" t="e">
        <f t="shared" ref="M219:M282" si="73">(1/K219)</f>
        <v>#DIV/0!</v>
      </c>
      <c r="N219" s="15" t="e">
        <f t="shared" ref="N219:N282" si="74">(1/L219)</f>
        <v>#DIV/0!</v>
      </c>
      <c r="O219" s="12">
        <f t="shared" ref="O219:O282" si="75">(I219/G219)</f>
        <v>0</v>
      </c>
      <c r="P219" s="12">
        <f t="shared" ref="P219:P282" si="76">(J219/H219)</f>
        <v>0</v>
      </c>
      <c r="Q219" t="s">
        <v>75</v>
      </c>
      <c r="R219" t="s">
        <v>77</v>
      </c>
      <c r="S219" t="s">
        <v>264</v>
      </c>
      <c r="T219" s="16"/>
      <c r="U219" s="19" t="s">
        <v>18</v>
      </c>
      <c r="V219" s="33">
        <v>44413</v>
      </c>
      <c r="W219" s="16" t="s">
        <v>31</v>
      </c>
      <c r="X219" s="24">
        <v>2</v>
      </c>
      <c r="Y219" t="str">
        <f t="shared" si="65"/>
        <v>N</v>
      </c>
    </row>
    <row r="220" spans="1:25" x14ac:dyDescent="0.25">
      <c r="A220" s="18">
        <v>0.35950697171052171</v>
      </c>
      <c r="B220" s="18">
        <v>0.63372177904686366</v>
      </c>
      <c r="C220" s="13">
        <f t="shared" si="66"/>
        <v>2.7815872255328866</v>
      </c>
      <c r="D220" s="14">
        <f t="shared" si="67"/>
        <v>1.5779795378092096</v>
      </c>
      <c r="E220" s="10"/>
      <c r="F220" s="7">
        <f t="shared" si="68"/>
        <v>1</v>
      </c>
      <c r="G220" s="7">
        <f t="shared" si="69"/>
        <v>2.7815872255328866</v>
      </c>
      <c r="H220" s="7">
        <f t="shared" si="70"/>
        <v>1.5779795378092096</v>
      </c>
      <c r="I220" s="12"/>
      <c r="J220" s="12"/>
      <c r="K220" s="7">
        <f t="shared" si="71"/>
        <v>0</v>
      </c>
      <c r="L220" s="7">
        <f t="shared" si="72"/>
        <v>0</v>
      </c>
      <c r="M220" s="15" t="e">
        <f t="shared" si="73"/>
        <v>#DIV/0!</v>
      </c>
      <c r="N220" s="15" t="e">
        <f t="shared" si="74"/>
        <v>#DIV/0!</v>
      </c>
      <c r="O220" s="12">
        <f t="shared" si="75"/>
        <v>0</v>
      </c>
      <c r="P220" s="12">
        <f t="shared" si="76"/>
        <v>0</v>
      </c>
      <c r="Q220" t="s">
        <v>71</v>
      </c>
      <c r="R220" t="s">
        <v>73</v>
      </c>
      <c r="S220" t="s">
        <v>264</v>
      </c>
      <c r="T220" s="16"/>
      <c r="U220" s="19" t="s">
        <v>28</v>
      </c>
      <c r="V220" s="33">
        <v>44413</v>
      </c>
      <c r="W220" s="16" t="s">
        <v>334</v>
      </c>
      <c r="X220" s="24">
        <v>6</v>
      </c>
      <c r="Y220" t="str">
        <f t="shared" si="65"/>
        <v>Y</v>
      </c>
    </row>
    <row r="221" spans="1:25" x14ac:dyDescent="0.25">
      <c r="A221" s="18">
        <v>0.17535837514092112</v>
      </c>
      <c r="B221" s="18">
        <v>0.82391107957290743</v>
      </c>
      <c r="C221" s="13">
        <f t="shared" si="66"/>
        <v>5.7026075840197663</v>
      </c>
      <c r="D221" s="14">
        <f t="shared" si="67"/>
        <v>1.2137232096919635</v>
      </c>
      <c r="E221" s="10"/>
      <c r="F221" s="7">
        <f t="shared" si="68"/>
        <v>1</v>
      </c>
      <c r="G221" s="7">
        <f t="shared" si="69"/>
        <v>5.7026075840197663</v>
      </c>
      <c r="H221" s="7">
        <f t="shared" si="70"/>
        <v>1.2137232096919635</v>
      </c>
      <c r="I221" s="12"/>
      <c r="J221" s="12"/>
      <c r="K221" s="7">
        <f t="shared" si="71"/>
        <v>0</v>
      </c>
      <c r="L221" s="7">
        <f t="shared" si="72"/>
        <v>0</v>
      </c>
      <c r="M221" s="15" t="e">
        <f t="shared" si="73"/>
        <v>#DIV/0!</v>
      </c>
      <c r="N221" s="15" t="e">
        <f t="shared" si="74"/>
        <v>#DIV/0!</v>
      </c>
      <c r="O221" s="12">
        <f t="shared" si="75"/>
        <v>0</v>
      </c>
      <c r="P221" s="12">
        <f t="shared" si="76"/>
        <v>0</v>
      </c>
      <c r="Q221" t="s">
        <v>72</v>
      </c>
      <c r="R221" t="s">
        <v>76</v>
      </c>
      <c r="S221" t="s">
        <v>264</v>
      </c>
      <c r="T221" s="16"/>
      <c r="U221" s="19" t="s">
        <v>35</v>
      </c>
      <c r="V221" s="33">
        <v>44413</v>
      </c>
      <c r="W221" s="16" t="s">
        <v>35</v>
      </c>
      <c r="X221" s="24">
        <v>1</v>
      </c>
      <c r="Y221" t="str">
        <f t="shared" si="65"/>
        <v>N</v>
      </c>
    </row>
    <row r="222" spans="1:25" x14ac:dyDescent="0.25">
      <c r="A222" s="18">
        <v>0.65750116370879241</v>
      </c>
      <c r="B222" s="18">
        <v>0.32558042300607332</v>
      </c>
      <c r="C222" s="13">
        <f t="shared" si="66"/>
        <v>1.5209098556712219</v>
      </c>
      <c r="D222" s="14">
        <f t="shared" si="67"/>
        <v>3.0714377442201006</v>
      </c>
      <c r="E222" s="10"/>
      <c r="F222" s="7">
        <f t="shared" si="68"/>
        <v>1</v>
      </c>
      <c r="G222" s="7">
        <f t="shared" si="69"/>
        <v>1.5209098556712219</v>
      </c>
      <c r="H222" s="7">
        <f t="shared" si="70"/>
        <v>3.0714377442201006</v>
      </c>
      <c r="I222" s="12"/>
      <c r="J222" s="12"/>
      <c r="K222" s="7">
        <f t="shared" si="71"/>
        <v>0</v>
      </c>
      <c r="L222" s="7">
        <f t="shared" si="72"/>
        <v>0</v>
      </c>
      <c r="M222" s="15" t="e">
        <f t="shared" si="73"/>
        <v>#DIV/0!</v>
      </c>
      <c r="N222" s="15" t="e">
        <f t="shared" si="74"/>
        <v>#DIV/0!</v>
      </c>
      <c r="O222" s="12">
        <f t="shared" si="75"/>
        <v>0</v>
      </c>
      <c r="P222" s="12">
        <f t="shared" si="76"/>
        <v>0</v>
      </c>
      <c r="Q222" t="s">
        <v>78</v>
      </c>
      <c r="R222" t="s">
        <v>74</v>
      </c>
      <c r="S222" t="s">
        <v>264</v>
      </c>
      <c r="T222" s="16"/>
      <c r="U222" s="19" t="s">
        <v>36</v>
      </c>
      <c r="V222" s="33">
        <v>44413</v>
      </c>
      <c r="W222" s="16" t="s">
        <v>28</v>
      </c>
      <c r="X222" s="48" t="s">
        <v>360</v>
      </c>
      <c r="Y222" t="str">
        <f t="shared" si="65"/>
        <v>Y</v>
      </c>
    </row>
    <row r="223" spans="1:25" x14ac:dyDescent="0.25">
      <c r="A223" s="18">
        <v>0.26312825358199199</v>
      </c>
      <c r="B223" s="18">
        <v>0.73598725136812015</v>
      </c>
      <c r="C223" s="13">
        <f t="shared" si="66"/>
        <v>3.8004280664918992</v>
      </c>
      <c r="D223" s="14">
        <f t="shared" si="67"/>
        <v>1.3587191872428617</v>
      </c>
      <c r="E223" s="10"/>
      <c r="F223" s="7">
        <f t="shared" si="68"/>
        <v>1</v>
      </c>
      <c r="G223" s="7">
        <f t="shared" si="69"/>
        <v>3.8004280664918992</v>
      </c>
      <c r="H223" s="7">
        <f t="shared" si="70"/>
        <v>1.3587191872428617</v>
      </c>
      <c r="I223" s="12"/>
      <c r="J223" s="12"/>
      <c r="K223" s="7">
        <f t="shared" si="71"/>
        <v>0</v>
      </c>
      <c r="L223" s="7">
        <f t="shared" si="72"/>
        <v>0</v>
      </c>
      <c r="M223" s="15" t="e">
        <f t="shared" si="73"/>
        <v>#DIV/0!</v>
      </c>
      <c r="N223" s="15" t="e">
        <f t="shared" si="74"/>
        <v>#DIV/0!</v>
      </c>
      <c r="O223" s="12">
        <f t="shared" si="75"/>
        <v>0</v>
      </c>
      <c r="P223" s="12">
        <f t="shared" si="76"/>
        <v>0</v>
      </c>
      <c r="Q223" t="s">
        <v>126</v>
      </c>
      <c r="R223" t="s">
        <v>127</v>
      </c>
      <c r="S223" t="s">
        <v>257</v>
      </c>
      <c r="T223" s="16"/>
      <c r="U223" s="19" t="s">
        <v>35</v>
      </c>
      <c r="V223" s="33">
        <v>44414</v>
      </c>
      <c r="W223" s="43" t="s">
        <v>35</v>
      </c>
      <c r="X223" s="48" t="s">
        <v>361</v>
      </c>
      <c r="Y223" t="str">
        <f t="shared" si="65"/>
        <v>Y</v>
      </c>
    </row>
    <row r="224" spans="1:25" x14ac:dyDescent="0.25">
      <c r="A224" s="18">
        <v>0.43516743642880201</v>
      </c>
      <c r="B224" s="18">
        <v>0.55860687583255342</v>
      </c>
      <c r="C224" s="13">
        <f t="shared" si="66"/>
        <v>2.2979660615382707</v>
      </c>
      <c r="D224" s="14">
        <f t="shared" si="67"/>
        <v>1.7901677248594368</v>
      </c>
      <c r="E224" s="10"/>
      <c r="F224" s="7">
        <f t="shared" si="68"/>
        <v>1</v>
      </c>
      <c r="G224" s="7">
        <f t="shared" si="69"/>
        <v>2.2979660615382707</v>
      </c>
      <c r="H224" s="7">
        <f t="shared" si="70"/>
        <v>1.7901677248594368</v>
      </c>
      <c r="I224" s="12"/>
      <c r="J224" s="12"/>
      <c r="K224" s="7">
        <f t="shared" si="71"/>
        <v>0</v>
      </c>
      <c r="L224" s="7">
        <f t="shared" si="72"/>
        <v>0</v>
      </c>
      <c r="M224" s="15" t="e">
        <f t="shared" si="73"/>
        <v>#DIV/0!</v>
      </c>
      <c r="N224" s="15" t="e">
        <f t="shared" si="74"/>
        <v>#DIV/0!</v>
      </c>
      <c r="O224" s="12">
        <f t="shared" si="75"/>
        <v>0</v>
      </c>
      <c r="P224" s="12">
        <f t="shared" si="76"/>
        <v>0</v>
      </c>
      <c r="Q224" t="s">
        <v>219</v>
      </c>
      <c r="R224" t="s">
        <v>140</v>
      </c>
      <c r="S224" t="s">
        <v>263</v>
      </c>
      <c r="T224" s="16"/>
      <c r="U224" s="19" t="s">
        <v>31</v>
      </c>
      <c r="V224" s="33">
        <v>44414</v>
      </c>
      <c r="W224" s="16" t="s">
        <v>32</v>
      </c>
      <c r="X224" s="48" t="s">
        <v>359</v>
      </c>
      <c r="Y224" t="str">
        <f t="shared" si="65"/>
        <v>Y</v>
      </c>
    </row>
    <row r="225" spans="1:25" x14ac:dyDescent="0.25">
      <c r="A225" s="18">
        <v>1.4276450736122029E-3</v>
      </c>
      <c r="B225" s="18">
        <v>0.99857235133462596</v>
      </c>
      <c r="C225" s="13">
        <f t="shared" si="66"/>
        <v>700.45420846080276</v>
      </c>
      <c r="D225" s="14">
        <f t="shared" si="67"/>
        <v>1.0014296897600519</v>
      </c>
      <c r="E225" s="10"/>
      <c r="F225" s="7">
        <f t="shared" si="68"/>
        <v>1</v>
      </c>
      <c r="G225" s="7">
        <f t="shared" si="69"/>
        <v>700.45420846080276</v>
      </c>
      <c r="H225" s="7">
        <f t="shared" si="70"/>
        <v>1.0014296897600519</v>
      </c>
      <c r="I225" s="12"/>
      <c r="J225" s="12"/>
      <c r="K225" s="7">
        <f t="shared" si="71"/>
        <v>0</v>
      </c>
      <c r="L225" s="7">
        <f t="shared" si="72"/>
        <v>0</v>
      </c>
      <c r="M225" s="15" t="e">
        <f t="shared" si="73"/>
        <v>#DIV/0!</v>
      </c>
      <c r="N225" s="15" t="e">
        <f t="shared" si="74"/>
        <v>#DIV/0!</v>
      </c>
      <c r="O225" s="12">
        <f t="shared" si="75"/>
        <v>0</v>
      </c>
      <c r="P225" s="12">
        <f t="shared" si="76"/>
        <v>0</v>
      </c>
      <c r="Q225" t="s">
        <v>147</v>
      </c>
      <c r="R225" t="s">
        <v>150</v>
      </c>
      <c r="S225" t="s">
        <v>264</v>
      </c>
      <c r="T225" s="16"/>
      <c r="U225" s="19" t="s">
        <v>32</v>
      </c>
      <c r="V225" s="33">
        <v>44414</v>
      </c>
      <c r="W225" s="16" t="s">
        <v>19</v>
      </c>
      <c r="X225" s="48" t="s">
        <v>360</v>
      </c>
      <c r="Y225" t="str">
        <f t="shared" si="65"/>
        <v>Y</v>
      </c>
    </row>
    <row r="226" spans="1:25" x14ac:dyDescent="0.25">
      <c r="A226" s="18">
        <v>0.19902405667953524</v>
      </c>
      <c r="B226" s="18">
        <v>0.800931818624116</v>
      </c>
      <c r="C226" s="13">
        <f t="shared" si="66"/>
        <v>5.0245182250012173</v>
      </c>
      <c r="D226" s="14">
        <f t="shared" si="67"/>
        <v>1.2485457272978042</v>
      </c>
      <c r="E226" s="10"/>
      <c r="F226" s="7">
        <f t="shared" si="68"/>
        <v>1</v>
      </c>
      <c r="G226" s="7">
        <f t="shared" si="69"/>
        <v>5.0245182250012173</v>
      </c>
      <c r="H226" s="7">
        <f t="shared" si="70"/>
        <v>1.2485457272978042</v>
      </c>
      <c r="I226" s="12"/>
      <c r="J226" s="12"/>
      <c r="K226" s="7">
        <f t="shared" si="71"/>
        <v>0</v>
      </c>
      <c r="L226" s="7">
        <f t="shared" si="72"/>
        <v>0</v>
      </c>
      <c r="M226" s="15" t="e">
        <f t="shared" si="73"/>
        <v>#DIV/0!</v>
      </c>
      <c r="N226" s="15" t="e">
        <f t="shared" si="74"/>
        <v>#DIV/0!</v>
      </c>
      <c r="O226" s="12">
        <f t="shared" si="75"/>
        <v>0</v>
      </c>
      <c r="P226" s="12">
        <f t="shared" si="76"/>
        <v>0</v>
      </c>
      <c r="Q226" t="s">
        <v>152</v>
      </c>
      <c r="R226" t="s">
        <v>145</v>
      </c>
      <c r="S226" t="s">
        <v>264</v>
      </c>
      <c r="T226" s="16"/>
      <c r="U226" s="19" t="s">
        <v>19</v>
      </c>
      <c r="V226" s="33">
        <v>44414</v>
      </c>
      <c r="W226" s="16" t="s">
        <v>16</v>
      </c>
      <c r="X226" s="24">
        <v>3</v>
      </c>
      <c r="Y226" t="str">
        <f t="shared" si="65"/>
        <v>Y</v>
      </c>
    </row>
    <row r="227" spans="1:25" x14ac:dyDescent="0.25">
      <c r="A227" s="18">
        <v>0.67082419547116923</v>
      </c>
      <c r="B227" s="18">
        <v>0.29075747780266181</v>
      </c>
      <c r="C227" s="13">
        <f t="shared" si="66"/>
        <v>1.4907035356672345</v>
      </c>
      <c r="D227" s="14">
        <f t="shared" si="67"/>
        <v>3.4392924562329013</v>
      </c>
      <c r="E227" s="10"/>
      <c r="F227" s="7">
        <f t="shared" si="68"/>
        <v>1</v>
      </c>
      <c r="G227" s="7">
        <f t="shared" si="69"/>
        <v>1.4907035356672345</v>
      </c>
      <c r="H227" s="7">
        <f t="shared" si="70"/>
        <v>3.4392924562329013</v>
      </c>
      <c r="I227" s="12"/>
      <c r="J227" s="12"/>
      <c r="K227" s="7">
        <f t="shared" si="71"/>
        <v>0</v>
      </c>
      <c r="L227" s="7">
        <f t="shared" si="72"/>
        <v>0</v>
      </c>
      <c r="M227" s="15" t="e">
        <f t="shared" si="73"/>
        <v>#DIV/0!</v>
      </c>
      <c r="N227" s="15" t="e">
        <f t="shared" si="74"/>
        <v>#DIV/0!</v>
      </c>
      <c r="O227" s="12">
        <f t="shared" si="75"/>
        <v>0</v>
      </c>
      <c r="P227" s="12">
        <f t="shared" si="76"/>
        <v>0</v>
      </c>
      <c r="Q227" t="s">
        <v>146</v>
      </c>
      <c r="R227" t="s">
        <v>149</v>
      </c>
      <c r="S227" t="s">
        <v>264</v>
      </c>
      <c r="T227" s="16"/>
      <c r="U227" s="19" t="s">
        <v>21</v>
      </c>
      <c r="V227" s="33">
        <v>44414</v>
      </c>
      <c r="W227" s="16" t="s">
        <v>335</v>
      </c>
      <c r="X227" s="24">
        <v>4</v>
      </c>
      <c r="Y227" t="str">
        <f t="shared" si="65"/>
        <v>Y</v>
      </c>
    </row>
    <row r="228" spans="1:25" x14ac:dyDescent="0.25">
      <c r="A228" s="18">
        <v>0.4850342390858578</v>
      </c>
      <c r="B228" s="18">
        <v>0.51401022878338909</v>
      </c>
      <c r="C228" s="13">
        <f t="shared" si="66"/>
        <v>2.0617101215054348</v>
      </c>
      <c r="D228" s="14">
        <f t="shared" si="67"/>
        <v>1.9454865759518059</v>
      </c>
      <c r="E228" s="10"/>
      <c r="F228" s="7">
        <f t="shared" si="68"/>
        <v>1</v>
      </c>
      <c r="G228" s="7">
        <f t="shared" si="69"/>
        <v>2.0617101215054348</v>
      </c>
      <c r="H228" s="7">
        <f t="shared" si="70"/>
        <v>1.9454865759518059</v>
      </c>
      <c r="I228" s="12"/>
      <c r="J228" s="12"/>
      <c r="K228" s="7">
        <f t="shared" si="71"/>
        <v>0</v>
      </c>
      <c r="L228" s="7">
        <f t="shared" si="72"/>
        <v>0</v>
      </c>
      <c r="M228" s="15" t="e">
        <f t="shared" si="73"/>
        <v>#DIV/0!</v>
      </c>
      <c r="N228" s="15" t="e">
        <f t="shared" si="74"/>
        <v>#DIV/0!</v>
      </c>
      <c r="O228" s="12">
        <f t="shared" si="75"/>
        <v>0</v>
      </c>
      <c r="P228" s="12">
        <f t="shared" si="76"/>
        <v>0</v>
      </c>
      <c r="Q228" t="s">
        <v>148</v>
      </c>
      <c r="R228" t="s">
        <v>151</v>
      </c>
      <c r="S228" t="s">
        <v>264</v>
      </c>
      <c r="T228" s="16"/>
      <c r="U228" s="19" t="s">
        <v>19</v>
      </c>
      <c r="V228" s="33">
        <v>44414</v>
      </c>
      <c r="W228" s="16" t="s">
        <v>32</v>
      </c>
      <c r="X228" s="24">
        <v>0</v>
      </c>
      <c r="Y228" t="str">
        <f t="shared" si="65"/>
        <v>N</v>
      </c>
    </row>
    <row r="229" spans="1:25" x14ac:dyDescent="0.25">
      <c r="A229" s="18" t="e">
        <v>#N/A</v>
      </c>
      <c r="B229" s="18" t="e">
        <v>#N/A</v>
      </c>
      <c r="C229" s="13" t="e">
        <f t="shared" si="66"/>
        <v>#N/A</v>
      </c>
      <c r="D229" s="14" t="e">
        <f t="shared" si="67"/>
        <v>#N/A</v>
      </c>
      <c r="E229" s="10"/>
      <c r="F229" s="7">
        <f t="shared" si="68"/>
        <v>1</v>
      </c>
      <c r="G229" s="7" t="e">
        <f t="shared" si="69"/>
        <v>#N/A</v>
      </c>
      <c r="H229" s="7" t="e">
        <f t="shared" si="70"/>
        <v>#N/A</v>
      </c>
      <c r="I229" s="12"/>
      <c r="J229" s="12"/>
      <c r="K229" s="7">
        <f t="shared" si="71"/>
        <v>0</v>
      </c>
      <c r="L229" s="7">
        <f t="shared" si="72"/>
        <v>0</v>
      </c>
      <c r="M229" s="15" t="e">
        <f t="shared" si="73"/>
        <v>#DIV/0!</v>
      </c>
      <c r="N229" s="15" t="e">
        <f t="shared" si="74"/>
        <v>#DIV/0!</v>
      </c>
      <c r="O229" s="12" t="e">
        <f t="shared" si="75"/>
        <v>#N/A</v>
      </c>
      <c r="P229" s="12" t="e">
        <f t="shared" si="76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33">
        <v>44414</v>
      </c>
      <c r="W229" s="16" t="s">
        <v>300</v>
      </c>
      <c r="X229" s="24">
        <v>5</v>
      </c>
      <c r="Y229" t="str">
        <f t="shared" si="65"/>
        <v>Y</v>
      </c>
    </row>
    <row r="230" spans="1:25" x14ac:dyDescent="0.25">
      <c r="A230" s="18">
        <v>0.46093732013033883</v>
      </c>
      <c r="B230" s="18">
        <v>0.53180659829596566</v>
      </c>
      <c r="C230" s="13">
        <f t="shared" si="66"/>
        <v>2.1694923720154202</v>
      </c>
      <c r="D230" s="14">
        <f t="shared" si="67"/>
        <v>1.880382836926501</v>
      </c>
      <c r="E230" s="10"/>
      <c r="F230" s="7">
        <f t="shared" si="68"/>
        <v>1</v>
      </c>
      <c r="G230" s="7">
        <f t="shared" si="69"/>
        <v>2.1694923720154202</v>
      </c>
      <c r="H230" s="7">
        <f t="shared" si="70"/>
        <v>1.880382836926501</v>
      </c>
      <c r="I230" s="12"/>
      <c r="J230" s="12"/>
      <c r="K230" s="7">
        <f t="shared" si="71"/>
        <v>0</v>
      </c>
      <c r="L230" s="7">
        <f t="shared" si="72"/>
        <v>0</v>
      </c>
      <c r="M230" s="15" t="e">
        <f t="shared" si="73"/>
        <v>#DIV/0!</v>
      </c>
      <c r="N230" s="15" t="e">
        <f t="shared" si="74"/>
        <v>#DIV/0!</v>
      </c>
      <c r="O230" s="12">
        <f t="shared" si="75"/>
        <v>0</v>
      </c>
      <c r="P230" s="12">
        <f t="shared" si="76"/>
        <v>0</v>
      </c>
      <c r="Q230" t="s">
        <v>80</v>
      </c>
      <c r="R230" t="s">
        <v>224</v>
      </c>
      <c r="S230" t="s">
        <v>265</v>
      </c>
      <c r="T230" s="16"/>
      <c r="U230" s="19" t="s">
        <v>28</v>
      </c>
      <c r="V230" s="33">
        <v>44414</v>
      </c>
      <c r="W230" s="16" t="s">
        <v>300</v>
      </c>
      <c r="X230" s="24">
        <v>5</v>
      </c>
      <c r="Y230" t="str">
        <f t="shared" si="65"/>
        <v>Y</v>
      </c>
    </row>
    <row r="231" spans="1:25" x14ac:dyDescent="0.25">
      <c r="A231" s="18">
        <v>0.64355889976177039</v>
      </c>
      <c r="B231" s="18">
        <v>0.34651916598758103</v>
      </c>
      <c r="C231" s="13">
        <f t="shared" si="66"/>
        <v>1.5538593287579043</v>
      </c>
      <c r="D231" s="14">
        <f t="shared" si="67"/>
        <v>2.885843261079069</v>
      </c>
      <c r="E231" s="10"/>
      <c r="F231" s="7">
        <f t="shared" si="68"/>
        <v>1</v>
      </c>
      <c r="G231" s="7">
        <f t="shared" si="69"/>
        <v>1.5538593287579043</v>
      </c>
      <c r="H231" s="7">
        <f t="shared" si="70"/>
        <v>2.885843261079069</v>
      </c>
      <c r="I231" s="12"/>
      <c r="J231" s="12"/>
      <c r="K231" s="7">
        <f t="shared" si="71"/>
        <v>0</v>
      </c>
      <c r="L231" s="7">
        <f t="shared" si="72"/>
        <v>0</v>
      </c>
      <c r="M231" s="15" t="e">
        <f t="shared" si="73"/>
        <v>#DIV/0!</v>
      </c>
      <c r="N231" s="15" t="e">
        <f t="shared" si="74"/>
        <v>#DIV/0!</v>
      </c>
      <c r="O231" s="12">
        <f t="shared" si="75"/>
        <v>0</v>
      </c>
      <c r="P231" s="12">
        <f t="shared" si="76"/>
        <v>0</v>
      </c>
      <c r="Q231" t="s">
        <v>296</v>
      </c>
      <c r="R231" t="s">
        <v>290</v>
      </c>
      <c r="S231" t="s">
        <v>297</v>
      </c>
      <c r="T231" s="16"/>
      <c r="U231" s="19" t="s">
        <v>16</v>
      </c>
      <c r="V231" s="33">
        <v>44414</v>
      </c>
      <c r="W231" s="16" t="s">
        <v>29</v>
      </c>
      <c r="X231" s="24">
        <v>3</v>
      </c>
      <c r="Y231" t="str">
        <f t="shared" si="65"/>
        <v>Y</v>
      </c>
    </row>
    <row r="232" spans="1:25" x14ac:dyDescent="0.25">
      <c r="A232" s="18">
        <v>0.49578614524579911</v>
      </c>
      <c r="B232" s="18">
        <v>0.50013164553224787</v>
      </c>
      <c r="C232" s="13">
        <f t="shared" si="66"/>
        <v>2.0169986789449785</v>
      </c>
      <c r="D232" s="14">
        <f t="shared" si="67"/>
        <v>1.9994735564788837</v>
      </c>
      <c r="E232" s="10"/>
      <c r="F232" s="7">
        <f t="shared" si="68"/>
        <v>1</v>
      </c>
      <c r="G232" s="7">
        <f t="shared" si="69"/>
        <v>2.0169986789449785</v>
      </c>
      <c r="H232" s="7">
        <f t="shared" si="70"/>
        <v>1.9994735564788837</v>
      </c>
      <c r="I232" s="12"/>
      <c r="J232" s="12"/>
      <c r="K232" s="7">
        <f t="shared" si="71"/>
        <v>0</v>
      </c>
      <c r="L232" s="7">
        <f t="shared" si="72"/>
        <v>0</v>
      </c>
      <c r="M232" s="15" t="e">
        <f t="shared" si="73"/>
        <v>#DIV/0!</v>
      </c>
      <c r="N232" s="15" t="e">
        <f t="shared" si="74"/>
        <v>#DIV/0!</v>
      </c>
      <c r="O232" s="12">
        <f t="shared" si="75"/>
        <v>0</v>
      </c>
      <c r="P232" s="12">
        <f t="shared" si="76"/>
        <v>0</v>
      </c>
      <c r="Q232" t="s">
        <v>85</v>
      </c>
      <c r="R232" t="s">
        <v>303</v>
      </c>
      <c r="S232" t="s">
        <v>266</v>
      </c>
      <c r="T232" s="16"/>
      <c r="U232" s="19" t="s">
        <v>16</v>
      </c>
      <c r="V232" s="33">
        <v>44414</v>
      </c>
      <c r="W232" s="16" t="s">
        <v>330</v>
      </c>
      <c r="X232" s="24">
        <v>5</v>
      </c>
      <c r="Y232" t="str">
        <f t="shared" si="65"/>
        <v>Y</v>
      </c>
    </row>
    <row r="233" spans="1:25" x14ac:dyDescent="0.25">
      <c r="A233" s="18">
        <v>0.49119265067129053</v>
      </c>
      <c r="B233" s="18">
        <v>0.50785953791802063</v>
      </c>
      <c r="C233" s="13">
        <f t="shared" si="66"/>
        <v>2.0358610794223932</v>
      </c>
      <c r="D233" s="14">
        <f t="shared" si="67"/>
        <v>1.969048379202482</v>
      </c>
      <c r="E233" s="10"/>
      <c r="F233" s="7">
        <f t="shared" si="68"/>
        <v>1</v>
      </c>
      <c r="G233" s="7">
        <f t="shared" si="69"/>
        <v>2.0358610794223932</v>
      </c>
      <c r="H233" s="7">
        <f t="shared" si="70"/>
        <v>1.969048379202482</v>
      </c>
      <c r="I233" s="12"/>
      <c r="J233" s="12"/>
      <c r="K233" s="7">
        <f t="shared" si="71"/>
        <v>0</v>
      </c>
      <c r="L233" s="7">
        <f t="shared" si="72"/>
        <v>0</v>
      </c>
      <c r="M233" s="15" t="e">
        <f t="shared" si="73"/>
        <v>#DIV/0!</v>
      </c>
      <c r="N233" s="15" t="e">
        <f t="shared" si="74"/>
        <v>#DIV/0!</v>
      </c>
      <c r="O233" s="12">
        <f t="shared" si="75"/>
        <v>0</v>
      </c>
      <c r="P233" s="12">
        <f t="shared" si="76"/>
        <v>0</v>
      </c>
      <c r="Q233" t="s">
        <v>289</v>
      </c>
      <c r="R233" t="s">
        <v>94</v>
      </c>
      <c r="S233" t="s">
        <v>267</v>
      </c>
      <c r="T233" s="16"/>
      <c r="U233" s="19" t="s">
        <v>19</v>
      </c>
      <c r="V233" s="33">
        <v>44414</v>
      </c>
      <c r="W233" s="16" t="s">
        <v>18</v>
      </c>
      <c r="X233" s="24">
        <v>2</v>
      </c>
      <c r="Y233" t="str">
        <f t="shared" si="65"/>
        <v>N</v>
      </c>
    </row>
    <row r="234" spans="1:25" x14ac:dyDescent="0.25">
      <c r="A234" s="18" t="e">
        <v>#N/A</v>
      </c>
      <c r="B234" s="18" t="e">
        <v>#N/A</v>
      </c>
      <c r="C234" s="13" t="e">
        <f t="shared" si="66"/>
        <v>#N/A</v>
      </c>
      <c r="D234" s="14" t="e">
        <f t="shared" si="67"/>
        <v>#N/A</v>
      </c>
      <c r="E234" s="10"/>
      <c r="F234" s="7">
        <f t="shared" si="68"/>
        <v>1</v>
      </c>
      <c r="G234" s="7" t="e">
        <f t="shared" si="69"/>
        <v>#N/A</v>
      </c>
      <c r="H234" s="7" t="e">
        <f t="shared" si="70"/>
        <v>#N/A</v>
      </c>
      <c r="I234" s="12"/>
      <c r="J234" s="12"/>
      <c r="K234" s="7">
        <f t="shared" si="71"/>
        <v>0</v>
      </c>
      <c r="L234" s="7">
        <f t="shared" si="72"/>
        <v>0</v>
      </c>
      <c r="M234" s="15" t="e">
        <f t="shared" si="73"/>
        <v>#DIV/0!</v>
      </c>
      <c r="N234" s="15" t="e">
        <f t="shared" si="74"/>
        <v>#DIV/0!</v>
      </c>
      <c r="O234" s="12" t="e">
        <f t="shared" si="75"/>
        <v>#N/A</v>
      </c>
      <c r="P234" s="12" t="e">
        <f t="shared" si="76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33">
        <v>44414</v>
      </c>
      <c r="W234" s="16" t="s">
        <v>331</v>
      </c>
      <c r="X234" s="24">
        <v>4</v>
      </c>
      <c r="Y234" t="str">
        <f t="shared" si="65"/>
        <v>Y</v>
      </c>
    </row>
    <row r="235" spans="1:25" x14ac:dyDescent="0.25">
      <c r="A235" s="18">
        <v>0.20717540871418413</v>
      </c>
      <c r="B235" s="18">
        <v>0.7927733173992102</v>
      </c>
      <c r="C235" s="13">
        <f t="shared" si="66"/>
        <v>4.8268276925645353</v>
      </c>
      <c r="D235" s="14">
        <f t="shared" si="67"/>
        <v>1.2613946232204463</v>
      </c>
      <c r="E235" s="10"/>
      <c r="F235" s="7">
        <f t="shared" si="68"/>
        <v>1</v>
      </c>
      <c r="G235" s="7">
        <f t="shared" si="69"/>
        <v>4.8268276925645353</v>
      </c>
      <c r="H235" s="7">
        <f t="shared" si="70"/>
        <v>1.2613946232204463</v>
      </c>
      <c r="I235" s="12"/>
      <c r="J235" s="12"/>
      <c r="K235" s="7">
        <f t="shared" si="71"/>
        <v>0</v>
      </c>
      <c r="L235" s="7">
        <f t="shared" si="72"/>
        <v>0</v>
      </c>
      <c r="M235" s="15" t="e">
        <f t="shared" si="73"/>
        <v>#DIV/0!</v>
      </c>
      <c r="N235" s="15" t="e">
        <f t="shared" si="74"/>
        <v>#DIV/0!</v>
      </c>
      <c r="O235" s="12">
        <f t="shared" si="75"/>
        <v>0</v>
      </c>
      <c r="P235" s="12">
        <f t="shared" si="76"/>
        <v>0</v>
      </c>
      <c r="Q235" t="s">
        <v>45</v>
      </c>
      <c r="R235" t="s">
        <v>96</v>
      </c>
      <c r="S235" t="s">
        <v>260</v>
      </c>
      <c r="T235" s="16"/>
      <c r="U235" s="19" t="s">
        <v>19</v>
      </c>
      <c r="V235" s="33">
        <v>44414</v>
      </c>
      <c r="W235" s="16" t="s">
        <v>28</v>
      </c>
      <c r="X235" s="24">
        <v>2</v>
      </c>
      <c r="Y235" t="str">
        <f t="shared" si="65"/>
        <v>N</v>
      </c>
    </row>
    <row r="236" spans="1:25" x14ac:dyDescent="0.25">
      <c r="A236" s="18">
        <v>0.395524871008546</v>
      </c>
      <c r="B236" s="18">
        <v>0.60410216084920421</v>
      </c>
      <c r="C236" s="13">
        <f t="shared" si="66"/>
        <v>2.5282860151122919</v>
      </c>
      <c r="D236" s="14">
        <f t="shared" si="67"/>
        <v>1.6553491525245838</v>
      </c>
      <c r="E236" s="10"/>
      <c r="F236" s="7">
        <f t="shared" si="68"/>
        <v>1</v>
      </c>
      <c r="G236" s="7">
        <f t="shared" si="69"/>
        <v>2.5282860151122919</v>
      </c>
      <c r="H236" s="7">
        <f t="shared" si="70"/>
        <v>1.6553491525245838</v>
      </c>
      <c r="I236" s="12"/>
      <c r="J236" s="12"/>
      <c r="K236" s="7">
        <f t="shared" si="71"/>
        <v>0</v>
      </c>
      <c r="L236" s="7">
        <f t="shared" si="72"/>
        <v>0</v>
      </c>
      <c r="M236" s="15" t="e">
        <f t="shared" si="73"/>
        <v>#DIV/0!</v>
      </c>
      <c r="N236" s="15" t="e">
        <f t="shared" si="74"/>
        <v>#DIV/0!</v>
      </c>
      <c r="O236" s="12">
        <f t="shared" si="75"/>
        <v>0</v>
      </c>
      <c r="P236" s="12">
        <f t="shared" si="76"/>
        <v>0</v>
      </c>
      <c r="Q236" t="s">
        <v>102</v>
      </c>
      <c r="R236" t="s">
        <v>48</v>
      </c>
      <c r="S236" t="s">
        <v>261</v>
      </c>
      <c r="T236" s="16"/>
      <c r="U236" s="19" t="s">
        <v>19</v>
      </c>
      <c r="V236" s="33">
        <v>44414</v>
      </c>
      <c r="W236" s="16" t="s">
        <v>17</v>
      </c>
      <c r="X236" s="24">
        <v>3</v>
      </c>
      <c r="Y236" t="str">
        <f t="shared" si="65"/>
        <v>Y</v>
      </c>
    </row>
    <row r="237" spans="1:25" x14ac:dyDescent="0.25">
      <c r="A237" s="18">
        <v>0</v>
      </c>
      <c r="B237" s="18">
        <v>1</v>
      </c>
      <c r="C237" s="13" t="e">
        <f t="shared" si="66"/>
        <v>#DIV/0!</v>
      </c>
      <c r="D237" s="14">
        <f t="shared" si="67"/>
        <v>1</v>
      </c>
      <c r="E237" s="10"/>
      <c r="F237" s="7">
        <f t="shared" si="68"/>
        <v>1</v>
      </c>
      <c r="G237" s="7" t="e">
        <f t="shared" si="69"/>
        <v>#DIV/0!</v>
      </c>
      <c r="H237" s="7">
        <f t="shared" si="70"/>
        <v>1</v>
      </c>
      <c r="I237" s="12"/>
      <c r="J237" s="12"/>
      <c r="K237" s="7">
        <f t="shared" si="71"/>
        <v>0</v>
      </c>
      <c r="L237" s="7">
        <f t="shared" si="72"/>
        <v>0</v>
      </c>
      <c r="M237" s="15" t="e">
        <f t="shared" si="73"/>
        <v>#DIV/0!</v>
      </c>
      <c r="N237" s="15" t="e">
        <f t="shared" si="74"/>
        <v>#DIV/0!</v>
      </c>
      <c r="O237" s="12" t="e">
        <f t="shared" si="75"/>
        <v>#DIV/0!</v>
      </c>
      <c r="P237" s="12">
        <f t="shared" si="76"/>
        <v>0</v>
      </c>
      <c r="Q237" t="s">
        <v>49</v>
      </c>
      <c r="R237" t="s">
        <v>104</v>
      </c>
      <c r="S237" t="s">
        <v>261</v>
      </c>
      <c r="T237" s="16"/>
      <c r="U237" s="19" t="s">
        <v>32</v>
      </c>
      <c r="V237" s="33">
        <v>44414</v>
      </c>
      <c r="W237" s="16" t="s">
        <v>18</v>
      </c>
      <c r="X237" s="24">
        <v>1</v>
      </c>
      <c r="Y237" t="str">
        <f t="shared" si="65"/>
        <v>N</v>
      </c>
    </row>
    <row r="238" spans="1:25" x14ac:dyDescent="0.25">
      <c r="A238" s="18">
        <v>0.51223681083126293</v>
      </c>
      <c r="B238" s="18">
        <v>0.48618045669056692</v>
      </c>
      <c r="C238" s="13">
        <f t="shared" si="66"/>
        <v>1.9522220560002124</v>
      </c>
      <c r="D238" s="14">
        <f t="shared" si="67"/>
        <v>2.0568494398294113</v>
      </c>
      <c r="E238" s="10"/>
      <c r="F238" s="7">
        <f t="shared" si="68"/>
        <v>1</v>
      </c>
      <c r="G238" s="7">
        <f t="shared" si="69"/>
        <v>1.9522220560002124</v>
      </c>
      <c r="H238" s="7">
        <f t="shared" si="70"/>
        <v>2.0568494398294113</v>
      </c>
      <c r="I238" s="12"/>
      <c r="J238" s="12"/>
      <c r="K238" s="7">
        <f t="shared" si="71"/>
        <v>0</v>
      </c>
      <c r="L238" s="7">
        <f t="shared" si="72"/>
        <v>0</v>
      </c>
      <c r="M238" s="15" t="e">
        <f t="shared" si="73"/>
        <v>#DIV/0!</v>
      </c>
      <c r="N238" s="15" t="e">
        <f t="shared" si="74"/>
        <v>#DIV/0!</v>
      </c>
      <c r="O238" s="12">
        <f t="shared" si="75"/>
        <v>0</v>
      </c>
      <c r="P238" s="12">
        <f t="shared" si="76"/>
        <v>0</v>
      </c>
      <c r="Q238" t="s">
        <v>184</v>
      </c>
      <c r="R238" t="s">
        <v>107</v>
      </c>
      <c r="S238" t="s">
        <v>262</v>
      </c>
      <c r="T238" s="16"/>
      <c r="U238" s="19" t="s">
        <v>16</v>
      </c>
      <c r="V238" s="33">
        <v>44414</v>
      </c>
      <c r="W238" s="16" t="s">
        <v>19</v>
      </c>
      <c r="X238" s="24">
        <v>2</v>
      </c>
      <c r="Y238" t="str">
        <f t="shared" si="65"/>
        <v>N</v>
      </c>
    </row>
    <row r="239" spans="1:25" x14ac:dyDescent="0.25">
      <c r="A239" s="18">
        <v>0.12520202667502198</v>
      </c>
      <c r="B239" s="18">
        <v>0.87479033351247648</v>
      </c>
      <c r="C239" s="13">
        <f t="shared" si="66"/>
        <v>7.9870911562448512</v>
      </c>
      <c r="D239" s="14">
        <f t="shared" si="67"/>
        <v>1.1431310585986691</v>
      </c>
      <c r="E239" s="10"/>
      <c r="F239" s="7">
        <f t="shared" si="68"/>
        <v>1</v>
      </c>
      <c r="G239" s="7">
        <f t="shared" si="69"/>
        <v>7.9870911562448512</v>
      </c>
      <c r="H239" s="7">
        <f t="shared" si="70"/>
        <v>1.1431310585986691</v>
      </c>
      <c r="I239" s="12"/>
      <c r="J239" s="12"/>
      <c r="K239" s="7">
        <f t="shared" si="71"/>
        <v>0</v>
      </c>
      <c r="L239" s="7">
        <f t="shared" si="72"/>
        <v>0</v>
      </c>
      <c r="M239" s="15" t="e">
        <f t="shared" si="73"/>
        <v>#DIV/0!</v>
      </c>
      <c r="N239" s="15" t="e">
        <f t="shared" si="74"/>
        <v>#DIV/0!</v>
      </c>
      <c r="O239" s="12">
        <f t="shared" si="75"/>
        <v>0</v>
      </c>
      <c r="P239" s="12">
        <f t="shared" si="76"/>
        <v>0</v>
      </c>
      <c r="Q239" t="s">
        <v>250</v>
      </c>
      <c r="R239" t="s">
        <v>53</v>
      </c>
      <c r="S239" t="s">
        <v>257</v>
      </c>
      <c r="T239" s="16"/>
      <c r="U239" s="19" t="s">
        <v>19</v>
      </c>
      <c r="V239" s="33">
        <v>44415</v>
      </c>
      <c r="W239" s="16" t="s">
        <v>35</v>
      </c>
      <c r="X239" s="24">
        <v>1</v>
      </c>
      <c r="Y239" t="str">
        <f t="shared" si="65"/>
        <v>N</v>
      </c>
    </row>
    <row r="240" spans="1:25" x14ac:dyDescent="0.25">
      <c r="A240" s="18">
        <v>0.36823158194267708</v>
      </c>
      <c r="B240" s="18">
        <v>0.63144737657109906</v>
      </c>
      <c r="C240" s="13">
        <f t="shared" si="66"/>
        <v>2.7156823288331386</v>
      </c>
      <c r="D240" s="14">
        <f t="shared" si="67"/>
        <v>1.5836632427395998</v>
      </c>
      <c r="E240" s="10"/>
      <c r="F240" s="7">
        <f t="shared" si="68"/>
        <v>1</v>
      </c>
      <c r="G240" s="7">
        <f t="shared" si="69"/>
        <v>2.7156823288331386</v>
      </c>
      <c r="H240" s="7">
        <f t="shared" si="70"/>
        <v>1.5836632427395998</v>
      </c>
      <c r="I240" s="12"/>
      <c r="J240" s="12"/>
      <c r="K240" s="7">
        <f t="shared" si="71"/>
        <v>0</v>
      </c>
      <c r="L240" s="7">
        <f t="shared" si="72"/>
        <v>0</v>
      </c>
      <c r="M240" s="15" t="e">
        <f t="shared" si="73"/>
        <v>#DIV/0!</v>
      </c>
      <c r="N240" s="15" t="e">
        <f t="shared" si="74"/>
        <v>#DIV/0!</v>
      </c>
      <c r="O240" s="12">
        <f t="shared" si="75"/>
        <v>0</v>
      </c>
      <c r="P240" s="12">
        <f t="shared" si="76"/>
        <v>0</v>
      </c>
      <c r="Q240" t="s">
        <v>121</v>
      </c>
      <c r="R240" t="s">
        <v>217</v>
      </c>
      <c r="S240" t="s">
        <v>257</v>
      </c>
      <c r="T240" s="16"/>
      <c r="U240" s="19" t="s">
        <v>19</v>
      </c>
      <c r="V240" s="33">
        <v>44415</v>
      </c>
      <c r="W240" s="16" t="s">
        <v>18</v>
      </c>
      <c r="X240" s="24">
        <v>1</v>
      </c>
      <c r="Y240" t="str">
        <f t="shared" si="65"/>
        <v>N</v>
      </c>
    </row>
    <row r="241" spans="1:25" x14ac:dyDescent="0.25">
      <c r="A241" s="18">
        <v>0.32708129323035023</v>
      </c>
      <c r="B241" s="18">
        <v>0.67274156287837761</v>
      </c>
      <c r="C241" s="13">
        <f t="shared" si="66"/>
        <v>3.0573439102056508</v>
      </c>
      <c r="D241" s="14">
        <f t="shared" si="67"/>
        <v>1.4864549110380834</v>
      </c>
      <c r="E241" s="10"/>
      <c r="F241" s="7">
        <f t="shared" si="68"/>
        <v>1</v>
      </c>
      <c r="G241" s="7">
        <f t="shared" si="69"/>
        <v>3.0573439102056508</v>
      </c>
      <c r="H241" s="7">
        <f t="shared" si="70"/>
        <v>1.4864549110380834</v>
      </c>
      <c r="I241" s="12"/>
      <c r="J241" s="12"/>
      <c r="K241" s="7">
        <f t="shared" si="71"/>
        <v>0</v>
      </c>
      <c r="L241" s="7">
        <f t="shared" si="72"/>
        <v>0</v>
      </c>
      <c r="M241" s="15" t="e">
        <f t="shared" si="73"/>
        <v>#DIV/0!</v>
      </c>
      <c r="N241" s="15" t="e">
        <f t="shared" si="74"/>
        <v>#DIV/0!</v>
      </c>
      <c r="O241" s="12">
        <f t="shared" si="75"/>
        <v>0</v>
      </c>
      <c r="P241" s="12">
        <f t="shared" si="76"/>
        <v>0</v>
      </c>
      <c r="Q241" t="s">
        <v>130</v>
      </c>
      <c r="R241" t="s">
        <v>57</v>
      </c>
      <c r="S241" t="s">
        <v>257</v>
      </c>
      <c r="T241" s="16"/>
      <c r="U241" s="19" t="s">
        <v>19</v>
      </c>
      <c r="V241" s="33">
        <v>44415</v>
      </c>
      <c r="W241" s="16" t="s">
        <v>33</v>
      </c>
      <c r="X241" s="24">
        <v>4</v>
      </c>
      <c r="Y241" t="str">
        <f t="shared" si="65"/>
        <v>Y</v>
      </c>
    </row>
    <row r="242" spans="1:25" x14ac:dyDescent="0.25">
      <c r="A242" s="18">
        <v>0.32464593644019263</v>
      </c>
      <c r="B242" s="18">
        <v>0.67518382960217005</v>
      </c>
      <c r="C242" s="13">
        <f t="shared" si="66"/>
        <v>3.0802788137907999</v>
      </c>
      <c r="D242" s="14">
        <f t="shared" si="67"/>
        <v>1.4810781244408908</v>
      </c>
      <c r="E242" s="10"/>
      <c r="F242" s="7">
        <f t="shared" si="68"/>
        <v>1</v>
      </c>
      <c r="G242" s="7">
        <f t="shared" si="69"/>
        <v>3.0802788137907999</v>
      </c>
      <c r="H242" s="7">
        <f t="shared" si="70"/>
        <v>1.4810781244408908</v>
      </c>
      <c r="I242" s="12"/>
      <c r="J242" s="12"/>
      <c r="K242" s="7">
        <f t="shared" si="71"/>
        <v>0</v>
      </c>
      <c r="L242" s="7">
        <f t="shared" si="72"/>
        <v>0</v>
      </c>
      <c r="M242" s="15" t="e">
        <f t="shared" si="73"/>
        <v>#DIV/0!</v>
      </c>
      <c r="N242" s="15" t="e">
        <f t="shared" si="74"/>
        <v>#DIV/0!</v>
      </c>
      <c r="O242" s="12">
        <f t="shared" si="75"/>
        <v>0</v>
      </c>
      <c r="P242" s="12">
        <f t="shared" si="76"/>
        <v>0</v>
      </c>
      <c r="Q242" t="s">
        <v>38</v>
      </c>
      <c r="R242" t="s">
        <v>56</v>
      </c>
      <c r="S242" t="s">
        <v>257</v>
      </c>
      <c r="T242" s="16"/>
      <c r="U242" s="19" t="s">
        <v>19</v>
      </c>
      <c r="V242" s="33">
        <v>44415</v>
      </c>
      <c r="W242" s="16" t="s">
        <v>18</v>
      </c>
      <c r="X242" s="24">
        <v>1</v>
      </c>
      <c r="Y242" t="str">
        <f t="shared" si="65"/>
        <v>N</v>
      </c>
    </row>
    <row r="243" spans="1:25" x14ac:dyDescent="0.25">
      <c r="A243" s="18">
        <v>0.65264069190054141</v>
      </c>
      <c r="B243" s="18">
        <v>0.15326055111105458</v>
      </c>
      <c r="C243" s="13">
        <f t="shared" si="66"/>
        <v>1.5322366692887641</v>
      </c>
      <c r="D243" s="14">
        <f t="shared" si="67"/>
        <v>6.5248362527118084</v>
      </c>
      <c r="E243" s="10"/>
      <c r="F243" s="7">
        <f t="shared" si="68"/>
        <v>1</v>
      </c>
      <c r="G243" s="7">
        <f t="shared" si="69"/>
        <v>1.5322366692887641</v>
      </c>
      <c r="H243" s="7">
        <f t="shared" si="70"/>
        <v>6.5248362527118084</v>
      </c>
      <c r="I243" s="12"/>
      <c r="J243" s="12"/>
      <c r="K243" s="7">
        <f t="shared" si="71"/>
        <v>0</v>
      </c>
      <c r="L243" s="7">
        <f t="shared" si="72"/>
        <v>0</v>
      </c>
      <c r="M243" s="15" t="e">
        <f t="shared" si="73"/>
        <v>#DIV/0!</v>
      </c>
      <c r="N243" s="15" t="e">
        <f t="shared" si="74"/>
        <v>#DIV/0!</v>
      </c>
      <c r="O243" s="12">
        <f t="shared" si="75"/>
        <v>0</v>
      </c>
      <c r="P243" s="12">
        <f t="shared" si="76"/>
        <v>0</v>
      </c>
      <c r="Q243" t="s">
        <v>131</v>
      </c>
      <c r="R243" t="s">
        <v>64</v>
      </c>
      <c r="S243" t="s">
        <v>258</v>
      </c>
      <c r="T243" s="16"/>
      <c r="U243" s="19" t="s">
        <v>329</v>
      </c>
      <c r="V243" s="33">
        <v>44415</v>
      </c>
      <c r="W243" s="16" t="s">
        <v>333</v>
      </c>
      <c r="X243" s="24">
        <v>7</v>
      </c>
      <c r="Y243" t="str">
        <f t="shared" si="65"/>
        <v>Y</v>
      </c>
    </row>
    <row r="244" spans="1:25" x14ac:dyDescent="0.25">
      <c r="A244" s="18">
        <v>0.43330432724799733</v>
      </c>
      <c r="B244" s="18">
        <v>0.56567355294645438</v>
      </c>
      <c r="C244" s="13">
        <f t="shared" si="66"/>
        <v>2.3078467883097327</v>
      </c>
      <c r="D244" s="14">
        <f t="shared" si="67"/>
        <v>1.7678040537536994</v>
      </c>
      <c r="E244" s="10"/>
      <c r="F244" s="7">
        <f t="shared" si="68"/>
        <v>1</v>
      </c>
      <c r="G244" s="7">
        <f t="shared" si="69"/>
        <v>2.3078467883097327</v>
      </c>
      <c r="H244" s="7">
        <f t="shared" si="70"/>
        <v>1.7678040537536994</v>
      </c>
      <c r="I244" s="12"/>
      <c r="J244" s="12"/>
      <c r="K244" s="7">
        <f t="shared" si="71"/>
        <v>0</v>
      </c>
      <c r="L244" s="7">
        <f t="shared" si="72"/>
        <v>0</v>
      </c>
      <c r="M244" s="15" t="e">
        <f t="shared" si="73"/>
        <v>#DIV/0!</v>
      </c>
      <c r="N244" s="15" t="e">
        <f t="shared" si="74"/>
        <v>#DIV/0!</v>
      </c>
      <c r="O244" s="12">
        <f t="shared" si="75"/>
        <v>0</v>
      </c>
      <c r="P244" s="12">
        <f t="shared" si="76"/>
        <v>0</v>
      </c>
      <c r="Q244" t="s">
        <v>133</v>
      </c>
      <c r="R244" t="s">
        <v>66</v>
      </c>
      <c r="S244" t="s">
        <v>258</v>
      </c>
      <c r="T244" s="16"/>
      <c r="U244" s="19" t="s">
        <v>17</v>
      </c>
      <c r="V244" s="33">
        <v>44415</v>
      </c>
      <c r="W244" s="43" t="s">
        <v>17</v>
      </c>
      <c r="X244" s="24">
        <v>3</v>
      </c>
      <c r="Y244" t="str">
        <f t="shared" si="65"/>
        <v>Y</v>
      </c>
    </row>
    <row r="245" spans="1:25" x14ac:dyDescent="0.25">
      <c r="A245" s="18">
        <v>0.65078376908541236</v>
      </c>
      <c r="B245" s="18">
        <v>0.32730331155995912</v>
      </c>
      <c r="C245" s="13">
        <f t="shared" si="66"/>
        <v>1.5366086978557614</v>
      </c>
      <c r="D245" s="14">
        <f t="shared" si="67"/>
        <v>3.0552700344946211</v>
      </c>
      <c r="E245" s="10"/>
      <c r="F245" s="7">
        <f t="shared" si="68"/>
        <v>1</v>
      </c>
      <c r="G245" s="7">
        <f t="shared" si="69"/>
        <v>1.5366086978557614</v>
      </c>
      <c r="H245" s="7">
        <f t="shared" si="70"/>
        <v>3.0552700344946211</v>
      </c>
      <c r="I245" s="12"/>
      <c r="J245" s="12"/>
      <c r="K245" s="7">
        <f t="shared" si="71"/>
        <v>0</v>
      </c>
      <c r="L245" s="7">
        <f t="shared" si="72"/>
        <v>0</v>
      </c>
      <c r="M245" s="15" t="e">
        <f t="shared" si="73"/>
        <v>#DIV/0!</v>
      </c>
      <c r="N245" s="15" t="e">
        <f t="shared" si="74"/>
        <v>#DIV/0!</v>
      </c>
      <c r="O245" s="12">
        <f t="shared" si="75"/>
        <v>0</v>
      </c>
      <c r="P245" s="12">
        <f t="shared" si="76"/>
        <v>0</v>
      </c>
      <c r="Q245" t="s">
        <v>39</v>
      </c>
      <c r="R245" t="s">
        <v>61</v>
      </c>
      <c r="S245" t="s">
        <v>258</v>
      </c>
      <c r="T245" s="16"/>
      <c r="U245" s="19" t="s">
        <v>36</v>
      </c>
      <c r="V245" s="33">
        <v>44415</v>
      </c>
      <c r="W245" s="43" t="s">
        <v>36</v>
      </c>
      <c r="X245" s="24">
        <v>4</v>
      </c>
      <c r="Y245" t="str">
        <f t="shared" si="65"/>
        <v>Y</v>
      </c>
    </row>
    <row r="246" spans="1:25" x14ac:dyDescent="0.25">
      <c r="A246" s="18">
        <v>0.41338522064952599</v>
      </c>
      <c r="B246" s="18">
        <v>0.58461653364810839</v>
      </c>
      <c r="C246" s="13">
        <f t="shared" si="66"/>
        <v>2.4190511659530629</v>
      </c>
      <c r="D246" s="14">
        <f t="shared" si="67"/>
        <v>1.7105229538409166</v>
      </c>
      <c r="E246" s="10"/>
      <c r="F246" s="7">
        <f t="shared" si="68"/>
        <v>1</v>
      </c>
      <c r="G246" s="7">
        <f t="shared" si="69"/>
        <v>2.4190511659530629</v>
      </c>
      <c r="H246" s="7">
        <f t="shared" si="70"/>
        <v>1.7105229538409166</v>
      </c>
      <c r="I246" s="12"/>
      <c r="J246" s="12"/>
      <c r="K246" s="7">
        <f t="shared" si="71"/>
        <v>0</v>
      </c>
      <c r="L246" s="7">
        <f t="shared" si="72"/>
        <v>0</v>
      </c>
      <c r="M246" s="15" t="e">
        <f t="shared" si="73"/>
        <v>#DIV/0!</v>
      </c>
      <c r="N246" s="15" t="e">
        <f t="shared" si="74"/>
        <v>#DIV/0!</v>
      </c>
      <c r="O246" s="12">
        <f t="shared" si="75"/>
        <v>0</v>
      </c>
      <c r="P246" s="12">
        <f t="shared" si="76"/>
        <v>0</v>
      </c>
      <c r="Q246" t="s">
        <v>141</v>
      </c>
      <c r="R246" t="s">
        <v>138</v>
      </c>
      <c r="S246" t="s">
        <v>263</v>
      </c>
      <c r="T246" s="16"/>
      <c r="U246" s="19" t="s">
        <v>17</v>
      </c>
      <c r="V246" s="33">
        <v>44415</v>
      </c>
      <c r="W246" s="16" t="s">
        <v>16</v>
      </c>
      <c r="X246" s="24">
        <v>3</v>
      </c>
      <c r="Y246" t="str">
        <f t="shared" si="65"/>
        <v>Y</v>
      </c>
    </row>
    <row r="247" spans="1:25" x14ac:dyDescent="0.25">
      <c r="A247" s="18">
        <v>0.40557587718381444</v>
      </c>
      <c r="B247" s="18">
        <v>0.59362393228237287</v>
      </c>
      <c r="C247" s="13">
        <f t="shared" si="66"/>
        <v>2.4656298765687725</v>
      </c>
      <c r="D247" s="14">
        <f t="shared" si="67"/>
        <v>1.6845682015467052</v>
      </c>
      <c r="E247" s="10"/>
      <c r="F247" s="7">
        <f t="shared" si="68"/>
        <v>1</v>
      </c>
      <c r="G247" s="7">
        <f t="shared" si="69"/>
        <v>2.4656298765687725</v>
      </c>
      <c r="H247" s="7">
        <f t="shared" si="70"/>
        <v>1.6845682015467052</v>
      </c>
      <c r="I247" s="12"/>
      <c r="J247" s="12"/>
      <c r="K247" s="7">
        <f t="shared" si="71"/>
        <v>0</v>
      </c>
      <c r="L247" s="7">
        <f t="shared" si="72"/>
        <v>0</v>
      </c>
      <c r="M247" s="15" t="e">
        <f t="shared" si="73"/>
        <v>#DIV/0!</v>
      </c>
      <c r="N247" s="15" t="e">
        <f t="shared" si="74"/>
        <v>#DIV/0!</v>
      </c>
      <c r="O247" s="12">
        <f t="shared" si="75"/>
        <v>0</v>
      </c>
      <c r="P247" s="12">
        <f t="shared" si="76"/>
        <v>0</v>
      </c>
      <c r="Q247" t="s">
        <v>84</v>
      </c>
      <c r="R247" t="s">
        <v>304</v>
      </c>
      <c r="S247" t="s">
        <v>259</v>
      </c>
      <c r="T247" s="16"/>
      <c r="U247" s="19" t="e">
        <v>#N/A</v>
      </c>
      <c r="V247" s="33">
        <v>44415</v>
      </c>
      <c r="W247" s="16" t="s">
        <v>35</v>
      </c>
      <c r="X247" s="24">
        <v>1</v>
      </c>
      <c r="Y247" t="str">
        <f t="shared" si="65"/>
        <v>N</v>
      </c>
    </row>
    <row r="248" spans="1:25" x14ac:dyDescent="0.25">
      <c r="A248" s="18">
        <v>0.48868854176063248</v>
      </c>
      <c r="B248" s="18">
        <v>0.49922690170927531</v>
      </c>
      <c r="C248" s="13">
        <f t="shared" si="66"/>
        <v>2.0462931183064574</v>
      </c>
      <c r="D248" s="14">
        <f t="shared" si="67"/>
        <v>2.0030971820151429</v>
      </c>
      <c r="E248" s="10"/>
      <c r="F248" s="7">
        <f t="shared" si="68"/>
        <v>1</v>
      </c>
      <c r="G248" s="7">
        <f t="shared" si="69"/>
        <v>2.0462931183064574</v>
      </c>
      <c r="H248" s="7">
        <f t="shared" si="70"/>
        <v>2.0030971820151429</v>
      </c>
      <c r="I248" s="12"/>
      <c r="J248" s="12"/>
      <c r="K248" s="7">
        <f t="shared" si="71"/>
        <v>0</v>
      </c>
      <c r="L248" s="7">
        <f t="shared" si="72"/>
        <v>0</v>
      </c>
      <c r="M248" s="15" t="e">
        <f t="shared" si="73"/>
        <v>#DIV/0!</v>
      </c>
      <c r="N248" s="15" t="e">
        <f t="shared" si="74"/>
        <v>#DIV/0!</v>
      </c>
      <c r="O248" s="12">
        <f t="shared" si="75"/>
        <v>0</v>
      </c>
      <c r="P248" s="12">
        <f t="shared" si="76"/>
        <v>0</v>
      </c>
      <c r="Q248" t="s">
        <v>42</v>
      </c>
      <c r="R248" t="s">
        <v>81</v>
      </c>
      <c r="S248" t="s">
        <v>259</v>
      </c>
      <c r="T248" s="16"/>
      <c r="U248" s="19" t="e">
        <v>#N/A</v>
      </c>
      <c r="V248" s="33">
        <v>44415</v>
      </c>
      <c r="W248" s="16" t="s">
        <v>18</v>
      </c>
      <c r="X248" s="50" t="s">
        <v>361</v>
      </c>
      <c r="Y248" t="str">
        <f t="shared" si="65"/>
        <v>Y</v>
      </c>
    </row>
    <row r="249" spans="1:25" x14ac:dyDescent="0.25">
      <c r="A249" s="18" t="e">
        <v>#N/A</v>
      </c>
      <c r="B249" s="18" t="e">
        <v>#N/A</v>
      </c>
      <c r="C249" s="13" t="e">
        <f t="shared" si="66"/>
        <v>#N/A</v>
      </c>
      <c r="D249" s="14" t="e">
        <f t="shared" si="67"/>
        <v>#N/A</v>
      </c>
      <c r="E249" s="10"/>
      <c r="F249" s="7">
        <f t="shared" si="68"/>
        <v>1</v>
      </c>
      <c r="G249" s="7" t="e">
        <f t="shared" si="69"/>
        <v>#N/A</v>
      </c>
      <c r="H249" s="7" t="e">
        <f t="shared" si="70"/>
        <v>#N/A</v>
      </c>
      <c r="I249" s="12"/>
      <c r="J249" s="12"/>
      <c r="K249" s="7">
        <f t="shared" si="71"/>
        <v>0</v>
      </c>
      <c r="L249" s="7">
        <f t="shared" si="72"/>
        <v>0</v>
      </c>
      <c r="M249" s="15" t="e">
        <f t="shared" si="73"/>
        <v>#DIV/0!</v>
      </c>
      <c r="N249" s="15" t="e">
        <f t="shared" si="74"/>
        <v>#DIV/0!</v>
      </c>
      <c r="O249" s="12" t="e">
        <f t="shared" si="75"/>
        <v>#N/A</v>
      </c>
      <c r="P249" s="12" t="e">
        <f t="shared" si="76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33">
        <v>44415</v>
      </c>
      <c r="W249" s="16" t="s">
        <v>35</v>
      </c>
      <c r="X249" s="24">
        <v>1</v>
      </c>
      <c r="Y249" t="str">
        <f t="shared" si="65"/>
        <v>N</v>
      </c>
    </row>
    <row r="250" spans="1:25" x14ac:dyDescent="0.25">
      <c r="A250" s="18">
        <v>0.43458674998985519</v>
      </c>
      <c r="B250" s="18">
        <v>0.56202592463288437</v>
      </c>
      <c r="C250" s="13">
        <f t="shared" si="66"/>
        <v>2.3010365594978301</v>
      </c>
      <c r="D250" s="14">
        <f t="shared" si="67"/>
        <v>1.7792773538928841</v>
      </c>
      <c r="E250" s="10"/>
      <c r="F250" s="7">
        <f t="shared" si="68"/>
        <v>1</v>
      </c>
      <c r="G250" s="7">
        <f t="shared" si="69"/>
        <v>2.3010365594978301</v>
      </c>
      <c r="H250" s="7">
        <f t="shared" si="70"/>
        <v>1.7792773538928841</v>
      </c>
      <c r="I250" s="12"/>
      <c r="J250" s="12"/>
      <c r="K250" s="7">
        <f t="shared" si="71"/>
        <v>0</v>
      </c>
      <c r="L250" s="7">
        <f t="shared" si="72"/>
        <v>0</v>
      </c>
      <c r="M250" s="15" t="e">
        <f t="shared" si="73"/>
        <v>#DIV/0!</v>
      </c>
      <c r="N250" s="15" t="e">
        <f t="shared" si="74"/>
        <v>#DIV/0!</v>
      </c>
      <c r="O250" s="12">
        <f t="shared" si="75"/>
        <v>0</v>
      </c>
      <c r="P250" s="12">
        <f t="shared" si="76"/>
        <v>0</v>
      </c>
      <c r="Q250" t="s">
        <v>286</v>
      </c>
      <c r="R250" t="s">
        <v>284</v>
      </c>
      <c r="S250" t="s">
        <v>297</v>
      </c>
      <c r="T250" s="16"/>
      <c r="U250" s="19" t="s">
        <v>17</v>
      </c>
      <c r="V250" s="33">
        <v>44415</v>
      </c>
      <c r="W250" s="16" t="s">
        <v>18</v>
      </c>
      <c r="X250" s="50" t="s">
        <v>361</v>
      </c>
      <c r="Y250" t="str">
        <f t="shared" si="65"/>
        <v>Y</v>
      </c>
    </row>
    <row r="251" spans="1:25" x14ac:dyDescent="0.25">
      <c r="A251" s="18">
        <v>0.56819563174654031</v>
      </c>
      <c r="B251" s="18">
        <v>0.42867969751545892</v>
      </c>
      <c r="C251" s="13">
        <f t="shared" si="66"/>
        <v>1.7599572121421698</v>
      </c>
      <c r="D251" s="14">
        <f t="shared" si="67"/>
        <v>2.3327440179597922</v>
      </c>
      <c r="E251" s="10"/>
      <c r="F251" s="7">
        <f t="shared" si="68"/>
        <v>1</v>
      </c>
      <c r="G251" s="7">
        <f t="shared" si="69"/>
        <v>1.7599572121421698</v>
      </c>
      <c r="H251" s="7">
        <f t="shared" si="70"/>
        <v>2.3327440179597922</v>
      </c>
      <c r="I251" s="12"/>
      <c r="J251" s="12"/>
      <c r="K251" s="7">
        <f t="shared" si="71"/>
        <v>0</v>
      </c>
      <c r="L251" s="7">
        <f t="shared" si="72"/>
        <v>0</v>
      </c>
      <c r="M251" s="15" t="e">
        <f t="shared" si="73"/>
        <v>#DIV/0!</v>
      </c>
      <c r="N251" s="15" t="e">
        <f t="shared" si="74"/>
        <v>#DIV/0!</v>
      </c>
      <c r="O251" s="12">
        <f t="shared" si="75"/>
        <v>0</v>
      </c>
      <c r="P251" s="12">
        <f t="shared" si="76"/>
        <v>0</v>
      </c>
      <c r="Q251" t="s">
        <v>255</v>
      </c>
      <c r="R251" t="s">
        <v>225</v>
      </c>
      <c r="S251" t="s">
        <v>267</v>
      </c>
      <c r="T251" s="16"/>
      <c r="U251" s="19" t="s">
        <v>16</v>
      </c>
      <c r="V251" s="33">
        <v>44415</v>
      </c>
      <c r="W251" s="16" t="s">
        <v>19</v>
      </c>
      <c r="X251" s="24">
        <v>2</v>
      </c>
      <c r="Y251" t="str">
        <f t="shared" si="65"/>
        <v>N</v>
      </c>
    </row>
    <row r="252" spans="1:25" x14ac:dyDescent="0.25">
      <c r="A252" s="18">
        <v>0.33178742570199354</v>
      </c>
      <c r="B252" s="18">
        <v>0.66743985298131669</v>
      </c>
      <c r="C252" s="13">
        <f t="shared" si="66"/>
        <v>3.013977994748315</v>
      </c>
      <c r="D252" s="14">
        <f t="shared" si="67"/>
        <v>1.4982623460873747</v>
      </c>
      <c r="E252" s="10"/>
      <c r="F252" s="7">
        <f t="shared" si="68"/>
        <v>1</v>
      </c>
      <c r="G252" s="7">
        <f t="shared" si="69"/>
        <v>3.013977994748315</v>
      </c>
      <c r="H252" s="7">
        <f t="shared" si="70"/>
        <v>1.4982623460873747</v>
      </c>
      <c r="I252" s="12"/>
      <c r="J252" s="12"/>
      <c r="K252" s="7">
        <f t="shared" si="71"/>
        <v>0</v>
      </c>
      <c r="L252" s="7">
        <f t="shared" si="72"/>
        <v>0</v>
      </c>
      <c r="M252" s="15" t="e">
        <f t="shared" si="73"/>
        <v>#DIV/0!</v>
      </c>
      <c r="N252" s="15" t="e">
        <f t="shared" si="74"/>
        <v>#DIV/0!</v>
      </c>
      <c r="O252" s="12">
        <f t="shared" si="75"/>
        <v>0</v>
      </c>
      <c r="P252" s="12">
        <f t="shared" si="76"/>
        <v>0</v>
      </c>
      <c r="Q252" t="s">
        <v>89</v>
      </c>
      <c r="R252" t="s">
        <v>254</v>
      </c>
      <c r="S252" t="s">
        <v>267</v>
      </c>
      <c r="T252" s="16"/>
      <c r="U252" s="19" t="s">
        <v>19</v>
      </c>
      <c r="V252" s="33">
        <v>44415</v>
      </c>
      <c r="W252" s="16" t="s">
        <v>16</v>
      </c>
      <c r="X252" s="50" t="s">
        <v>362</v>
      </c>
      <c r="Y252" t="str">
        <f t="shared" si="65"/>
        <v>Y</v>
      </c>
    </row>
    <row r="253" spans="1:25" x14ac:dyDescent="0.25">
      <c r="A253" s="18">
        <v>0.50266319554653338</v>
      </c>
      <c r="B253" s="18">
        <v>0.49568340388121196</v>
      </c>
      <c r="C253" s="13">
        <f t="shared" si="66"/>
        <v>1.9894036580751142</v>
      </c>
      <c r="D253" s="14">
        <f t="shared" si="67"/>
        <v>2.0174167465966746</v>
      </c>
      <c r="E253" s="10"/>
      <c r="F253" s="7">
        <f t="shared" si="68"/>
        <v>1</v>
      </c>
      <c r="G253" s="7">
        <f t="shared" si="69"/>
        <v>1.9894036580751142</v>
      </c>
      <c r="H253" s="7">
        <f t="shared" si="70"/>
        <v>2.0174167465966746</v>
      </c>
      <c r="I253" s="12"/>
      <c r="J253" s="12"/>
      <c r="K253" s="7">
        <f t="shared" si="71"/>
        <v>0</v>
      </c>
      <c r="L253" s="7">
        <f t="shared" si="72"/>
        <v>0</v>
      </c>
      <c r="M253" s="15" t="e">
        <f t="shared" si="73"/>
        <v>#DIV/0!</v>
      </c>
      <c r="N253" s="15" t="e">
        <f t="shared" si="74"/>
        <v>#DIV/0!</v>
      </c>
      <c r="O253" s="12">
        <f t="shared" si="75"/>
        <v>0</v>
      </c>
      <c r="P253" s="12">
        <f t="shared" si="76"/>
        <v>0</v>
      </c>
      <c r="Q253" t="s">
        <v>227</v>
      </c>
      <c r="R253" t="s">
        <v>92</v>
      </c>
      <c r="S253" t="s">
        <v>267</v>
      </c>
      <c r="T253" s="16"/>
      <c r="U253" s="19" t="s">
        <v>17</v>
      </c>
      <c r="V253" s="33">
        <v>44415</v>
      </c>
      <c r="W253" s="16" t="s">
        <v>31</v>
      </c>
      <c r="X253" s="24">
        <v>2</v>
      </c>
      <c r="Y253" t="str">
        <f t="shared" si="65"/>
        <v>N</v>
      </c>
    </row>
    <row r="254" spans="1:25" x14ac:dyDescent="0.25">
      <c r="A254" s="18">
        <v>0.39934252940843168</v>
      </c>
      <c r="B254" s="18">
        <v>0.59986219750134484</v>
      </c>
      <c r="C254" s="13">
        <f t="shared" si="66"/>
        <v>2.5041159564981865</v>
      </c>
      <c r="D254" s="14">
        <f t="shared" si="67"/>
        <v>1.6670495393198337</v>
      </c>
      <c r="E254" s="10"/>
      <c r="F254" s="7">
        <f t="shared" si="68"/>
        <v>1</v>
      </c>
      <c r="G254" s="7">
        <f t="shared" si="69"/>
        <v>2.5041159564981865</v>
      </c>
      <c r="H254" s="7">
        <f t="shared" si="70"/>
        <v>1.6670495393198337</v>
      </c>
      <c r="I254" s="12"/>
      <c r="J254" s="12"/>
      <c r="K254" s="7">
        <f t="shared" si="71"/>
        <v>0</v>
      </c>
      <c r="L254" s="7">
        <f t="shared" si="72"/>
        <v>0</v>
      </c>
      <c r="M254" s="15" t="e">
        <f t="shared" si="73"/>
        <v>#DIV/0!</v>
      </c>
      <c r="N254" s="15" t="e">
        <f t="shared" si="74"/>
        <v>#DIV/0!</v>
      </c>
      <c r="O254" s="12">
        <f t="shared" si="75"/>
        <v>0</v>
      </c>
      <c r="P254" s="12">
        <f t="shared" si="76"/>
        <v>0</v>
      </c>
      <c r="Q254" t="s">
        <v>165</v>
      </c>
      <c r="R254" t="s">
        <v>91</v>
      </c>
      <c r="S254" t="s">
        <v>267</v>
      </c>
      <c r="T254" s="16"/>
      <c r="U254" s="19" t="s">
        <v>19</v>
      </c>
      <c r="V254" s="33">
        <v>44415</v>
      </c>
      <c r="W254" s="16" t="s">
        <v>20</v>
      </c>
      <c r="X254" s="24">
        <v>4</v>
      </c>
      <c r="Y254" t="str">
        <f t="shared" si="65"/>
        <v>Y</v>
      </c>
    </row>
    <row r="255" spans="1:25" x14ac:dyDescent="0.25">
      <c r="A255" s="18" t="e">
        <v>#N/A</v>
      </c>
      <c r="B255" s="18" t="e">
        <v>#N/A</v>
      </c>
      <c r="C255" s="13" t="e">
        <f t="shared" si="66"/>
        <v>#N/A</v>
      </c>
      <c r="D255" s="14" t="e">
        <f t="shared" si="67"/>
        <v>#N/A</v>
      </c>
      <c r="E255" s="10"/>
      <c r="F255" s="7">
        <f t="shared" si="68"/>
        <v>1</v>
      </c>
      <c r="G255" s="7" t="e">
        <f t="shared" si="69"/>
        <v>#N/A</v>
      </c>
      <c r="H255" s="7" t="e">
        <f t="shared" si="70"/>
        <v>#N/A</v>
      </c>
      <c r="I255" s="12"/>
      <c r="J255" s="12"/>
      <c r="K255" s="7">
        <f t="shared" si="71"/>
        <v>0</v>
      </c>
      <c r="L255" s="7">
        <f t="shared" si="72"/>
        <v>0</v>
      </c>
      <c r="M255" s="15" t="e">
        <f t="shared" si="73"/>
        <v>#DIV/0!</v>
      </c>
      <c r="N255" s="15" t="e">
        <f t="shared" si="74"/>
        <v>#DIV/0!</v>
      </c>
      <c r="O255" s="12" t="e">
        <f t="shared" si="75"/>
        <v>#N/A</v>
      </c>
      <c r="P255" s="12" t="e">
        <f t="shared" si="76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33">
        <v>44415</v>
      </c>
      <c r="W255" s="16" t="s">
        <v>35</v>
      </c>
      <c r="X255" s="24">
        <v>1</v>
      </c>
      <c r="Y255" t="str">
        <f t="shared" si="65"/>
        <v>N</v>
      </c>
    </row>
    <row r="256" spans="1:25" x14ac:dyDescent="0.25">
      <c r="A256" s="18">
        <v>0.67217875047670339</v>
      </c>
      <c r="B256" s="18">
        <v>0.32217139321325616</v>
      </c>
      <c r="C256" s="13">
        <f t="shared" si="66"/>
        <v>1.4876995133970072</v>
      </c>
      <c r="D256" s="14">
        <f t="shared" si="67"/>
        <v>3.1039379071687661</v>
      </c>
      <c r="E256" s="10"/>
      <c r="F256" s="7">
        <f t="shared" si="68"/>
        <v>1</v>
      </c>
      <c r="G256" s="7">
        <f t="shared" si="69"/>
        <v>1.4876995133970072</v>
      </c>
      <c r="H256" s="7">
        <f t="shared" si="70"/>
        <v>3.1039379071687661</v>
      </c>
      <c r="I256" s="12"/>
      <c r="J256" s="12"/>
      <c r="K256" s="7">
        <f t="shared" si="71"/>
        <v>0</v>
      </c>
      <c r="L256" s="7">
        <f t="shared" si="72"/>
        <v>0</v>
      </c>
      <c r="M256" s="15" t="e">
        <f t="shared" si="73"/>
        <v>#DIV/0!</v>
      </c>
      <c r="N256" s="15" t="e">
        <f t="shared" si="74"/>
        <v>#DIV/0!</v>
      </c>
      <c r="O256" s="12">
        <f t="shared" si="75"/>
        <v>0</v>
      </c>
      <c r="P256" s="12">
        <f t="shared" si="76"/>
        <v>0</v>
      </c>
      <c r="Q256" t="s">
        <v>174</v>
      </c>
      <c r="R256" t="s">
        <v>44</v>
      </c>
      <c r="S256" t="s">
        <v>260</v>
      </c>
      <c r="T256" s="16"/>
      <c r="U256" s="19" t="s">
        <v>17</v>
      </c>
      <c r="V256" s="33">
        <v>44415</v>
      </c>
      <c r="W256" s="16" t="s">
        <v>35</v>
      </c>
      <c r="X256" s="24">
        <v>1</v>
      </c>
      <c r="Y256" t="str">
        <f t="shared" si="65"/>
        <v>N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/>
      <c r="F257" s="7">
        <f t="shared" si="68"/>
        <v>1</v>
      </c>
      <c r="G257" s="7" t="e">
        <f t="shared" si="69"/>
        <v>#N/A</v>
      </c>
      <c r="H257" s="7" t="e">
        <f t="shared" si="70"/>
        <v>#N/A</v>
      </c>
      <c r="I257" s="12"/>
      <c r="J257" s="12"/>
      <c r="K257" s="7">
        <f t="shared" si="71"/>
        <v>0</v>
      </c>
      <c r="L257" s="7">
        <f t="shared" si="72"/>
        <v>0</v>
      </c>
      <c r="M257" s="15" t="e">
        <f t="shared" si="73"/>
        <v>#DIV/0!</v>
      </c>
      <c r="N257" s="15" t="e">
        <f t="shared" si="74"/>
        <v>#DIV/0!</v>
      </c>
      <c r="O257" s="12" t="e">
        <f t="shared" si="75"/>
        <v>#N/A</v>
      </c>
      <c r="P257" s="12" t="e">
        <f t="shared" si="76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33">
        <v>44415</v>
      </c>
      <c r="W257" s="16" t="s">
        <v>16</v>
      </c>
      <c r="X257" s="24">
        <v>3</v>
      </c>
      <c r="Y257" t="str">
        <f t="shared" si="65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/>
      <c r="F258" s="7">
        <f t="shared" si="68"/>
        <v>1</v>
      </c>
      <c r="G258" s="7" t="e">
        <f t="shared" si="69"/>
        <v>#N/A</v>
      </c>
      <c r="H258" s="7" t="e">
        <f t="shared" si="70"/>
        <v>#N/A</v>
      </c>
      <c r="I258" s="12"/>
      <c r="J258" s="12"/>
      <c r="K258" s="7">
        <f t="shared" si="71"/>
        <v>0</v>
      </c>
      <c r="L258" s="7">
        <f t="shared" si="72"/>
        <v>0</v>
      </c>
      <c r="M258" s="15" t="e">
        <f t="shared" si="73"/>
        <v>#DIV/0!</v>
      </c>
      <c r="N258" s="15" t="e">
        <f t="shared" si="74"/>
        <v>#DIV/0!</v>
      </c>
      <c r="O258" s="12" t="e">
        <f t="shared" si="75"/>
        <v>#N/A</v>
      </c>
      <c r="P258" s="12" t="e">
        <f t="shared" si="76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33">
        <v>44415</v>
      </c>
      <c r="W258" s="16" t="s">
        <v>18</v>
      </c>
      <c r="X258" s="24">
        <v>1</v>
      </c>
      <c r="Y258" t="str">
        <f t="shared" si="65"/>
        <v>N</v>
      </c>
    </row>
    <row r="259" spans="1:25" x14ac:dyDescent="0.25">
      <c r="A259" s="18">
        <v>0.74671038576939575</v>
      </c>
      <c r="B259" s="18">
        <v>0.20056001530089718</v>
      </c>
      <c r="C259" s="13">
        <f t="shared" si="66"/>
        <v>1.3392073005247136</v>
      </c>
      <c r="D259" s="14">
        <f t="shared" si="67"/>
        <v>4.9860387101572314</v>
      </c>
      <c r="E259" s="10"/>
      <c r="F259" s="7">
        <f t="shared" si="68"/>
        <v>1</v>
      </c>
      <c r="G259" s="7">
        <f t="shared" si="69"/>
        <v>1.3392073005247136</v>
      </c>
      <c r="H259" s="7">
        <f t="shared" si="70"/>
        <v>4.9860387101572314</v>
      </c>
      <c r="I259" s="12"/>
      <c r="J259" s="12"/>
      <c r="K259" s="7">
        <f t="shared" si="71"/>
        <v>0</v>
      </c>
      <c r="L259" s="7">
        <f t="shared" si="72"/>
        <v>0</v>
      </c>
      <c r="M259" s="15" t="e">
        <f t="shared" si="73"/>
        <v>#DIV/0!</v>
      </c>
      <c r="N259" s="15" t="e">
        <f t="shared" si="74"/>
        <v>#DIV/0!</v>
      </c>
      <c r="O259" s="12">
        <f t="shared" si="75"/>
        <v>0</v>
      </c>
      <c r="P259" s="12">
        <f t="shared" si="76"/>
        <v>0</v>
      </c>
      <c r="Q259" t="s">
        <v>106</v>
      </c>
      <c r="R259" t="s">
        <v>180</v>
      </c>
      <c r="S259" t="s">
        <v>262</v>
      </c>
      <c r="T259" s="16"/>
      <c r="U259" s="19" t="s">
        <v>36</v>
      </c>
      <c r="V259" s="33">
        <v>44415</v>
      </c>
      <c r="W259" s="16" t="s">
        <v>34</v>
      </c>
      <c r="X259" s="24">
        <v>5</v>
      </c>
      <c r="Y259" t="str">
        <f t="shared" ref="Y259:Y322" si="77">IF(X259 &gt;=3,"Y","N")</f>
        <v>Y</v>
      </c>
    </row>
    <row r="260" spans="1:25" x14ac:dyDescent="0.25">
      <c r="A260" s="18" t="e">
        <v>#N/A</v>
      </c>
      <c r="B260" s="18" t="e">
        <v>#N/A</v>
      </c>
      <c r="C260" s="13" t="e">
        <f t="shared" si="66"/>
        <v>#N/A</v>
      </c>
      <c r="D260" s="14" t="e">
        <f t="shared" si="67"/>
        <v>#N/A</v>
      </c>
      <c r="E260" s="10"/>
      <c r="F260" s="7">
        <f t="shared" si="68"/>
        <v>1</v>
      </c>
      <c r="G260" s="7" t="e">
        <f t="shared" si="69"/>
        <v>#N/A</v>
      </c>
      <c r="H260" s="7" t="e">
        <f t="shared" si="70"/>
        <v>#N/A</v>
      </c>
      <c r="I260" s="12"/>
      <c r="J260" s="12"/>
      <c r="K260" s="7">
        <f t="shared" si="71"/>
        <v>0</v>
      </c>
      <c r="L260" s="7">
        <f t="shared" si="72"/>
        <v>0</v>
      </c>
      <c r="M260" s="15" t="e">
        <f t="shared" si="73"/>
        <v>#DIV/0!</v>
      </c>
      <c r="N260" s="15" t="e">
        <f t="shared" si="74"/>
        <v>#DIV/0!</v>
      </c>
      <c r="O260" s="12" t="e">
        <f t="shared" si="75"/>
        <v>#N/A</v>
      </c>
      <c r="P260" s="12" t="e">
        <f t="shared" si="76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33">
        <v>44415</v>
      </c>
      <c r="W260" s="16" t="s">
        <v>17</v>
      </c>
      <c r="X260" s="24">
        <v>3</v>
      </c>
      <c r="Y260" t="str">
        <f t="shared" si="77"/>
        <v>Y</v>
      </c>
    </row>
    <row r="261" spans="1:25" x14ac:dyDescent="0.25">
      <c r="A261" s="18" t="e">
        <v>#N/A</v>
      </c>
      <c r="B261" s="18" t="e">
        <v>#N/A</v>
      </c>
      <c r="C261" s="13" t="e">
        <f t="shared" si="66"/>
        <v>#N/A</v>
      </c>
      <c r="D261" s="14" t="e">
        <f t="shared" si="67"/>
        <v>#N/A</v>
      </c>
      <c r="E261" s="10"/>
      <c r="F261" s="7">
        <f t="shared" si="68"/>
        <v>1</v>
      </c>
      <c r="G261" s="7" t="e">
        <f t="shared" si="69"/>
        <v>#N/A</v>
      </c>
      <c r="H261" s="7" t="e">
        <f t="shared" si="70"/>
        <v>#N/A</v>
      </c>
      <c r="I261" s="12"/>
      <c r="J261" s="12"/>
      <c r="K261" s="7">
        <f t="shared" si="71"/>
        <v>0</v>
      </c>
      <c r="L261" s="7">
        <f t="shared" si="72"/>
        <v>0</v>
      </c>
      <c r="M261" s="15" t="e">
        <f t="shared" si="73"/>
        <v>#DIV/0!</v>
      </c>
      <c r="N261" s="15" t="e">
        <f t="shared" si="74"/>
        <v>#DIV/0!</v>
      </c>
      <c r="O261" s="12" t="e">
        <f t="shared" si="75"/>
        <v>#N/A</v>
      </c>
      <c r="P261" s="12" t="e">
        <f t="shared" si="76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33">
        <v>44415</v>
      </c>
      <c r="W261" s="16" t="s">
        <v>16</v>
      </c>
      <c r="X261" s="24">
        <v>3</v>
      </c>
      <c r="Y261" t="str">
        <f t="shared" si="77"/>
        <v>Y</v>
      </c>
    </row>
    <row r="262" spans="1:25" x14ac:dyDescent="0.25">
      <c r="A262" s="18">
        <v>0.19464215933082457</v>
      </c>
      <c r="B262" s="18">
        <v>0.80532785750391678</v>
      </c>
      <c r="C262" s="13">
        <f t="shared" si="66"/>
        <v>5.1376330977727429</v>
      </c>
      <c r="D262" s="14">
        <f t="shared" si="67"/>
        <v>1.2417302973964692</v>
      </c>
      <c r="E262" s="10"/>
      <c r="F262" s="7">
        <f t="shared" si="68"/>
        <v>1</v>
      </c>
      <c r="G262" s="7">
        <f t="shared" si="69"/>
        <v>5.1376330977727429</v>
      </c>
      <c r="H262" s="7">
        <f t="shared" si="70"/>
        <v>1.2417302973964692</v>
      </c>
      <c r="I262" s="12"/>
      <c r="J262" s="12"/>
      <c r="K262" s="7">
        <f t="shared" si="71"/>
        <v>0</v>
      </c>
      <c r="L262" s="7">
        <f t="shared" si="72"/>
        <v>0</v>
      </c>
      <c r="M262" s="15" t="e">
        <f t="shared" si="73"/>
        <v>#DIV/0!</v>
      </c>
      <c r="N262" s="15" t="e">
        <f t="shared" si="74"/>
        <v>#DIV/0!</v>
      </c>
      <c r="O262" s="12">
        <f t="shared" si="75"/>
        <v>0</v>
      </c>
      <c r="P262" s="12">
        <f t="shared" si="76"/>
        <v>0</v>
      </c>
      <c r="Q262" t="s">
        <v>240</v>
      </c>
      <c r="R262" t="s">
        <v>112</v>
      </c>
      <c r="S262" t="s">
        <v>268</v>
      </c>
      <c r="T262" s="16"/>
      <c r="U262" s="19" t="s">
        <v>19</v>
      </c>
      <c r="V262" s="33">
        <v>44415</v>
      </c>
      <c r="W262" s="16" t="s">
        <v>32</v>
      </c>
      <c r="X262" s="24">
        <v>0</v>
      </c>
      <c r="Y262" t="str">
        <f t="shared" si="77"/>
        <v>N</v>
      </c>
    </row>
    <row r="263" spans="1:25" x14ac:dyDescent="0.25">
      <c r="A263" s="18">
        <v>0.17468190745797452</v>
      </c>
      <c r="B263" s="18">
        <v>0.82527038375280948</v>
      </c>
      <c r="C263" s="13">
        <f t="shared" si="66"/>
        <v>5.7246913235166206</v>
      </c>
      <c r="D263" s="14">
        <f t="shared" si="67"/>
        <v>1.2117240842360419</v>
      </c>
      <c r="E263" s="10"/>
      <c r="F263" s="7">
        <f t="shared" si="68"/>
        <v>1</v>
      </c>
      <c r="G263" s="7">
        <f t="shared" si="69"/>
        <v>5.7246913235166206</v>
      </c>
      <c r="H263" s="7">
        <f t="shared" si="70"/>
        <v>1.2117240842360419</v>
      </c>
      <c r="I263" s="12"/>
      <c r="J263" s="12"/>
      <c r="K263" s="7">
        <f t="shared" si="71"/>
        <v>0</v>
      </c>
      <c r="L263" s="7">
        <f t="shared" si="72"/>
        <v>0</v>
      </c>
      <c r="M263" s="15" t="e">
        <f t="shared" si="73"/>
        <v>#DIV/0!</v>
      </c>
      <c r="N263" s="15" t="e">
        <f t="shared" si="74"/>
        <v>#DIV/0!</v>
      </c>
      <c r="O263" s="12">
        <f t="shared" si="75"/>
        <v>0</v>
      </c>
      <c r="P263" s="12">
        <f t="shared" si="76"/>
        <v>0</v>
      </c>
      <c r="Q263" t="s">
        <v>237</v>
      </c>
      <c r="R263" t="s">
        <v>111</v>
      </c>
      <c r="S263" t="s">
        <v>268</v>
      </c>
      <c r="T263" s="16"/>
      <c r="U263" s="19" t="s">
        <v>19</v>
      </c>
      <c r="V263" s="33">
        <v>44415</v>
      </c>
      <c r="W263" s="16" t="s">
        <v>20</v>
      </c>
      <c r="X263" s="24">
        <v>4</v>
      </c>
      <c r="Y263" t="str">
        <f t="shared" si="77"/>
        <v>Y</v>
      </c>
    </row>
    <row r="264" spans="1:25" x14ac:dyDescent="0.25">
      <c r="A264" s="18">
        <v>0.40917862325712573</v>
      </c>
      <c r="B264" s="18">
        <v>0.59037444605071743</v>
      </c>
      <c r="C264" s="13">
        <f t="shared" si="66"/>
        <v>2.4439204375825985</v>
      </c>
      <c r="D264" s="14">
        <f t="shared" si="67"/>
        <v>1.6938402511989701</v>
      </c>
      <c r="E264" s="10"/>
      <c r="F264" s="7">
        <f t="shared" si="68"/>
        <v>1</v>
      </c>
      <c r="G264" s="7">
        <f t="shared" si="69"/>
        <v>2.4439204375825985</v>
      </c>
      <c r="H264" s="7">
        <f t="shared" si="70"/>
        <v>1.6938402511989701</v>
      </c>
      <c r="I264" s="12"/>
      <c r="J264" s="12"/>
      <c r="K264" s="7">
        <f t="shared" si="71"/>
        <v>0</v>
      </c>
      <c r="L264" s="7">
        <f t="shared" si="72"/>
        <v>0</v>
      </c>
      <c r="M264" s="15" t="e">
        <f t="shared" si="73"/>
        <v>#DIV/0!</v>
      </c>
      <c r="N264" s="15" t="e">
        <f t="shared" si="74"/>
        <v>#DIV/0!</v>
      </c>
      <c r="O264" s="12">
        <f t="shared" si="75"/>
        <v>0</v>
      </c>
      <c r="P264" s="12">
        <f t="shared" si="76"/>
        <v>0</v>
      </c>
      <c r="Q264" t="s">
        <v>195</v>
      </c>
      <c r="R264" t="s">
        <v>116</v>
      </c>
      <c r="S264" t="s">
        <v>342</v>
      </c>
      <c r="T264" s="16"/>
      <c r="U264" s="19" t="s">
        <v>19</v>
      </c>
      <c r="V264" s="33">
        <v>44415</v>
      </c>
      <c r="X264" s="24">
        <v>0</v>
      </c>
      <c r="Y264" t="str">
        <f t="shared" si="77"/>
        <v>N</v>
      </c>
    </row>
    <row r="265" spans="1:25" x14ac:dyDescent="0.25">
      <c r="A265" s="18">
        <v>0.63826603176585528</v>
      </c>
      <c r="B265" s="18">
        <v>0.349822995133515</v>
      </c>
      <c r="C265" s="13">
        <f t="shared" si="66"/>
        <v>1.5667448214866697</v>
      </c>
      <c r="D265" s="14">
        <f t="shared" si="67"/>
        <v>2.8585885259439152</v>
      </c>
      <c r="E265" s="10"/>
      <c r="F265" s="7">
        <f t="shared" si="68"/>
        <v>1</v>
      </c>
      <c r="G265" s="7">
        <f t="shared" si="69"/>
        <v>1.5667448214866697</v>
      </c>
      <c r="H265" s="7">
        <f t="shared" si="70"/>
        <v>2.8585885259439152</v>
      </c>
      <c r="I265" s="12"/>
      <c r="J265" s="12"/>
      <c r="K265" s="7">
        <f t="shared" si="71"/>
        <v>0</v>
      </c>
      <c r="L265" s="7">
        <f t="shared" si="72"/>
        <v>0</v>
      </c>
      <c r="M265" s="15" t="e">
        <f t="shared" si="73"/>
        <v>#DIV/0!</v>
      </c>
      <c r="N265" s="15" t="e">
        <f t="shared" si="74"/>
        <v>#DIV/0!</v>
      </c>
      <c r="O265" s="12">
        <f t="shared" si="75"/>
        <v>0</v>
      </c>
      <c r="P265" s="12">
        <f t="shared" si="76"/>
        <v>0</v>
      </c>
      <c r="Q265" t="s">
        <v>193</v>
      </c>
      <c r="R265" t="s">
        <v>117</v>
      </c>
      <c r="S265" t="s">
        <v>342</v>
      </c>
      <c r="T265" s="16"/>
      <c r="U265" s="19" t="s">
        <v>17</v>
      </c>
      <c r="V265" s="33">
        <v>44415</v>
      </c>
      <c r="X265" s="24">
        <v>0</v>
      </c>
      <c r="Y265" t="str">
        <f t="shared" si="77"/>
        <v>N</v>
      </c>
    </row>
    <row r="266" spans="1:25" x14ac:dyDescent="0.25">
      <c r="A266" s="18">
        <v>0.72350077916923206</v>
      </c>
      <c r="B266" s="18">
        <v>0.2066781115747901</v>
      </c>
      <c r="C266" s="13">
        <f t="shared" si="66"/>
        <v>1.3821685183922834</v>
      </c>
      <c r="D266" s="14">
        <f t="shared" si="67"/>
        <v>4.8384417313496328</v>
      </c>
      <c r="E266" s="10"/>
      <c r="F266" s="7">
        <f t="shared" si="68"/>
        <v>1</v>
      </c>
      <c r="G266" s="7">
        <f t="shared" si="69"/>
        <v>1.3821685183922834</v>
      </c>
      <c r="H266" s="7">
        <f t="shared" si="70"/>
        <v>4.8384417313496328</v>
      </c>
      <c r="I266" s="12"/>
      <c r="J266" s="12"/>
      <c r="K266" s="7">
        <f t="shared" si="71"/>
        <v>0</v>
      </c>
      <c r="L266" s="7">
        <f t="shared" si="72"/>
        <v>0</v>
      </c>
      <c r="M266" s="15" t="e">
        <f t="shared" si="73"/>
        <v>#DIV/0!</v>
      </c>
      <c r="N266" s="15" t="e">
        <f t="shared" si="74"/>
        <v>#DIV/0!</v>
      </c>
      <c r="O266" s="12">
        <f t="shared" si="75"/>
        <v>0</v>
      </c>
      <c r="P266" s="12">
        <f t="shared" si="76"/>
        <v>0</v>
      </c>
      <c r="Q266" t="s">
        <v>124</v>
      </c>
      <c r="R266" t="s">
        <v>129</v>
      </c>
      <c r="S266" t="s">
        <v>257</v>
      </c>
      <c r="T266" s="16"/>
      <c r="U266" s="19" t="s">
        <v>302</v>
      </c>
      <c r="V266" s="33">
        <v>44416</v>
      </c>
      <c r="W266" s="16" t="s">
        <v>17</v>
      </c>
      <c r="X266" s="24">
        <v>3</v>
      </c>
      <c r="Y266" t="str">
        <f t="shared" si="77"/>
        <v>Y</v>
      </c>
    </row>
    <row r="267" spans="1:25" x14ac:dyDescent="0.25">
      <c r="A267" s="18">
        <v>0.75228570168938502</v>
      </c>
      <c r="B267" s="18">
        <v>0.2382986273399699</v>
      </c>
      <c r="C267" s="13">
        <f t="shared" si="66"/>
        <v>1.3292822098762884</v>
      </c>
      <c r="D267" s="14">
        <f t="shared" si="67"/>
        <v>4.1964152759190894</v>
      </c>
      <c r="E267" s="10"/>
      <c r="F267" s="7">
        <f t="shared" si="68"/>
        <v>1</v>
      </c>
      <c r="G267" s="7">
        <f t="shared" si="69"/>
        <v>1.3292822098762884</v>
      </c>
      <c r="H267" s="7">
        <f t="shared" si="70"/>
        <v>4.1964152759190894</v>
      </c>
      <c r="I267" s="12"/>
      <c r="J267" s="12"/>
      <c r="K267" s="7">
        <f t="shared" si="71"/>
        <v>0</v>
      </c>
      <c r="L267" s="7">
        <f t="shared" si="72"/>
        <v>0</v>
      </c>
      <c r="M267" s="15" t="e">
        <f t="shared" si="73"/>
        <v>#DIV/0!</v>
      </c>
      <c r="N267" s="15" t="e">
        <f t="shared" si="74"/>
        <v>#DIV/0!</v>
      </c>
      <c r="O267" s="12">
        <f t="shared" si="75"/>
        <v>0</v>
      </c>
      <c r="P267" s="12">
        <f t="shared" si="76"/>
        <v>0</v>
      </c>
      <c r="Q267" t="s">
        <v>60</v>
      </c>
      <c r="R267" t="s">
        <v>37</v>
      </c>
      <c r="S267" t="s">
        <v>257</v>
      </c>
      <c r="T267" s="16"/>
      <c r="U267" s="19" t="s">
        <v>20</v>
      </c>
      <c r="V267" s="33">
        <v>44416</v>
      </c>
      <c r="W267" s="16" t="s">
        <v>35</v>
      </c>
      <c r="X267" s="24">
        <v>1</v>
      </c>
      <c r="Y267" t="str">
        <f t="shared" si="77"/>
        <v>N</v>
      </c>
    </row>
    <row r="268" spans="1:25" x14ac:dyDescent="0.25">
      <c r="A268" s="18">
        <v>0.61603466556249087</v>
      </c>
      <c r="B268" s="18">
        <v>0.37480242145121362</v>
      </c>
      <c r="C268" s="13">
        <f t="shared" si="66"/>
        <v>1.6232852725697131</v>
      </c>
      <c r="D268" s="14">
        <f t="shared" si="67"/>
        <v>2.6680724103330418</v>
      </c>
      <c r="E268" s="10"/>
      <c r="F268" s="7">
        <f t="shared" si="68"/>
        <v>1</v>
      </c>
      <c r="G268" s="7">
        <f t="shared" si="69"/>
        <v>1.6232852725697131</v>
      </c>
      <c r="H268" s="7">
        <f t="shared" si="70"/>
        <v>2.6680724103330418</v>
      </c>
      <c r="I268" s="12"/>
      <c r="J268" s="12"/>
      <c r="K268" s="7">
        <f t="shared" si="71"/>
        <v>0</v>
      </c>
      <c r="L268" s="7">
        <f t="shared" si="72"/>
        <v>0</v>
      </c>
      <c r="M268" s="15" t="e">
        <f t="shared" si="73"/>
        <v>#DIV/0!</v>
      </c>
      <c r="N268" s="15" t="e">
        <f t="shared" si="74"/>
        <v>#DIV/0!</v>
      </c>
      <c r="O268" s="12">
        <f t="shared" si="75"/>
        <v>0</v>
      </c>
      <c r="P268" s="12">
        <f t="shared" si="76"/>
        <v>0</v>
      </c>
      <c r="Q268" t="s">
        <v>128</v>
      </c>
      <c r="R268" t="s">
        <v>55</v>
      </c>
      <c r="S268" t="s">
        <v>257</v>
      </c>
      <c r="T268" s="16"/>
      <c r="U268" s="19" t="s">
        <v>16</v>
      </c>
      <c r="V268" s="33">
        <v>44416</v>
      </c>
      <c r="W268" s="16" t="s">
        <v>18</v>
      </c>
      <c r="X268" s="24">
        <v>1</v>
      </c>
      <c r="Y268" t="str">
        <f t="shared" si="77"/>
        <v>N</v>
      </c>
    </row>
    <row r="269" spans="1:25" x14ac:dyDescent="0.25">
      <c r="A269" s="18">
        <v>0.30739895163006942</v>
      </c>
      <c r="B269" s="18">
        <v>0.69246181506848459</v>
      </c>
      <c r="C269" s="13">
        <f t="shared" si="66"/>
        <v>3.2531015304288409</v>
      </c>
      <c r="D269" s="14">
        <f t="shared" si="67"/>
        <v>1.4441229512433114</v>
      </c>
      <c r="E269" s="10"/>
      <c r="F269" s="7">
        <f t="shared" si="68"/>
        <v>1</v>
      </c>
      <c r="G269" s="7">
        <f t="shared" si="69"/>
        <v>3.2531015304288409</v>
      </c>
      <c r="H269" s="7">
        <f t="shared" si="70"/>
        <v>1.4441229512433114</v>
      </c>
      <c r="I269" s="12"/>
      <c r="J269" s="12"/>
      <c r="K269" s="7">
        <f t="shared" si="71"/>
        <v>0</v>
      </c>
      <c r="L269" s="7">
        <f t="shared" si="72"/>
        <v>0</v>
      </c>
      <c r="M269" s="15" t="e">
        <f t="shared" si="73"/>
        <v>#DIV/0!</v>
      </c>
      <c r="N269" s="15" t="e">
        <f t="shared" si="74"/>
        <v>#DIV/0!</v>
      </c>
      <c r="O269" s="12">
        <f t="shared" si="75"/>
        <v>0</v>
      </c>
      <c r="P269" s="12">
        <f t="shared" si="76"/>
        <v>0</v>
      </c>
      <c r="Q269" t="s">
        <v>122</v>
      </c>
      <c r="R269" t="s">
        <v>249</v>
      </c>
      <c r="S269" t="s">
        <v>257</v>
      </c>
      <c r="T269" s="16"/>
      <c r="U269" s="19" t="s">
        <v>19</v>
      </c>
      <c r="V269" s="33">
        <v>44416</v>
      </c>
      <c r="W269" s="43" t="s">
        <v>19</v>
      </c>
      <c r="X269" s="24">
        <v>2</v>
      </c>
      <c r="Y269" t="str">
        <f t="shared" si="77"/>
        <v>N</v>
      </c>
    </row>
    <row r="270" spans="1:25" x14ac:dyDescent="0.25">
      <c r="A270" s="18">
        <v>0.55070220855056617</v>
      </c>
      <c r="B270" s="18">
        <v>0.44680956507006775</v>
      </c>
      <c r="C270" s="13">
        <f t="shared" si="66"/>
        <v>1.8158634275899743</v>
      </c>
      <c r="D270" s="14">
        <f t="shared" si="67"/>
        <v>2.238089956384846</v>
      </c>
      <c r="E270" s="10"/>
      <c r="F270" s="7">
        <f t="shared" si="68"/>
        <v>1</v>
      </c>
      <c r="G270" s="7">
        <f t="shared" si="69"/>
        <v>1.8158634275899743</v>
      </c>
      <c r="H270" s="7">
        <f t="shared" si="70"/>
        <v>2.238089956384846</v>
      </c>
      <c r="I270" s="12"/>
      <c r="J270" s="12"/>
      <c r="K270" s="7">
        <f t="shared" si="71"/>
        <v>0</v>
      </c>
      <c r="L270" s="7">
        <f t="shared" si="72"/>
        <v>0</v>
      </c>
      <c r="M270" s="15" t="e">
        <f t="shared" si="73"/>
        <v>#DIV/0!</v>
      </c>
      <c r="N270" s="15" t="e">
        <f t="shared" si="74"/>
        <v>#DIV/0!</v>
      </c>
      <c r="O270" s="12">
        <f t="shared" si="75"/>
        <v>0</v>
      </c>
      <c r="P270" s="12">
        <f t="shared" si="76"/>
        <v>0</v>
      </c>
      <c r="Q270" t="s">
        <v>63</v>
      </c>
      <c r="R270" t="s">
        <v>132</v>
      </c>
      <c r="S270" t="s">
        <v>258</v>
      </c>
      <c r="T270" s="16"/>
      <c r="U270" s="19" t="s">
        <v>17</v>
      </c>
      <c r="V270" s="33">
        <v>44416</v>
      </c>
      <c r="W270" s="16" t="s">
        <v>29</v>
      </c>
      <c r="X270" s="24">
        <v>3</v>
      </c>
      <c r="Y270" t="str">
        <f t="shared" si="77"/>
        <v>Y</v>
      </c>
    </row>
    <row r="271" spans="1:25" x14ac:dyDescent="0.25">
      <c r="A271" s="18">
        <v>0.62149643788437958</v>
      </c>
      <c r="B271" s="18">
        <v>0.37067909130599597</v>
      </c>
      <c r="C271" s="13">
        <f t="shared" si="66"/>
        <v>1.6090196806341721</v>
      </c>
      <c r="D271" s="14">
        <f t="shared" si="67"/>
        <v>2.697751298776383</v>
      </c>
      <c r="E271" s="10"/>
      <c r="F271" s="7">
        <f t="shared" si="68"/>
        <v>1</v>
      </c>
      <c r="G271" s="7">
        <f t="shared" si="69"/>
        <v>1.6090196806341721</v>
      </c>
      <c r="H271" s="7">
        <f t="shared" si="70"/>
        <v>2.697751298776383</v>
      </c>
      <c r="I271" s="12"/>
      <c r="J271" s="12"/>
      <c r="K271" s="7">
        <f t="shared" si="71"/>
        <v>0</v>
      </c>
      <c r="L271" s="7">
        <f t="shared" si="72"/>
        <v>0</v>
      </c>
      <c r="M271" s="15" t="e">
        <f t="shared" si="73"/>
        <v>#DIV/0!</v>
      </c>
      <c r="N271" s="15" t="e">
        <f t="shared" si="74"/>
        <v>#DIV/0!</v>
      </c>
      <c r="O271" s="12">
        <f t="shared" si="75"/>
        <v>0</v>
      </c>
      <c r="P271" s="12">
        <f t="shared" si="76"/>
        <v>0</v>
      </c>
      <c r="Q271" t="s">
        <v>40</v>
      </c>
      <c r="R271" t="s">
        <v>134</v>
      </c>
      <c r="S271" t="s">
        <v>258</v>
      </c>
      <c r="T271" s="16"/>
      <c r="U271" s="19" t="s">
        <v>17</v>
      </c>
      <c r="V271" s="33">
        <v>44416</v>
      </c>
      <c r="W271" s="16" t="s">
        <v>35</v>
      </c>
      <c r="X271" s="24">
        <v>1</v>
      </c>
      <c r="Y271" t="str">
        <f t="shared" si="77"/>
        <v>N</v>
      </c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6"/>
        <v>1.7135384410562868</v>
      </c>
      <c r="D272" s="14">
        <f t="shared" si="67"/>
        <v>2.4134796194524766</v>
      </c>
      <c r="E272" s="10"/>
      <c r="F272" s="7">
        <f t="shared" si="68"/>
        <v>1</v>
      </c>
      <c r="G272" s="7">
        <f t="shared" si="69"/>
        <v>1.7135384410562868</v>
      </c>
      <c r="H272" s="7">
        <f t="shared" si="70"/>
        <v>2.4134796194524766</v>
      </c>
      <c r="K272" s="7">
        <f t="shared" si="71"/>
        <v>0</v>
      </c>
      <c r="L272" s="7">
        <f t="shared" si="72"/>
        <v>0</v>
      </c>
      <c r="M272" s="15" t="e">
        <f t="shared" si="73"/>
        <v>#DIV/0!</v>
      </c>
      <c r="N272" s="15" t="e">
        <f t="shared" si="74"/>
        <v>#DIV/0!</v>
      </c>
      <c r="O272" s="12">
        <f t="shared" si="75"/>
        <v>0</v>
      </c>
      <c r="P272" s="12">
        <f t="shared" si="76"/>
        <v>0</v>
      </c>
      <c r="Q272" t="s">
        <v>65</v>
      </c>
      <c r="R272" t="s">
        <v>62</v>
      </c>
      <c r="S272" t="s">
        <v>258</v>
      </c>
      <c r="T272" s="16"/>
      <c r="U272" s="19" t="s">
        <v>16</v>
      </c>
      <c r="V272" s="33">
        <v>44416</v>
      </c>
      <c r="W272" s="16" t="s">
        <v>19</v>
      </c>
      <c r="X272" s="24">
        <v>2</v>
      </c>
      <c r="Y272" t="str">
        <f t="shared" si="77"/>
        <v>N</v>
      </c>
    </row>
    <row r="273" spans="1:25" x14ac:dyDescent="0.25">
      <c r="A273" s="18">
        <v>0.77402300195745088</v>
      </c>
      <c r="B273" s="18">
        <v>0.20676356064642484</v>
      </c>
      <c r="C273" s="13">
        <f t="shared" si="66"/>
        <v>1.2919512694985404</v>
      </c>
      <c r="D273" s="14">
        <f t="shared" si="67"/>
        <v>4.8364421509941291</v>
      </c>
      <c r="E273" s="10"/>
      <c r="F273" s="7">
        <f t="shared" si="68"/>
        <v>1</v>
      </c>
      <c r="G273" s="7">
        <f t="shared" si="69"/>
        <v>1.2919512694985404</v>
      </c>
      <c r="H273" s="7">
        <f t="shared" si="70"/>
        <v>4.8364421509941291</v>
      </c>
      <c r="I273" s="12"/>
      <c r="J273" s="12"/>
      <c r="K273" s="7">
        <f t="shared" si="71"/>
        <v>0</v>
      </c>
      <c r="L273" s="7">
        <f t="shared" si="72"/>
        <v>0</v>
      </c>
      <c r="M273" s="15" t="e">
        <f t="shared" si="73"/>
        <v>#DIV/0!</v>
      </c>
      <c r="N273" s="15" t="e">
        <f t="shared" si="74"/>
        <v>#DIV/0!</v>
      </c>
      <c r="O273" s="12">
        <f t="shared" si="75"/>
        <v>0</v>
      </c>
      <c r="P273" s="12">
        <f t="shared" si="76"/>
        <v>0</v>
      </c>
      <c r="Q273" t="s">
        <v>251</v>
      </c>
      <c r="R273" t="s">
        <v>136</v>
      </c>
      <c r="S273" t="s">
        <v>263</v>
      </c>
      <c r="T273" s="16"/>
      <c r="U273" s="19" t="s">
        <v>330</v>
      </c>
      <c r="V273" s="33">
        <v>44416</v>
      </c>
      <c r="W273" s="16" t="s">
        <v>19</v>
      </c>
      <c r="X273" s="24">
        <v>2</v>
      </c>
      <c r="Y273" t="str">
        <f t="shared" si="77"/>
        <v>N</v>
      </c>
    </row>
    <row r="274" spans="1:25" x14ac:dyDescent="0.25">
      <c r="A274" s="18">
        <v>0.50446844305337224</v>
      </c>
      <c r="B274" s="18">
        <v>0.4915579780299798</v>
      </c>
      <c r="C274" s="13">
        <f t="shared" si="66"/>
        <v>1.9822845487566028</v>
      </c>
      <c r="D274" s="14">
        <f t="shared" si="67"/>
        <v>2.0343480213823537</v>
      </c>
      <c r="E274" s="10"/>
      <c r="F274" s="7">
        <f t="shared" si="68"/>
        <v>1</v>
      </c>
      <c r="G274" s="7">
        <f t="shared" si="69"/>
        <v>1.9822845487566028</v>
      </c>
      <c r="H274" s="7">
        <f t="shared" si="70"/>
        <v>2.0343480213823537</v>
      </c>
      <c r="I274" s="12"/>
      <c r="J274" s="12"/>
      <c r="K274" s="7">
        <f t="shared" si="71"/>
        <v>0</v>
      </c>
      <c r="L274" s="7">
        <f t="shared" si="72"/>
        <v>0</v>
      </c>
      <c r="M274" s="15" t="e">
        <f t="shared" si="73"/>
        <v>#DIV/0!</v>
      </c>
      <c r="N274" s="15" t="e">
        <f t="shared" si="74"/>
        <v>#DIV/0!</v>
      </c>
      <c r="O274" s="12">
        <f t="shared" si="75"/>
        <v>0</v>
      </c>
      <c r="P274" s="12">
        <f t="shared" si="76"/>
        <v>0</v>
      </c>
      <c r="Q274" t="s">
        <v>69</v>
      </c>
      <c r="R274" t="s">
        <v>139</v>
      </c>
      <c r="S274" t="s">
        <v>263</v>
      </c>
      <c r="T274" s="16"/>
      <c r="U274" s="19" t="s">
        <v>17</v>
      </c>
      <c r="V274" s="33">
        <v>44416</v>
      </c>
      <c r="W274" s="16" t="s">
        <v>330</v>
      </c>
      <c r="X274" s="24">
        <v>5</v>
      </c>
      <c r="Y274" t="str">
        <f t="shared" si="77"/>
        <v>Y</v>
      </c>
    </row>
    <row r="275" spans="1:25" x14ac:dyDescent="0.25">
      <c r="A275" s="18">
        <v>8.9377318042192136E-2</v>
      </c>
      <c r="B275" s="18">
        <v>0.91061692238929326</v>
      </c>
      <c r="C275" s="13">
        <f t="shared" si="66"/>
        <v>11.188521001804197</v>
      </c>
      <c r="D275" s="14">
        <f t="shared" si="67"/>
        <v>1.0981566182365488</v>
      </c>
      <c r="E275" s="10"/>
      <c r="F275" s="7">
        <f t="shared" si="68"/>
        <v>1</v>
      </c>
      <c r="G275" s="7">
        <f t="shared" si="69"/>
        <v>11.188521001804197</v>
      </c>
      <c r="H275" s="7">
        <f t="shared" si="70"/>
        <v>1.0981566182365488</v>
      </c>
      <c r="I275" s="12"/>
      <c r="J275" s="12"/>
      <c r="K275" s="7">
        <f t="shared" si="71"/>
        <v>0</v>
      </c>
      <c r="L275" s="7">
        <f t="shared" si="72"/>
        <v>0</v>
      </c>
      <c r="M275" s="15" t="e">
        <f t="shared" si="73"/>
        <v>#DIV/0!</v>
      </c>
      <c r="N275" s="15" t="e">
        <f t="shared" si="74"/>
        <v>#DIV/0!</v>
      </c>
      <c r="O275" s="12">
        <f t="shared" si="75"/>
        <v>0</v>
      </c>
      <c r="P275" s="12">
        <f t="shared" si="76"/>
        <v>0</v>
      </c>
      <c r="Q275" t="s">
        <v>68</v>
      </c>
      <c r="R275" t="s">
        <v>70</v>
      </c>
      <c r="S275" t="s">
        <v>263</v>
      </c>
      <c r="T275" s="16"/>
      <c r="U275" s="19" t="s">
        <v>18</v>
      </c>
      <c r="V275" s="33">
        <v>44416</v>
      </c>
      <c r="W275" s="16" t="s">
        <v>35</v>
      </c>
      <c r="X275" s="48" t="s">
        <v>361</v>
      </c>
      <c r="Y275" t="str">
        <f t="shared" si="77"/>
        <v>Y</v>
      </c>
    </row>
    <row r="276" spans="1:25" x14ac:dyDescent="0.25">
      <c r="A276" s="18">
        <v>0.20614164024990941</v>
      </c>
      <c r="B276" s="18">
        <v>0.79373703461169665</v>
      </c>
      <c r="C276" s="13">
        <f t="shared" si="66"/>
        <v>4.8510334874006098</v>
      </c>
      <c r="D276" s="14">
        <f t="shared" si="67"/>
        <v>1.259863098726657</v>
      </c>
      <c r="E276" s="10"/>
      <c r="F276" s="7">
        <f t="shared" si="68"/>
        <v>1</v>
      </c>
      <c r="G276" s="7">
        <f t="shared" si="69"/>
        <v>4.8510334874006098</v>
      </c>
      <c r="H276" s="7">
        <f t="shared" si="70"/>
        <v>1.259863098726657</v>
      </c>
      <c r="I276" s="12"/>
      <c r="J276" s="12"/>
      <c r="K276" s="7">
        <f t="shared" si="71"/>
        <v>0</v>
      </c>
      <c r="L276" s="7">
        <f t="shared" si="72"/>
        <v>0</v>
      </c>
      <c r="M276" s="15" t="e">
        <f t="shared" si="73"/>
        <v>#DIV/0!</v>
      </c>
      <c r="N276" s="15" t="e">
        <f t="shared" si="74"/>
        <v>#DIV/0!</v>
      </c>
      <c r="O276" s="12">
        <f t="shared" si="75"/>
        <v>0</v>
      </c>
      <c r="P276" s="12">
        <f t="shared" si="76"/>
        <v>0</v>
      </c>
      <c r="Q276" t="s">
        <v>221</v>
      </c>
      <c r="R276" t="s">
        <v>135</v>
      </c>
      <c r="S276" t="s">
        <v>263</v>
      </c>
      <c r="T276" s="16"/>
      <c r="U276" s="19" t="s">
        <v>18</v>
      </c>
      <c r="V276" s="33">
        <v>44416</v>
      </c>
      <c r="W276" s="16" t="s">
        <v>16</v>
      </c>
      <c r="X276" s="48" t="s">
        <v>362</v>
      </c>
      <c r="Y276" t="str">
        <f t="shared" si="77"/>
        <v>Y</v>
      </c>
    </row>
    <row r="277" spans="1:25" x14ac:dyDescent="0.25">
      <c r="A277" s="18">
        <v>5.1677477515497082E-2</v>
      </c>
      <c r="B277" s="18">
        <v>0.94831815701714406</v>
      </c>
      <c r="C277" s="13">
        <f t="shared" si="66"/>
        <v>19.350789707181804</v>
      </c>
      <c r="D277" s="14">
        <f t="shared" si="67"/>
        <v>1.0544984218644688</v>
      </c>
      <c r="E277" s="10"/>
      <c r="F277" s="7">
        <f t="shared" si="68"/>
        <v>1</v>
      </c>
      <c r="G277" s="7">
        <f t="shared" si="69"/>
        <v>19.350789707181804</v>
      </c>
      <c r="H277" s="7">
        <f t="shared" si="70"/>
        <v>1.0544984218644688</v>
      </c>
      <c r="I277" s="12"/>
      <c r="J277" s="12"/>
      <c r="K277" s="7">
        <f t="shared" si="71"/>
        <v>0</v>
      </c>
      <c r="L277" s="7">
        <f t="shared" si="72"/>
        <v>0</v>
      </c>
      <c r="M277" s="15" t="e">
        <f t="shared" si="73"/>
        <v>#DIV/0!</v>
      </c>
      <c r="N277" s="15" t="e">
        <f t="shared" si="74"/>
        <v>#DIV/0!</v>
      </c>
      <c r="O277" s="12">
        <f t="shared" si="75"/>
        <v>0</v>
      </c>
      <c r="P277" s="12">
        <f t="shared" si="76"/>
        <v>0</v>
      </c>
      <c r="Q277" t="s">
        <v>143</v>
      </c>
      <c r="R277" t="s">
        <v>252</v>
      </c>
      <c r="S277" t="s">
        <v>263</v>
      </c>
      <c r="T277" s="16"/>
      <c r="U277" s="19" t="s">
        <v>35</v>
      </c>
      <c r="V277" s="33">
        <v>44416</v>
      </c>
      <c r="W277" s="16" t="s">
        <v>32</v>
      </c>
      <c r="X277" s="50" t="s">
        <v>359</v>
      </c>
      <c r="Y277" t="str">
        <f t="shared" si="77"/>
        <v>Y</v>
      </c>
    </row>
    <row r="278" spans="1:25" x14ac:dyDescent="0.25">
      <c r="A278" s="18">
        <v>0.53532736527761038</v>
      </c>
      <c r="B278" s="18">
        <v>0.46206966958058882</v>
      </c>
      <c r="C278" s="13">
        <f t="shared" si="66"/>
        <v>1.8680158438779222</v>
      </c>
      <c r="D278" s="14">
        <f t="shared" si="67"/>
        <v>2.1641758068814156</v>
      </c>
      <c r="E278" s="10"/>
      <c r="F278" s="7">
        <f t="shared" si="68"/>
        <v>1</v>
      </c>
      <c r="G278" s="7">
        <f t="shared" si="69"/>
        <v>1.8680158438779222</v>
      </c>
      <c r="H278" s="7">
        <f t="shared" si="70"/>
        <v>2.1641758068814156</v>
      </c>
      <c r="I278" s="12"/>
      <c r="J278" s="12"/>
      <c r="K278" s="7">
        <f t="shared" si="71"/>
        <v>0</v>
      </c>
      <c r="L278" s="7">
        <f t="shared" si="72"/>
        <v>0</v>
      </c>
      <c r="M278" s="15" t="e">
        <f t="shared" si="73"/>
        <v>#DIV/0!</v>
      </c>
      <c r="N278" s="15" t="e">
        <f t="shared" si="74"/>
        <v>#DIV/0!</v>
      </c>
      <c r="O278" s="12">
        <f t="shared" si="75"/>
        <v>0</v>
      </c>
      <c r="P278" s="12">
        <f t="shared" si="76"/>
        <v>0</v>
      </c>
      <c r="Q278" t="s">
        <v>220</v>
      </c>
      <c r="R278" t="s">
        <v>144</v>
      </c>
      <c r="S278" t="s">
        <v>263</v>
      </c>
      <c r="T278" s="16"/>
      <c r="U278" s="19" t="s">
        <v>17</v>
      </c>
      <c r="V278" s="33">
        <v>44416</v>
      </c>
      <c r="W278" s="16" t="s">
        <v>32</v>
      </c>
      <c r="X278" s="24">
        <v>0</v>
      </c>
      <c r="Y278" t="str">
        <f t="shared" si="77"/>
        <v>N</v>
      </c>
    </row>
    <row r="279" spans="1:25" x14ac:dyDescent="0.25">
      <c r="A279" s="18">
        <v>0.47519529911977598</v>
      </c>
      <c r="B279" s="18">
        <v>0.52305294224895427</v>
      </c>
      <c r="C279" s="13">
        <f t="shared" si="66"/>
        <v>2.1043979219751154</v>
      </c>
      <c r="D279" s="14">
        <f t="shared" si="67"/>
        <v>1.9118523560929253</v>
      </c>
      <c r="E279" s="10"/>
      <c r="F279" s="7">
        <f t="shared" si="68"/>
        <v>1</v>
      </c>
      <c r="G279" s="7">
        <f t="shared" si="69"/>
        <v>2.1043979219751154</v>
      </c>
      <c r="H279" s="7">
        <f t="shared" si="70"/>
        <v>1.9118523560929253</v>
      </c>
      <c r="I279" s="12"/>
      <c r="J279" s="12"/>
      <c r="K279" s="7">
        <f t="shared" si="71"/>
        <v>0</v>
      </c>
      <c r="L279" s="7">
        <f t="shared" si="72"/>
        <v>0</v>
      </c>
      <c r="M279" s="15" t="e">
        <f t="shared" si="73"/>
        <v>#DIV/0!</v>
      </c>
      <c r="N279" s="15" t="e">
        <f t="shared" si="74"/>
        <v>#DIV/0!</v>
      </c>
      <c r="O279" s="12">
        <f t="shared" si="75"/>
        <v>0</v>
      </c>
      <c r="P279" s="12">
        <f t="shared" si="76"/>
        <v>0</v>
      </c>
      <c r="Q279" t="s">
        <v>137</v>
      </c>
      <c r="R279" t="s">
        <v>142</v>
      </c>
      <c r="S279" t="s">
        <v>263</v>
      </c>
      <c r="T279" s="16"/>
      <c r="U279" s="19" t="s">
        <v>17</v>
      </c>
      <c r="V279" s="33">
        <v>44416</v>
      </c>
      <c r="W279" s="16" t="s">
        <v>331</v>
      </c>
      <c r="X279" s="24">
        <v>4</v>
      </c>
      <c r="Y279" t="str">
        <f t="shared" si="77"/>
        <v>Y</v>
      </c>
    </row>
    <row r="280" spans="1:25" x14ac:dyDescent="0.25">
      <c r="A280" s="18">
        <v>0.65320135147904623</v>
      </c>
      <c r="B280" s="18">
        <v>0.34301282837293207</v>
      </c>
      <c r="C280" s="13">
        <f t="shared" si="66"/>
        <v>1.5309215110098844</v>
      </c>
      <c r="D280" s="14">
        <f t="shared" si="67"/>
        <v>2.9153428597509339</v>
      </c>
      <c r="E280" s="10"/>
      <c r="F280" s="7">
        <f t="shared" si="68"/>
        <v>1</v>
      </c>
      <c r="G280" s="7">
        <f t="shared" si="69"/>
        <v>1.5309215110098844</v>
      </c>
      <c r="H280" s="7">
        <f t="shared" si="70"/>
        <v>2.9153428597509339</v>
      </c>
      <c r="I280" s="12"/>
      <c r="J280" s="12"/>
      <c r="K280" s="7">
        <f t="shared" si="71"/>
        <v>0</v>
      </c>
      <c r="L280" s="7">
        <f t="shared" si="72"/>
        <v>0</v>
      </c>
      <c r="M280" s="15" t="e">
        <f t="shared" si="73"/>
        <v>#DIV/0!</v>
      </c>
      <c r="N280" s="15" t="e">
        <f t="shared" si="74"/>
        <v>#DIV/0!</v>
      </c>
      <c r="O280" s="12">
        <f t="shared" si="75"/>
        <v>0</v>
      </c>
      <c r="P280" s="12">
        <f t="shared" si="76"/>
        <v>0</v>
      </c>
      <c r="Q280" t="s">
        <v>155</v>
      </c>
      <c r="R280" t="s">
        <v>223</v>
      </c>
      <c r="S280" t="s">
        <v>265</v>
      </c>
      <c r="T280" s="16"/>
      <c r="U280" s="19" t="s">
        <v>20</v>
      </c>
      <c r="V280" s="33">
        <v>44416</v>
      </c>
      <c r="W280" s="16" t="s">
        <v>35</v>
      </c>
      <c r="X280" s="24">
        <v>1</v>
      </c>
      <c r="Y280" t="str">
        <f t="shared" si="77"/>
        <v>N</v>
      </c>
    </row>
    <row r="281" spans="1:25" x14ac:dyDescent="0.25">
      <c r="A281" s="18">
        <v>0.68232792269808829</v>
      </c>
      <c r="B281" s="18">
        <v>0.3123310793221975</v>
      </c>
      <c r="C281" s="13">
        <f t="shared" si="66"/>
        <v>1.465570976555906</v>
      </c>
      <c r="D281" s="14">
        <f t="shared" si="67"/>
        <v>3.2017306832549006</v>
      </c>
      <c r="E281" s="10"/>
      <c r="F281" s="7">
        <f t="shared" si="68"/>
        <v>1</v>
      </c>
      <c r="G281" s="7">
        <f t="shared" si="69"/>
        <v>1.465570976555906</v>
      </c>
      <c r="H281" s="7">
        <f t="shared" si="70"/>
        <v>3.2017306832549006</v>
      </c>
      <c r="I281" s="12"/>
      <c r="J281" s="12"/>
      <c r="K281" s="7">
        <f t="shared" si="71"/>
        <v>0</v>
      </c>
      <c r="L281" s="7">
        <f t="shared" si="72"/>
        <v>0</v>
      </c>
      <c r="M281" s="15" t="e">
        <f t="shared" si="73"/>
        <v>#DIV/0!</v>
      </c>
      <c r="N281" s="15" t="e">
        <f t="shared" si="74"/>
        <v>#DIV/0!</v>
      </c>
      <c r="O281" s="12">
        <f t="shared" si="75"/>
        <v>0</v>
      </c>
      <c r="P281" s="12">
        <f t="shared" si="76"/>
        <v>0</v>
      </c>
      <c r="Q281" t="s">
        <v>157</v>
      </c>
      <c r="R281" t="s">
        <v>159</v>
      </c>
      <c r="S281" t="s">
        <v>265</v>
      </c>
      <c r="T281" s="16"/>
      <c r="U281" s="19" t="s">
        <v>20</v>
      </c>
      <c r="V281" s="33">
        <v>44416</v>
      </c>
      <c r="W281" s="16" t="s">
        <v>334</v>
      </c>
      <c r="X281" s="50" t="s">
        <v>365</v>
      </c>
      <c r="Y281" t="str">
        <f t="shared" si="77"/>
        <v>Y</v>
      </c>
    </row>
    <row r="282" spans="1:25" x14ac:dyDescent="0.25">
      <c r="A282" s="18">
        <v>0.4686165930129701</v>
      </c>
      <c r="B282" s="18">
        <v>0.53054488583466719</v>
      </c>
      <c r="C282" s="13">
        <f t="shared" si="66"/>
        <v>2.1339406561993477</v>
      </c>
      <c r="D282" s="14">
        <f t="shared" si="67"/>
        <v>1.8848546592373117</v>
      </c>
      <c r="E282" s="10"/>
      <c r="F282" s="7">
        <f t="shared" si="68"/>
        <v>1</v>
      </c>
      <c r="G282" s="7">
        <f t="shared" si="69"/>
        <v>2.1339406561993477</v>
      </c>
      <c r="H282" s="7">
        <f t="shared" si="70"/>
        <v>1.8848546592373117</v>
      </c>
      <c r="I282" s="12"/>
      <c r="J282" s="12"/>
      <c r="K282" s="7">
        <f t="shared" si="71"/>
        <v>0</v>
      </c>
      <c r="L282" s="7">
        <f t="shared" si="72"/>
        <v>0</v>
      </c>
      <c r="M282" s="15" t="e">
        <f t="shared" si="73"/>
        <v>#DIV/0!</v>
      </c>
      <c r="N282" s="15" t="e">
        <f t="shared" si="74"/>
        <v>#DIV/0!</v>
      </c>
      <c r="O282" s="12">
        <f t="shared" si="75"/>
        <v>0</v>
      </c>
      <c r="P282" s="12">
        <f t="shared" si="76"/>
        <v>0</v>
      </c>
      <c r="Q282" t="s">
        <v>79</v>
      </c>
      <c r="R282" t="s">
        <v>154</v>
      </c>
      <c r="S282" t="s">
        <v>265</v>
      </c>
      <c r="T282" s="16"/>
      <c r="U282" s="19" t="s">
        <v>19</v>
      </c>
      <c r="V282" s="33">
        <v>44416</v>
      </c>
      <c r="W282" s="16" t="s">
        <v>28</v>
      </c>
      <c r="X282" s="24">
        <v>4</v>
      </c>
      <c r="Y282" t="str">
        <f t="shared" si="77"/>
        <v>Y</v>
      </c>
    </row>
    <row r="283" spans="1:25" x14ac:dyDescent="0.25">
      <c r="A283" s="18">
        <v>0.55268809559777832</v>
      </c>
      <c r="B283" s="18">
        <v>0.4403750970957076</v>
      </c>
      <c r="C283" s="13">
        <f t="shared" ref="C283:C346" si="78">(100%/A283)</f>
        <v>1.8093387716600202</v>
      </c>
      <c r="D283" s="14">
        <f t="shared" ref="D283:D346" si="79">(100%/B283)</f>
        <v>2.2707914380150975</v>
      </c>
      <c r="E283" s="10"/>
      <c r="F283" s="7">
        <f t="shared" ref="F283:F346" si="80">(E283/100%) + 1</f>
        <v>1</v>
      </c>
      <c r="G283" s="7">
        <f t="shared" ref="G283:G346" si="81">C283/F283</f>
        <v>1.8093387716600202</v>
      </c>
      <c r="H283" s="7">
        <f t="shared" ref="H283:H346" si="82">D283/F283</f>
        <v>2.2707914380150975</v>
      </c>
      <c r="I283" s="12"/>
      <c r="J283" s="12"/>
      <c r="K283" s="7">
        <f t="shared" ref="K283:K346" si="83">(I283*F283)</f>
        <v>0</v>
      </c>
      <c r="L283" s="7">
        <f t="shared" ref="L283:L346" si="84">(J283*F283)</f>
        <v>0</v>
      </c>
      <c r="M283" s="15" t="e">
        <f t="shared" ref="M283:M346" si="85">(1/K283)</f>
        <v>#DIV/0!</v>
      </c>
      <c r="N283" s="15" t="e">
        <f t="shared" ref="N283:N346" si="86">(1/L283)</f>
        <v>#DIV/0!</v>
      </c>
      <c r="O283" s="12">
        <f t="shared" ref="O283:O346" si="87">(I283/G283)</f>
        <v>0</v>
      </c>
      <c r="P283" s="12">
        <f t="shared" ref="P283:P346" si="88">(J283/H283)</f>
        <v>0</v>
      </c>
      <c r="Q283" t="s">
        <v>82</v>
      </c>
      <c r="R283" t="s">
        <v>283</v>
      </c>
      <c r="S283" t="s">
        <v>259</v>
      </c>
      <c r="T283" s="16"/>
      <c r="U283" s="19" t="s">
        <v>16</v>
      </c>
      <c r="V283" s="33">
        <v>44416</v>
      </c>
      <c r="W283" s="16" t="s">
        <v>35</v>
      </c>
      <c r="X283" s="24">
        <v>1</v>
      </c>
      <c r="Y283" t="str">
        <f t="shared" si="77"/>
        <v>N</v>
      </c>
    </row>
    <row r="284" spans="1:25" x14ac:dyDescent="0.25">
      <c r="A284" s="18">
        <v>0.31676802164626316</v>
      </c>
      <c r="B284" s="18">
        <v>0.68307528864874634</v>
      </c>
      <c r="C284" s="13">
        <f t="shared" si="78"/>
        <v>3.1568843180663806</v>
      </c>
      <c r="D284" s="14">
        <f t="shared" si="79"/>
        <v>1.463967466863267</v>
      </c>
      <c r="E284" s="10"/>
      <c r="F284" s="7">
        <f t="shared" si="80"/>
        <v>1</v>
      </c>
      <c r="G284" s="7">
        <f t="shared" si="81"/>
        <v>3.1568843180663806</v>
      </c>
      <c r="H284" s="7">
        <f t="shared" si="82"/>
        <v>1.463967466863267</v>
      </c>
      <c r="I284" s="12"/>
      <c r="J284" s="12"/>
      <c r="K284" s="7">
        <f t="shared" si="83"/>
        <v>0</v>
      </c>
      <c r="L284" s="7">
        <f t="shared" si="84"/>
        <v>0</v>
      </c>
      <c r="M284" s="15" t="e">
        <f t="shared" si="85"/>
        <v>#DIV/0!</v>
      </c>
      <c r="N284" s="15" t="e">
        <f t="shared" si="86"/>
        <v>#DIV/0!</v>
      </c>
      <c r="O284" s="12">
        <f t="shared" si="87"/>
        <v>0</v>
      </c>
      <c r="P284" s="12">
        <f t="shared" si="88"/>
        <v>0</v>
      </c>
      <c r="Q284" t="s">
        <v>161</v>
      </c>
      <c r="R284" t="s">
        <v>164</v>
      </c>
      <c r="S284" t="s">
        <v>259</v>
      </c>
      <c r="T284" s="16"/>
      <c r="U284" s="19" t="s">
        <v>19</v>
      </c>
      <c r="V284" s="33">
        <v>44416</v>
      </c>
      <c r="W284" s="16" t="s">
        <v>300</v>
      </c>
      <c r="X284" s="51">
        <v>5</v>
      </c>
      <c r="Y284" t="str">
        <f t="shared" si="77"/>
        <v>Y</v>
      </c>
    </row>
    <row r="285" spans="1:25" x14ac:dyDescent="0.25">
      <c r="A285" s="18">
        <v>0.18314179248426396</v>
      </c>
      <c r="B285" s="18">
        <v>0.81679235034637332</v>
      </c>
      <c r="C285" s="13">
        <f t="shared" si="78"/>
        <v>5.4602501506362771</v>
      </c>
      <c r="D285" s="14">
        <f t="shared" si="79"/>
        <v>1.2243013779156167</v>
      </c>
      <c r="E285" s="10"/>
      <c r="F285" s="7">
        <f t="shared" si="80"/>
        <v>1</v>
      </c>
      <c r="G285" s="7">
        <f t="shared" si="81"/>
        <v>5.4602501506362771</v>
      </c>
      <c r="H285" s="7">
        <f t="shared" si="82"/>
        <v>1.2243013779156167</v>
      </c>
      <c r="I285" s="12"/>
      <c r="J285" s="12"/>
      <c r="K285" s="7">
        <f t="shared" si="83"/>
        <v>0</v>
      </c>
      <c r="L285" s="7">
        <f t="shared" si="84"/>
        <v>0</v>
      </c>
      <c r="M285" s="15" t="e">
        <f t="shared" si="85"/>
        <v>#DIV/0!</v>
      </c>
      <c r="N285" s="15" t="e">
        <f t="shared" si="86"/>
        <v>#DIV/0!</v>
      </c>
      <c r="O285" s="12">
        <f t="shared" si="87"/>
        <v>0</v>
      </c>
      <c r="P285" s="12">
        <f t="shared" si="88"/>
        <v>0</v>
      </c>
      <c r="Q285" t="s">
        <v>163</v>
      </c>
      <c r="R285" t="s">
        <v>162</v>
      </c>
      <c r="S285" t="s">
        <v>259</v>
      </c>
      <c r="T285" s="16"/>
      <c r="U285" s="19" t="s">
        <v>19</v>
      </c>
      <c r="V285" s="33">
        <v>44416</v>
      </c>
      <c r="W285" s="16" t="s">
        <v>20</v>
      </c>
      <c r="X285" s="24">
        <v>4</v>
      </c>
      <c r="Y285" t="str">
        <f t="shared" si="77"/>
        <v>Y</v>
      </c>
    </row>
    <row r="286" spans="1:25" x14ac:dyDescent="0.25">
      <c r="A286" s="18">
        <v>0.45861362384828031</v>
      </c>
      <c r="B286" s="18">
        <v>0.5402118887062477</v>
      </c>
      <c r="C286" s="13">
        <f t="shared" si="78"/>
        <v>2.1804847217770891</v>
      </c>
      <c r="D286" s="14">
        <f t="shared" si="79"/>
        <v>1.8511254952105882</v>
      </c>
      <c r="E286" s="10"/>
      <c r="F286" s="7">
        <f t="shared" si="80"/>
        <v>1</v>
      </c>
      <c r="G286" s="7">
        <f t="shared" si="81"/>
        <v>2.1804847217770891</v>
      </c>
      <c r="H286" s="7">
        <f t="shared" si="82"/>
        <v>1.8511254952105882</v>
      </c>
      <c r="I286" s="12"/>
      <c r="J286" s="12"/>
      <c r="K286" s="7">
        <f t="shared" si="83"/>
        <v>0</v>
      </c>
      <c r="L286" s="7">
        <f t="shared" si="84"/>
        <v>0</v>
      </c>
      <c r="M286" s="15" t="e">
        <f t="shared" si="85"/>
        <v>#DIV/0!</v>
      </c>
      <c r="N286" s="15" t="e">
        <f t="shared" si="86"/>
        <v>#DIV/0!</v>
      </c>
      <c r="O286" s="12">
        <f t="shared" si="87"/>
        <v>0</v>
      </c>
      <c r="P286" s="12">
        <f t="shared" si="88"/>
        <v>0</v>
      </c>
      <c r="Q286" t="s">
        <v>287</v>
      </c>
      <c r="R286" t="s">
        <v>293</v>
      </c>
      <c r="S286" t="s">
        <v>297</v>
      </c>
      <c r="T286" s="16"/>
      <c r="U286" s="19" t="s">
        <v>16</v>
      </c>
      <c r="V286" s="33">
        <v>44416</v>
      </c>
      <c r="W286" s="16" t="s">
        <v>302</v>
      </c>
      <c r="X286" s="51">
        <v>5</v>
      </c>
      <c r="Y286" t="str">
        <f t="shared" si="77"/>
        <v>Y</v>
      </c>
    </row>
    <row r="287" spans="1:25" x14ac:dyDescent="0.25">
      <c r="A287" s="18">
        <v>0.49769985306902148</v>
      </c>
      <c r="B287" s="18">
        <v>0.49590636980096109</v>
      </c>
      <c r="C287" s="13">
        <f t="shared" si="78"/>
        <v>2.0092431087403178</v>
      </c>
      <c r="D287" s="14">
        <f t="shared" si="79"/>
        <v>2.0165096899266768</v>
      </c>
      <c r="E287" s="10"/>
      <c r="F287" s="7">
        <f t="shared" si="80"/>
        <v>1</v>
      </c>
      <c r="G287" s="7">
        <f t="shared" si="81"/>
        <v>2.0092431087403178</v>
      </c>
      <c r="H287" s="7">
        <f t="shared" si="82"/>
        <v>2.0165096899266768</v>
      </c>
      <c r="I287" s="12"/>
      <c r="J287" s="12"/>
      <c r="K287" s="7">
        <f t="shared" si="83"/>
        <v>0</v>
      </c>
      <c r="L287" s="7">
        <f t="shared" si="84"/>
        <v>0</v>
      </c>
      <c r="M287" s="15" t="e">
        <f t="shared" si="85"/>
        <v>#DIV/0!</v>
      </c>
      <c r="N287" s="15" t="e">
        <f t="shared" si="86"/>
        <v>#DIV/0!</v>
      </c>
      <c r="O287" s="12">
        <f t="shared" si="87"/>
        <v>0</v>
      </c>
      <c r="P287" s="12">
        <f t="shared" si="88"/>
        <v>0</v>
      </c>
      <c r="Q287" t="s">
        <v>292</v>
      </c>
      <c r="R287" t="s">
        <v>295</v>
      </c>
      <c r="S287" t="s">
        <v>297</v>
      </c>
      <c r="T287" s="16"/>
      <c r="U287" s="19" t="s">
        <v>17</v>
      </c>
      <c r="V287" s="33">
        <v>44416</v>
      </c>
      <c r="W287" s="16" t="s">
        <v>35</v>
      </c>
      <c r="X287" s="25">
        <v>1</v>
      </c>
      <c r="Y287" t="str">
        <f t="shared" si="77"/>
        <v>N</v>
      </c>
    </row>
    <row r="288" spans="1:25" x14ac:dyDescent="0.25">
      <c r="A288" s="18">
        <v>0.60014804484463968</v>
      </c>
      <c r="B288" s="18">
        <v>0.39540581674331821</v>
      </c>
      <c r="C288" s="13">
        <f t="shared" si="78"/>
        <v>1.666255532430952</v>
      </c>
      <c r="D288" s="14">
        <f t="shared" si="79"/>
        <v>2.5290472665179844</v>
      </c>
      <c r="E288" s="10"/>
      <c r="F288" s="7">
        <f t="shared" si="80"/>
        <v>1</v>
      </c>
      <c r="G288" s="7">
        <f t="shared" si="81"/>
        <v>1.666255532430952</v>
      </c>
      <c r="H288" s="7">
        <f t="shared" si="82"/>
        <v>2.5290472665179844</v>
      </c>
      <c r="I288" s="12"/>
      <c r="J288" s="12"/>
      <c r="K288" s="7">
        <f t="shared" si="83"/>
        <v>0</v>
      </c>
      <c r="L288" s="7">
        <f t="shared" si="84"/>
        <v>0</v>
      </c>
      <c r="M288" s="15" t="e">
        <f t="shared" si="85"/>
        <v>#DIV/0!</v>
      </c>
      <c r="N288" s="15" t="e">
        <f t="shared" si="86"/>
        <v>#DIV/0!</v>
      </c>
      <c r="O288" s="12">
        <f t="shared" si="87"/>
        <v>0</v>
      </c>
      <c r="P288" s="12">
        <f t="shared" si="88"/>
        <v>0</v>
      </c>
      <c r="Q288" t="s">
        <v>280</v>
      </c>
      <c r="R288" t="s">
        <v>226</v>
      </c>
      <c r="S288" t="s">
        <v>267</v>
      </c>
      <c r="T288" s="16"/>
      <c r="U288" s="19" t="s">
        <v>17</v>
      </c>
      <c r="V288" s="33">
        <v>44416</v>
      </c>
      <c r="W288" s="16" t="s">
        <v>28</v>
      </c>
      <c r="X288" s="25">
        <v>2</v>
      </c>
      <c r="Y288" t="str">
        <f t="shared" si="77"/>
        <v>N</v>
      </c>
    </row>
    <row r="289" spans="1:25" x14ac:dyDescent="0.25">
      <c r="A289" s="18">
        <v>0.36622634564719375</v>
      </c>
      <c r="B289" s="18">
        <v>0.63338765662130647</v>
      </c>
      <c r="C289" s="13">
        <f t="shared" si="78"/>
        <v>2.7305517800277421</v>
      </c>
      <c r="D289" s="14">
        <f t="shared" si="79"/>
        <v>1.5788119480166722</v>
      </c>
      <c r="E289" s="10"/>
      <c r="F289" s="7">
        <f t="shared" si="80"/>
        <v>1</v>
      </c>
      <c r="G289" s="7">
        <f t="shared" si="81"/>
        <v>2.7305517800277421</v>
      </c>
      <c r="H289" s="7">
        <f t="shared" si="82"/>
        <v>1.5788119480166722</v>
      </c>
      <c r="I289" s="12"/>
      <c r="J289" s="12"/>
      <c r="K289" s="7">
        <f t="shared" si="83"/>
        <v>0</v>
      </c>
      <c r="L289" s="7">
        <f t="shared" si="84"/>
        <v>0</v>
      </c>
      <c r="M289" s="15" t="e">
        <f t="shared" si="85"/>
        <v>#DIV/0!</v>
      </c>
      <c r="N289" s="15" t="e">
        <f t="shared" si="86"/>
        <v>#DIV/0!</v>
      </c>
      <c r="O289" s="12">
        <f t="shared" si="87"/>
        <v>0</v>
      </c>
      <c r="P289" s="12">
        <f t="shared" si="88"/>
        <v>0</v>
      </c>
      <c r="Q289" t="s">
        <v>228</v>
      </c>
      <c r="R289" t="s">
        <v>90</v>
      </c>
      <c r="S289" t="s">
        <v>267</v>
      </c>
      <c r="T289" s="16"/>
      <c r="U289" s="19" t="s">
        <v>19</v>
      </c>
      <c r="V289" s="33">
        <v>44416</v>
      </c>
      <c r="W289" s="16" t="s">
        <v>19</v>
      </c>
      <c r="X289" s="25">
        <v>2</v>
      </c>
      <c r="Y289" t="str">
        <f t="shared" si="77"/>
        <v>N</v>
      </c>
    </row>
    <row r="290" spans="1:25" x14ac:dyDescent="0.25">
      <c r="A290" s="18">
        <v>0.53961394338146262</v>
      </c>
      <c r="B290" s="18">
        <v>0.45275116173533919</v>
      </c>
      <c r="C290" s="13">
        <f t="shared" si="78"/>
        <v>1.853176724332867</v>
      </c>
      <c r="D290" s="14">
        <f t="shared" si="79"/>
        <v>2.2087187941542186</v>
      </c>
      <c r="E290" s="10"/>
      <c r="F290" s="7">
        <f t="shared" si="80"/>
        <v>1</v>
      </c>
      <c r="G290" s="7">
        <f t="shared" si="81"/>
        <v>1.853176724332867</v>
      </c>
      <c r="H290" s="7">
        <f t="shared" si="82"/>
        <v>2.2087187941542186</v>
      </c>
      <c r="I290" s="12"/>
      <c r="J290" s="12"/>
      <c r="K290" s="7">
        <f t="shared" si="83"/>
        <v>0</v>
      </c>
      <c r="L290" s="7">
        <f t="shared" si="84"/>
        <v>0</v>
      </c>
      <c r="M290" s="15" t="e">
        <f t="shared" si="85"/>
        <v>#DIV/0!</v>
      </c>
      <c r="N290" s="15" t="e">
        <f t="shared" si="86"/>
        <v>#DIV/0!</v>
      </c>
      <c r="O290" s="12">
        <f t="shared" si="87"/>
        <v>0</v>
      </c>
      <c r="P290" s="12">
        <f t="shared" si="88"/>
        <v>0</v>
      </c>
      <c r="Q290" t="s">
        <v>167</v>
      </c>
      <c r="R290" t="s">
        <v>166</v>
      </c>
      <c r="S290" t="s">
        <v>267</v>
      </c>
      <c r="T290" s="16"/>
      <c r="U290" s="19" t="s">
        <v>17</v>
      </c>
      <c r="V290" s="33">
        <v>44416</v>
      </c>
      <c r="W290" s="16" t="s">
        <v>21</v>
      </c>
      <c r="X290" s="25">
        <v>4</v>
      </c>
      <c r="Y290" t="str">
        <f t="shared" si="77"/>
        <v>Y</v>
      </c>
    </row>
    <row r="291" spans="1:25" x14ac:dyDescent="0.25">
      <c r="A291" s="18">
        <v>0.18683376451802827</v>
      </c>
      <c r="B291" s="18">
        <v>0.8131262331519451</v>
      </c>
      <c r="C291" s="13">
        <f t="shared" si="78"/>
        <v>5.3523516082849483</v>
      </c>
      <c r="D291" s="14">
        <f t="shared" si="79"/>
        <v>1.2298213478166491</v>
      </c>
      <c r="E291" s="10"/>
      <c r="F291" s="7">
        <f t="shared" si="80"/>
        <v>1</v>
      </c>
      <c r="G291" s="7">
        <f t="shared" si="81"/>
        <v>5.3523516082849483</v>
      </c>
      <c r="H291" s="7">
        <f t="shared" si="82"/>
        <v>1.2298213478166491</v>
      </c>
      <c r="I291" s="12"/>
      <c r="J291" s="12"/>
      <c r="K291" s="7">
        <f t="shared" si="83"/>
        <v>0</v>
      </c>
      <c r="L291" s="7">
        <f t="shared" si="84"/>
        <v>0</v>
      </c>
      <c r="M291" s="15" t="e">
        <f t="shared" si="85"/>
        <v>#DIV/0!</v>
      </c>
      <c r="N291" s="15" t="e">
        <f t="shared" si="86"/>
        <v>#DIV/0!</v>
      </c>
      <c r="O291" s="12">
        <f t="shared" si="87"/>
        <v>0</v>
      </c>
      <c r="P291" s="12">
        <f t="shared" si="88"/>
        <v>0</v>
      </c>
      <c r="Q291" t="s">
        <v>306</v>
      </c>
      <c r="R291" t="s">
        <v>307</v>
      </c>
      <c r="S291" t="s">
        <v>328</v>
      </c>
      <c r="T291" s="16"/>
      <c r="U291" s="19" t="s">
        <v>19</v>
      </c>
      <c r="V291" s="33">
        <v>44416</v>
      </c>
      <c r="W291" s="16" t="s">
        <v>330</v>
      </c>
      <c r="X291" s="24">
        <v>5</v>
      </c>
      <c r="Y291" t="str">
        <f t="shared" si="77"/>
        <v>Y</v>
      </c>
    </row>
    <row r="292" spans="1:25" x14ac:dyDescent="0.25">
      <c r="A292" s="18">
        <v>0.27385743203271362</v>
      </c>
      <c r="B292" s="18">
        <v>0.72460700527511179</v>
      </c>
      <c r="C292" s="13">
        <f t="shared" si="78"/>
        <v>3.6515350070198025</v>
      </c>
      <c r="D292" s="14">
        <f t="shared" si="79"/>
        <v>1.3800584216272236</v>
      </c>
      <c r="E292" s="10"/>
      <c r="F292" s="7">
        <f t="shared" si="80"/>
        <v>1</v>
      </c>
      <c r="G292" s="7">
        <f t="shared" si="81"/>
        <v>3.6515350070198025</v>
      </c>
      <c r="H292" s="7">
        <f t="shared" si="82"/>
        <v>1.3800584216272236</v>
      </c>
      <c r="I292" s="12"/>
      <c r="J292" s="12"/>
      <c r="K292" s="7">
        <f t="shared" si="83"/>
        <v>0</v>
      </c>
      <c r="L292" s="7">
        <f t="shared" si="84"/>
        <v>0</v>
      </c>
      <c r="M292" s="15" t="e">
        <f t="shared" si="85"/>
        <v>#DIV/0!</v>
      </c>
      <c r="N292" s="15" t="e">
        <f t="shared" si="86"/>
        <v>#DIV/0!</v>
      </c>
      <c r="O292" s="12">
        <f t="shared" si="87"/>
        <v>0</v>
      </c>
      <c r="P292" s="12">
        <f t="shared" si="88"/>
        <v>0</v>
      </c>
      <c r="Q292" t="s">
        <v>308</v>
      </c>
      <c r="R292" t="s">
        <v>309</v>
      </c>
      <c r="S292" t="s">
        <v>328</v>
      </c>
      <c r="T292" s="16"/>
      <c r="U292" s="19" t="s">
        <v>28</v>
      </c>
      <c r="V292" s="33">
        <v>44416</v>
      </c>
      <c r="W292" s="16" t="s">
        <v>339</v>
      </c>
      <c r="X292" s="24">
        <v>9</v>
      </c>
      <c r="Y292" t="str">
        <f t="shared" si="77"/>
        <v>Y</v>
      </c>
    </row>
    <row r="293" spans="1:25" x14ac:dyDescent="0.25">
      <c r="A293" s="18">
        <v>0.44049420960376051</v>
      </c>
      <c r="B293" s="18">
        <v>0.55877656176184787</v>
      </c>
      <c r="C293" s="13">
        <f t="shared" si="78"/>
        <v>2.270177401195657</v>
      </c>
      <c r="D293" s="14">
        <f t="shared" si="79"/>
        <v>1.7896240974155297</v>
      </c>
      <c r="E293" s="10"/>
      <c r="F293" s="7">
        <f t="shared" si="80"/>
        <v>1</v>
      </c>
      <c r="G293" s="7">
        <f t="shared" si="81"/>
        <v>2.270177401195657</v>
      </c>
      <c r="H293" s="7">
        <f t="shared" si="82"/>
        <v>1.7896240974155297</v>
      </c>
      <c r="I293" s="12"/>
      <c r="J293" s="12"/>
      <c r="K293" s="7">
        <f t="shared" si="83"/>
        <v>0</v>
      </c>
      <c r="L293" s="7">
        <f t="shared" si="84"/>
        <v>0</v>
      </c>
      <c r="M293" s="15" t="e">
        <f t="shared" si="85"/>
        <v>#DIV/0!</v>
      </c>
      <c r="N293" s="15" t="e">
        <f t="shared" si="86"/>
        <v>#DIV/0!</v>
      </c>
      <c r="O293" s="12">
        <f t="shared" si="87"/>
        <v>0</v>
      </c>
      <c r="P293" s="12">
        <f t="shared" si="88"/>
        <v>0</v>
      </c>
      <c r="Q293" t="s">
        <v>310</v>
      </c>
      <c r="R293" t="s">
        <v>311</v>
      </c>
      <c r="S293" t="s">
        <v>328</v>
      </c>
      <c r="T293" s="16"/>
      <c r="U293" s="19" t="s">
        <v>19</v>
      </c>
      <c r="V293" s="33">
        <v>44416</v>
      </c>
      <c r="W293" s="16" t="s">
        <v>19</v>
      </c>
      <c r="X293" s="24">
        <v>2</v>
      </c>
      <c r="Y293" t="str">
        <f t="shared" si="77"/>
        <v>N</v>
      </c>
    </row>
    <row r="294" spans="1:25" x14ac:dyDescent="0.25">
      <c r="A294" s="18">
        <v>0.42921388863679077</v>
      </c>
      <c r="B294" s="18">
        <v>0.56909084885928329</v>
      </c>
      <c r="C294" s="13">
        <f t="shared" si="78"/>
        <v>2.3298407308674478</v>
      </c>
      <c r="D294" s="14">
        <f t="shared" si="79"/>
        <v>1.7571886843804543</v>
      </c>
      <c r="E294" s="10"/>
      <c r="F294" s="7">
        <f t="shared" si="80"/>
        <v>1</v>
      </c>
      <c r="G294" s="7">
        <f t="shared" si="81"/>
        <v>2.3298407308674478</v>
      </c>
      <c r="H294" s="7">
        <f t="shared" si="82"/>
        <v>1.7571886843804543</v>
      </c>
      <c r="I294" s="12"/>
      <c r="J294" s="12"/>
      <c r="K294" s="7">
        <f t="shared" si="83"/>
        <v>0</v>
      </c>
      <c r="L294" s="7">
        <f t="shared" si="84"/>
        <v>0</v>
      </c>
      <c r="M294" s="15" t="e">
        <f t="shared" si="85"/>
        <v>#DIV/0!</v>
      </c>
      <c r="N294" s="15" t="e">
        <f t="shared" si="86"/>
        <v>#DIV/0!</v>
      </c>
      <c r="O294" s="12">
        <f t="shared" si="87"/>
        <v>0</v>
      </c>
      <c r="P294" s="12">
        <f t="shared" si="88"/>
        <v>0</v>
      </c>
      <c r="Q294" t="s">
        <v>312</v>
      </c>
      <c r="R294" t="s">
        <v>313</v>
      </c>
      <c r="S294" t="s">
        <v>328</v>
      </c>
      <c r="T294" s="16"/>
      <c r="U294" s="19" t="s">
        <v>17</v>
      </c>
      <c r="V294" s="33">
        <v>44416</v>
      </c>
      <c r="W294" s="16" t="s">
        <v>34</v>
      </c>
      <c r="X294" s="24">
        <v>5</v>
      </c>
      <c r="Y294" t="str">
        <f t="shared" si="77"/>
        <v>Y</v>
      </c>
    </row>
    <row r="295" spans="1:25" x14ac:dyDescent="0.25">
      <c r="A295" s="18">
        <v>0.54630576245000617</v>
      </c>
      <c r="B295" s="18">
        <v>0.4507120427898802</v>
      </c>
      <c r="C295" s="13">
        <f t="shared" si="78"/>
        <v>1.8304767563046025</v>
      </c>
      <c r="D295" s="14">
        <f t="shared" si="79"/>
        <v>2.2187115165817639</v>
      </c>
      <c r="E295" s="10"/>
      <c r="F295" s="7">
        <f t="shared" si="80"/>
        <v>1</v>
      </c>
      <c r="G295" s="7">
        <f t="shared" si="81"/>
        <v>1.8304767563046025</v>
      </c>
      <c r="H295" s="7">
        <f t="shared" si="82"/>
        <v>2.2187115165817639</v>
      </c>
      <c r="I295" s="12"/>
      <c r="J295" s="12"/>
      <c r="K295" s="7">
        <f t="shared" si="83"/>
        <v>0</v>
      </c>
      <c r="L295" s="7">
        <f t="shared" si="84"/>
        <v>0</v>
      </c>
      <c r="M295" s="15" t="e">
        <f t="shared" si="85"/>
        <v>#DIV/0!</v>
      </c>
      <c r="N295" s="15" t="e">
        <f t="shared" si="86"/>
        <v>#DIV/0!</v>
      </c>
      <c r="O295" s="12">
        <f t="shared" si="87"/>
        <v>0</v>
      </c>
      <c r="P295" s="12">
        <f t="shared" si="88"/>
        <v>0</v>
      </c>
      <c r="Q295" t="s">
        <v>314</v>
      </c>
      <c r="R295" t="s">
        <v>315</v>
      </c>
      <c r="S295" t="s">
        <v>328</v>
      </c>
      <c r="T295" s="16"/>
      <c r="U295" s="19" t="s">
        <v>16</v>
      </c>
      <c r="V295" s="33">
        <v>44416</v>
      </c>
      <c r="W295" s="16" t="s">
        <v>36</v>
      </c>
      <c r="X295" s="24">
        <v>4</v>
      </c>
      <c r="Y295" t="str">
        <f t="shared" si="77"/>
        <v>Y</v>
      </c>
    </row>
    <row r="296" spans="1:25" x14ac:dyDescent="0.25">
      <c r="A296" s="18">
        <v>0.22543645836146703</v>
      </c>
      <c r="B296" s="18">
        <v>0.77448225408337168</v>
      </c>
      <c r="C296" s="13">
        <f t="shared" si="78"/>
        <v>4.4358397362532651</v>
      </c>
      <c r="D296" s="14">
        <f t="shared" si="79"/>
        <v>1.291185168837131</v>
      </c>
      <c r="E296" s="10"/>
      <c r="F296" s="7">
        <f t="shared" si="80"/>
        <v>1</v>
      </c>
      <c r="G296" s="7">
        <f t="shared" si="81"/>
        <v>4.4358397362532651</v>
      </c>
      <c r="H296" s="7">
        <f t="shared" si="82"/>
        <v>1.291185168837131</v>
      </c>
      <c r="I296" s="12"/>
      <c r="J296" s="12"/>
      <c r="K296" s="7">
        <f t="shared" si="83"/>
        <v>0</v>
      </c>
      <c r="L296" s="7">
        <f t="shared" si="84"/>
        <v>0</v>
      </c>
      <c r="M296" s="15" t="e">
        <f t="shared" si="85"/>
        <v>#DIV/0!</v>
      </c>
      <c r="N296" s="15" t="e">
        <f t="shared" si="86"/>
        <v>#DIV/0!</v>
      </c>
      <c r="O296" s="12">
        <f t="shared" si="87"/>
        <v>0</v>
      </c>
      <c r="P296" s="12">
        <f t="shared" si="88"/>
        <v>0</v>
      </c>
      <c r="Q296" t="s">
        <v>173</v>
      </c>
      <c r="R296" t="s">
        <v>169</v>
      </c>
      <c r="S296" t="s">
        <v>260</v>
      </c>
      <c r="T296" s="16"/>
      <c r="U296" s="19" t="s">
        <v>19</v>
      </c>
      <c r="V296" s="33">
        <v>44416</v>
      </c>
      <c r="W296" s="16" t="s">
        <v>35</v>
      </c>
      <c r="X296" s="24">
        <v>1</v>
      </c>
      <c r="Y296" t="str">
        <f t="shared" si="77"/>
        <v>N</v>
      </c>
    </row>
    <row r="297" spans="1:25" x14ac:dyDescent="0.25">
      <c r="A297" s="18">
        <v>0.67213206383227042</v>
      </c>
      <c r="B297" s="18">
        <v>0.31345835840490177</v>
      </c>
      <c r="C297" s="13">
        <f t="shared" si="78"/>
        <v>1.4878028497827305</v>
      </c>
      <c r="D297" s="14">
        <f t="shared" si="79"/>
        <v>3.1902164137166689</v>
      </c>
      <c r="E297" s="10"/>
      <c r="F297" s="7">
        <f t="shared" si="80"/>
        <v>1</v>
      </c>
      <c r="G297" s="7">
        <f t="shared" si="81"/>
        <v>1.4878028497827305</v>
      </c>
      <c r="H297" s="7">
        <f t="shared" si="82"/>
        <v>3.1902164137166689</v>
      </c>
      <c r="I297" s="12"/>
      <c r="J297" s="12"/>
      <c r="K297" s="7">
        <f t="shared" si="83"/>
        <v>0</v>
      </c>
      <c r="L297" s="7">
        <f t="shared" si="84"/>
        <v>0</v>
      </c>
      <c r="M297" s="15" t="e">
        <f t="shared" si="85"/>
        <v>#DIV/0!</v>
      </c>
      <c r="N297" s="15" t="e">
        <f t="shared" si="86"/>
        <v>#DIV/0!</v>
      </c>
      <c r="O297" s="12">
        <f t="shared" si="87"/>
        <v>0</v>
      </c>
      <c r="P297" s="12">
        <f t="shared" si="88"/>
        <v>0</v>
      </c>
      <c r="Q297" t="s">
        <v>229</v>
      </c>
      <c r="R297" t="s">
        <v>170</v>
      </c>
      <c r="S297" t="s">
        <v>260</v>
      </c>
      <c r="T297" s="16"/>
      <c r="U297" s="19" t="s">
        <v>21</v>
      </c>
      <c r="V297" s="33">
        <v>44416</v>
      </c>
      <c r="W297" s="16" t="s">
        <v>16</v>
      </c>
      <c r="X297" s="24">
        <v>3</v>
      </c>
      <c r="Y297" t="str">
        <f t="shared" si="77"/>
        <v>Y</v>
      </c>
    </row>
    <row r="298" spans="1:25" x14ac:dyDescent="0.25">
      <c r="A298" s="18">
        <v>0.38043072011715923</v>
      </c>
      <c r="B298" s="18">
        <v>0.61901286292362867</v>
      </c>
      <c r="C298" s="13">
        <f t="shared" si="78"/>
        <v>2.6285994982004484</v>
      </c>
      <c r="D298" s="14">
        <f t="shared" si="79"/>
        <v>1.6154753154513624</v>
      </c>
      <c r="E298" s="10"/>
      <c r="F298" s="7">
        <f t="shared" si="80"/>
        <v>1</v>
      </c>
      <c r="G298" s="7">
        <f t="shared" si="81"/>
        <v>2.6285994982004484</v>
      </c>
      <c r="H298" s="7">
        <f t="shared" si="82"/>
        <v>1.6154753154513624</v>
      </c>
      <c r="I298" s="12"/>
      <c r="J298" s="12"/>
      <c r="K298" s="7">
        <f t="shared" si="83"/>
        <v>0</v>
      </c>
      <c r="L298" s="7">
        <f t="shared" si="84"/>
        <v>0</v>
      </c>
      <c r="M298" s="15" t="e">
        <f t="shared" si="85"/>
        <v>#DIV/0!</v>
      </c>
      <c r="N298" s="15" t="e">
        <f t="shared" si="86"/>
        <v>#DIV/0!</v>
      </c>
      <c r="O298" s="12">
        <f t="shared" si="87"/>
        <v>0</v>
      </c>
      <c r="P298" s="12">
        <f t="shared" si="88"/>
        <v>0</v>
      </c>
      <c r="Q298" t="s">
        <v>171</v>
      </c>
      <c r="R298" t="s">
        <v>98</v>
      </c>
      <c r="S298" t="s">
        <v>260</v>
      </c>
      <c r="T298" s="16"/>
      <c r="U298" s="19" t="s">
        <v>19</v>
      </c>
      <c r="V298" s="33">
        <v>44416</v>
      </c>
      <c r="W298" s="43" t="s">
        <v>19</v>
      </c>
      <c r="X298" s="24">
        <v>2</v>
      </c>
      <c r="Y298" t="str">
        <f t="shared" si="77"/>
        <v>N</v>
      </c>
    </row>
    <row r="299" spans="1:25" x14ac:dyDescent="0.25">
      <c r="A299" s="18">
        <v>0.38455844463186845</v>
      </c>
      <c r="B299" s="18">
        <v>0.61507600354485437</v>
      </c>
      <c r="C299" s="13">
        <f t="shared" si="78"/>
        <v>2.6003849712812412</v>
      </c>
      <c r="D299" s="14">
        <f t="shared" si="79"/>
        <v>1.625815337026191</v>
      </c>
      <c r="E299" s="10"/>
      <c r="F299" s="7">
        <f t="shared" si="80"/>
        <v>1</v>
      </c>
      <c r="G299" s="7">
        <f t="shared" si="81"/>
        <v>2.6003849712812412</v>
      </c>
      <c r="H299" s="7">
        <f t="shared" si="82"/>
        <v>1.625815337026191</v>
      </c>
      <c r="I299" s="12"/>
      <c r="J299" s="12"/>
      <c r="K299" s="7">
        <f t="shared" si="83"/>
        <v>0</v>
      </c>
      <c r="L299" s="7">
        <f t="shared" si="84"/>
        <v>0</v>
      </c>
      <c r="M299" s="15" t="e">
        <f t="shared" si="85"/>
        <v>#DIV/0!</v>
      </c>
      <c r="N299" s="15" t="e">
        <f t="shared" si="86"/>
        <v>#DIV/0!</v>
      </c>
      <c r="O299" s="12">
        <f t="shared" si="87"/>
        <v>0</v>
      </c>
      <c r="P299" s="12">
        <f t="shared" si="88"/>
        <v>0</v>
      </c>
      <c r="Q299" t="s">
        <v>231</v>
      </c>
      <c r="R299" t="s">
        <v>234</v>
      </c>
      <c r="S299" t="s">
        <v>261</v>
      </c>
      <c r="T299" s="16"/>
      <c r="U299" s="19" t="s">
        <v>19</v>
      </c>
      <c r="V299" s="33">
        <v>44416</v>
      </c>
      <c r="W299" s="16" t="s">
        <v>35</v>
      </c>
      <c r="X299" s="24">
        <v>1</v>
      </c>
      <c r="Y299" t="str">
        <f t="shared" si="77"/>
        <v>N</v>
      </c>
    </row>
    <row r="300" spans="1:25" x14ac:dyDescent="0.25">
      <c r="A300" s="18">
        <v>0.59523199821206241</v>
      </c>
      <c r="B300" s="18">
        <v>0.39263281555400048</v>
      </c>
      <c r="C300" s="13">
        <f t="shared" si="78"/>
        <v>1.6800172084225411</v>
      </c>
      <c r="D300" s="14">
        <f t="shared" si="79"/>
        <v>2.5469088685035439</v>
      </c>
      <c r="E300" s="10"/>
      <c r="F300" s="7">
        <f t="shared" si="80"/>
        <v>1</v>
      </c>
      <c r="G300" s="7">
        <f t="shared" si="81"/>
        <v>1.6800172084225411</v>
      </c>
      <c r="H300" s="7">
        <f t="shared" si="82"/>
        <v>2.5469088685035439</v>
      </c>
      <c r="I300" s="12"/>
      <c r="J300" s="12"/>
      <c r="K300" s="7">
        <f t="shared" si="83"/>
        <v>0</v>
      </c>
      <c r="L300" s="7">
        <f t="shared" si="84"/>
        <v>0</v>
      </c>
      <c r="M300" s="15" t="e">
        <f t="shared" si="85"/>
        <v>#DIV/0!</v>
      </c>
      <c r="N300" s="15" t="e">
        <f t="shared" si="86"/>
        <v>#DIV/0!</v>
      </c>
      <c r="O300" s="12">
        <f t="shared" si="87"/>
        <v>0</v>
      </c>
      <c r="P300" s="12">
        <f t="shared" si="88"/>
        <v>0</v>
      </c>
      <c r="Q300" t="s">
        <v>177</v>
      </c>
      <c r="R300" t="s">
        <v>176</v>
      </c>
      <c r="S300" t="s">
        <v>261</v>
      </c>
      <c r="T300" s="16"/>
      <c r="U300" s="19" t="s">
        <v>17</v>
      </c>
      <c r="V300" s="33">
        <v>44416</v>
      </c>
      <c r="W300" s="43" t="s">
        <v>17</v>
      </c>
      <c r="X300" s="24">
        <v>3</v>
      </c>
      <c r="Y300" t="str">
        <f t="shared" si="77"/>
        <v>Y</v>
      </c>
    </row>
    <row r="301" spans="1:25" x14ac:dyDescent="0.25">
      <c r="A301" s="18">
        <v>0.30238061672802991</v>
      </c>
      <c r="B301" s="18">
        <v>0.69748504071969508</v>
      </c>
      <c r="C301" s="13">
        <f t="shared" si="78"/>
        <v>3.3070902851535275</v>
      </c>
      <c r="D301" s="14">
        <f t="shared" si="79"/>
        <v>1.4337225053144609</v>
      </c>
      <c r="E301" s="10"/>
      <c r="F301" s="7">
        <f t="shared" si="80"/>
        <v>1</v>
      </c>
      <c r="G301" s="7">
        <f t="shared" si="81"/>
        <v>3.3070902851535275</v>
      </c>
      <c r="H301" s="7">
        <f t="shared" si="82"/>
        <v>1.4337225053144609</v>
      </c>
      <c r="I301" s="12"/>
      <c r="J301" s="12"/>
      <c r="K301" s="7">
        <f t="shared" si="83"/>
        <v>0</v>
      </c>
      <c r="L301" s="7">
        <f t="shared" si="84"/>
        <v>0</v>
      </c>
      <c r="M301" s="15" t="e">
        <f t="shared" si="85"/>
        <v>#DIV/0!</v>
      </c>
      <c r="N301" s="15" t="e">
        <f t="shared" si="86"/>
        <v>#DIV/0!</v>
      </c>
      <c r="O301" s="12">
        <f t="shared" si="87"/>
        <v>0</v>
      </c>
      <c r="P301" s="12">
        <f t="shared" si="88"/>
        <v>0</v>
      </c>
      <c r="Q301" t="s">
        <v>105</v>
      </c>
      <c r="R301" t="s">
        <v>51</v>
      </c>
      <c r="S301" t="s">
        <v>262</v>
      </c>
      <c r="T301" s="16"/>
      <c r="U301" s="19" t="s">
        <v>19</v>
      </c>
      <c r="V301" s="33">
        <v>44416</v>
      </c>
      <c r="W301" s="43" t="s">
        <v>19</v>
      </c>
      <c r="X301" s="24">
        <v>2</v>
      </c>
      <c r="Y301" t="str">
        <f t="shared" si="77"/>
        <v>N</v>
      </c>
    </row>
    <row r="302" spans="1:25" x14ac:dyDescent="0.25">
      <c r="A302" s="18">
        <v>0.33472982811587243</v>
      </c>
      <c r="B302" s="18">
        <v>0.66495366922539412</v>
      </c>
      <c r="C302" s="13">
        <f t="shared" si="78"/>
        <v>2.9874839826160726</v>
      </c>
      <c r="D302" s="14">
        <f t="shared" si="79"/>
        <v>1.5038641732211238</v>
      </c>
      <c r="E302" s="10"/>
      <c r="F302" s="7">
        <f t="shared" si="80"/>
        <v>1</v>
      </c>
      <c r="G302" s="7">
        <f t="shared" si="81"/>
        <v>2.9874839826160726</v>
      </c>
      <c r="H302" s="7">
        <f t="shared" si="82"/>
        <v>1.5038641732211238</v>
      </c>
      <c r="I302" s="12"/>
      <c r="J302" s="12"/>
      <c r="K302" s="7">
        <f t="shared" si="83"/>
        <v>0</v>
      </c>
      <c r="L302" s="7">
        <f t="shared" si="84"/>
        <v>0</v>
      </c>
      <c r="M302" s="15" t="e">
        <f t="shared" si="85"/>
        <v>#DIV/0!</v>
      </c>
      <c r="N302" s="15" t="e">
        <f t="shared" si="86"/>
        <v>#DIV/0!</v>
      </c>
      <c r="O302" s="12">
        <f t="shared" si="87"/>
        <v>0</v>
      </c>
      <c r="P302" s="12">
        <f t="shared" si="88"/>
        <v>0</v>
      </c>
      <c r="Q302" t="s">
        <v>52</v>
      </c>
      <c r="R302" t="s">
        <v>183</v>
      </c>
      <c r="S302" t="s">
        <v>262</v>
      </c>
      <c r="T302" s="16"/>
      <c r="U302" s="19" t="s">
        <v>19</v>
      </c>
      <c r="V302" s="33">
        <v>44416</v>
      </c>
      <c r="W302" s="16" t="s">
        <v>17</v>
      </c>
      <c r="X302" s="24">
        <v>3</v>
      </c>
      <c r="Y302" t="str">
        <f t="shared" si="77"/>
        <v>Y</v>
      </c>
    </row>
    <row r="303" spans="1:25" x14ac:dyDescent="0.25">
      <c r="A303" s="18">
        <v>0.34394985410245421</v>
      </c>
      <c r="B303" s="18">
        <v>0.65577973922620481</v>
      </c>
      <c r="C303" s="13">
        <f t="shared" si="78"/>
        <v>2.9074005645663816</v>
      </c>
      <c r="D303" s="14">
        <f t="shared" si="79"/>
        <v>1.5249022502280447</v>
      </c>
      <c r="E303" s="10"/>
      <c r="F303" s="7">
        <f t="shared" si="80"/>
        <v>1</v>
      </c>
      <c r="G303" s="7">
        <f t="shared" si="81"/>
        <v>2.9074005645663816</v>
      </c>
      <c r="H303" s="7">
        <f t="shared" si="82"/>
        <v>1.5249022502280447</v>
      </c>
      <c r="I303" s="12"/>
      <c r="J303" s="12"/>
      <c r="K303" s="7">
        <f t="shared" si="83"/>
        <v>0</v>
      </c>
      <c r="L303" s="7">
        <f t="shared" si="84"/>
        <v>0</v>
      </c>
      <c r="M303" s="15" t="e">
        <f t="shared" si="85"/>
        <v>#DIV/0!</v>
      </c>
      <c r="N303" s="15" t="e">
        <f t="shared" si="86"/>
        <v>#DIV/0!</v>
      </c>
      <c r="O303" s="12">
        <f t="shared" si="87"/>
        <v>0</v>
      </c>
      <c r="P303" s="12">
        <f t="shared" si="88"/>
        <v>0</v>
      </c>
      <c r="Q303" t="s">
        <v>109</v>
      </c>
      <c r="R303" t="s">
        <v>182</v>
      </c>
      <c r="S303" t="s">
        <v>262</v>
      </c>
      <c r="T303" s="16"/>
      <c r="U303" s="19" t="s">
        <v>19</v>
      </c>
      <c r="V303" s="33">
        <v>44416</v>
      </c>
      <c r="W303" s="16" t="s">
        <v>17</v>
      </c>
      <c r="X303" s="24">
        <v>3</v>
      </c>
      <c r="Y303" t="str">
        <f t="shared" si="77"/>
        <v>Y</v>
      </c>
    </row>
    <row r="304" spans="1:25" x14ac:dyDescent="0.25">
      <c r="A304" s="18">
        <v>0.29650444934585718</v>
      </c>
      <c r="B304" s="18">
        <v>0.70131327341207805</v>
      </c>
      <c r="C304" s="13">
        <f t="shared" si="78"/>
        <v>3.3726306711625478</v>
      </c>
      <c r="D304" s="14">
        <f t="shared" si="79"/>
        <v>1.4258962975771592</v>
      </c>
      <c r="E304" s="10"/>
      <c r="F304" s="7">
        <f t="shared" si="80"/>
        <v>1</v>
      </c>
      <c r="G304" s="7">
        <f t="shared" si="81"/>
        <v>3.3726306711625478</v>
      </c>
      <c r="H304" s="7">
        <f t="shared" si="82"/>
        <v>1.4258962975771592</v>
      </c>
      <c r="I304" s="12"/>
      <c r="J304" s="12"/>
      <c r="K304" s="7">
        <f t="shared" si="83"/>
        <v>0</v>
      </c>
      <c r="L304" s="7">
        <f t="shared" si="84"/>
        <v>0</v>
      </c>
      <c r="M304" s="15" t="e">
        <f t="shared" si="85"/>
        <v>#DIV/0!</v>
      </c>
      <c r="N304" s="15" t="e">
        <f t="shared" si="86"/>
        <v>#DIV/0!</v>
      </c>
      <c r="O304" s="12">
        <f t="shared" si="87"/>
        <v>0</v>
      </c>
      <c r="P304" s="12">
        <f t="shared" si="88"/>
        <v>0</v>
      </c>
      <c r="Q304" t="s">
        <v>186</v>
      </c>
      <c r="R304" t="s">
        <v>238</v>
      </c>
      <c r="S304" t="s">
        <v>268</v>
      </c>
      <c r="T304" s="16"/>
      <c r="U304" s="19" t="s">
        <v>28</v>
      </c>
      <c r="V304" s="33">
        <v>44416</v>
      </c>
      <c r="W304" s="16" t="s">
        <v>302</v>
      </c>
      <c r="X304" s="24">
        <v>5</v>
      </c>
      <c r="Y304" t="str">
        <f t="shared" si="77"/>
        <v>Y</v>
      </c>
    </row>
    <row r="305" spans="1:25" x14ac:dyDescent="0.25">
      <c r="A305" s="18">
        <v>0.24462722731844216</v>
      </c>
      <c r="B305" s="18">
        <v>0.75509064500899115</v>
      </c>
      <c r="C305" s="13">
        <f t="shared" si="78"/>
        <v>4.0878524069532762</v>
      </c>
      <c r="D305" s="14">
        <f t="shared" si="79"/>
        <v>1.3243443109907587</v>
      </c>
      <c r="E305" s="10"/>
      <c r="F305" s="7">
        <f t="shared" si="80"/>
        <v>1</v>
      </c>
      <c r="G305" s="7">
        <f t="shared" si="81"/>
        <v>4.0878524069532762</v>
      </c>
      <c r="H305" s="7">
        <f t="shared" si="82"/>
        <v>1.3243443109907587</v>
      </c>
      <c r="I305" s="12"/>
      <c r="J305" s="12"/>
      <c r="K305" s="7">
        <f t="shared" si="83"/>
        <v>0</v>
      </c>
      <c r="L305" s="7">
        <f t="shared" si="84"/>
        <v>0</v>
      </c>
      <c r="M305" s="15" t="e">
        <f t="shared" si="85"/>
        <v>#DIV/0!</v>
      </c>
      <c r="N305" s="15" t="e">
        <f t="shared" si="86"/>
        <v>#DIV/0!</v>
      </c>
      <c r="O305" s="12">
        <f t="shared" si="87"/>
        <v>0</v>
      </c>
      <c r="P305" s="12">
        <f t="shared" si="88"/>
        <v>0</v>
      </c>
      <c r="Q305" t="s">
        <v>187</v>
      </c>
      <c r="R305" t="s">
        <v>239</v>
      </c>
      <c r="S305" t="s">
        <v>268</v>
      </c>
      <c r="T305" s="16"/>
      <c r="U305" s="19" t="s">
        <v>35</v>
      </c>
      <c r="V305" s="33">
        <v>44416</v>
      </c>
      <c r="W305" s="16" t="s">
        <v>329</v>
      </c>
      <c r="X305" s="24">
        <v>5</v>
      </c>
      <c r="Y305" t="str">
        <f t="shared" si="77"/>
        <v>Y</v>
      </c>
    </row>
    <row r="306" spans="1:25" x14ac:dyDescent="0.25">
      <c r="A306" s="18">
        <v>0.34825762996181786</v>
      </c>
      <c r="B306" s="18">
        <v>0.6515176421308646</v>
      </c>
      <c r="C306" s="13">
        <f t="shared" si="78"/>
        <v>2.8714374473565378</v>
      </c>
      <c r="D306" s="14">
        <f t="shared" si="79"/>
        <v>1.5348778533907126</v>
      </c>
      <c r="E306" s="10"/>
      <c r="F306" s="7">
        <f t="shared" si="80"/>
        <v>1</v>
      </c>
      <c r="G306" s="7">
        <f t="shared" si="81"/>
        <v>2.8714374473565378</v>
      </c>
      <c r="H306" s="7">
        <f t="shared" si="82"/>
        <v>1.5348778533907126</v>
      </c>
      <c r="I306" s="12"/>
      <c r="J306" s="12"/>
      <c r="K306" s="7">
        <f t="shared" si="83"/>
        <v>0</v>
      </c>
      <c r="L306" s="7">
        <f t="shared" si="84"/>
        <v>0</v>
      </c>
      <c r="M306" s="15" t="e">
        <f t="shared" si="85"/>
        <v>#DIV/0!</v>
      </c>
      <c r="N306" s="15" t="e">
        <f t="shared" si="86"/>
        <v>#DIV/0!</v>
      </c>
      <c r="O306" s="12">
        <f t="shared" si="87"/>
        <v>0</v>
      </c>
      <c r="P306" s="12">
        <f t="shared" si="88"/>
        <v>0</v>
      </c>
      <c r="Q306" t="s">
        <v>188</v>
      </c>
      <c r="R306" t="s">
        <v>114</v>
      </c>
      <c r="S306" t="s">
        <v>268</v>
      </c>
      <c r="T306" s="16"/>
      <c r="U306" s="19" t="s">
        <v>19</v>
      </c>
      <c r="V306" s="33">
        <v>44416</v>
      </c>
      <c r="W306" s="16" t="s">
        <v>29</v>
      </c>
      <c r="X306" s="24">
        <v>3</v>
      </c>
      <c r="Y306" t="str">
        <f t="shared" si="77"/>
        <v>Y</v>
      </c>
    </row>
    <row r="307" spans="1:25" x14ac:dyDescent="0.25">
      <c r="A307" s="18">
        <v>0.82060025910994827</v>
      </c>
      <c r="B307" s="18">
        <v>0.15958025999329636</v>
      </c>
      <c r="C307" s="13">
        <f t="shared" si="78"/>
        <v>1.2186201367821099</v>
      </c>
      <c r="D307" s="14">
        <f t="shared" si="79"/>
        <v>6.2664392202519785</v>
      </c>
      <c r="E307" s="10"/>
      <c r="F307" s="7">
        <f t="shared" si="80"/>
        <v>1</v>
      </c>
      <c r="G307" s="7">
        <f t="shared" si="81"/>
        <v>1.2186201367821099</v>
      </c>
      <c r="H307" s="7">
        <f t="shared" si="82"/>
        <v>6.2664392202519785</v>
      </c>
      <c r="I307" s="12"/>
      <c r="J307" s="12"/>
      <c r="K307" s="7">
        <f t="shared" si="83"/>
        <v>0</v>
      </c>
      <c r="L307" s="7">
        <f t="shared" si="84"/>
        <v>0</v>
      </c>
      <c r="M307" s="15" t="e">
        <f t="shared" si="85"/>
        <v>#DIV/0!</v>
      </c>
      <c r="N307" s="15" t="e">
        <f t="shared" si="86"/>
        <v>#DIV/0!</v>
      </c>
      <c r="O307" s="12">
        <f t="shared" si="87"/>
        <v>0</v>
      </c>
      <c r="P307" s="12">
        <f t="shared" si="88"/>
        <v>0</v>
      </c>
      <c r="Q307" t="s">
        <v>242</v>
      </c>
      <c r="R307" t="s">
        <v>189</v>
      </c>
      <c r="S307" t="s">
        <v>268</v>
      </c>
      <c r="T307" s="16"/>
      <c r="U307" s="19" t="s">
        <v>20</v>
      </c>
      <c r="V307" s="33">
        <v>44416</v>
      </c>
      <c r="W307" s="16" t="s">
        <v>32</v>
      </c>
      <c r="X307" s="24">
        <v>0</v>
      </c>
      <c r="Y307" t="str">
        <f t="shared" si="77"/>
        <v>N</v>
      </c>
    </row>
    <row r="308" spans="1:25" x14ac:dyDescent="0.25">
      <c r="A308" s="18">
        <v>0.18932485081369094</v>
      </c>
      <c r="B308" s="18">
        <v>0.81059366266564148</v>
      </c>
      <c r="C308" s="13">
        <f t="shared" si="78"/>
        <v>5.2819267819419586</v>
      </c>
      <c r="D308" s="14">
        <f t="shared" si="79"/>
        <v>1.2336637282747742</v>
      </c>
      <c r="E308" s="10"/>
      <c r="F308" s="7">
        <f t="shared" si="80"/>
        <v>1</v>
      </c>
      <c r="G308" s="7">
        <f t="shared" si="81"/>
        <v>5.2819267819419586</v>
      </c>
      <c r="H308" s="7">
        <f t="shared" si="82"/>
        <v>1.2336637282747742</v>
      </c>
      <c r="I308" s="12"/>
      <c r="J308" s="12"/>
      <c r="K308" s="7">
        <f t="shared" si="83"/>
        <v>0</v>
      </c>
      <c r="L308" s="7">
        <f t="shared" si="84"/>
        <v>0</v>
      </c>
      <c r="M308" s="15" t="e">
        <f t="shared" si="85"/>
        <v>#DIV/0!</v>
      </c>
      <c r="N308" s="15" t="e">
        <f t="shared" si="86"/>
        <v>#DIV/0!</v>
      </c>
      <c r="O308" s="12">
        <f t="shared" si="87"/>
        <v>0</v>
      </c>
      <c r="P308" s="12">
        <f t="shared" si="88"/>
        <v>0</v>
      </c>
      <c r="Q308" t="s">
        <v>191</v>
      </c>
      <c r="R308" t="s">
        <v>118</v>
      </c>
      <c r="S308" t="s">
        <v>342</v>
      </c>
      <c r="T308" s="16"/>
      <c r="U308" s="19" t="s">
        <v>18</v>
      </c>
      <c r="V308" s="33">
        <v>44416</v>
      </c>
      <c r="X308" s="24">
        <v>0</v>
      </c>
      <c r="Y308" t="str">
        <f t="shared" si="77"/>
        <v>N</v>
      </c>
    </row>
    <row r="309" spans="1:25" x14ac:dyDescent="0.25">
      <c r="A309" s="18">
        <v>0.63295814950389562</v>
      </c>
      <c r="B309" s="18">
        <v>5.5767338594946668E-2</v>
      </c>
      <c r="C309" s="13">
        <f t="shared" si="78"/>
        <v>1.5798832842009967</v>
      </c>
      <c r="D309" s="14">
        <f t="shared" si="79"/>
        <v>17.931642879056355</v>
      </c>
      <c r="E309" s="10"/>
      <c r="F309" s="7">
        <f t="shared" si="80"/>
        <v>1</v>
      </c>
      <c r="G309" s="7">
        <f t="shared" si="81"/>
        <v>1.5798832842009967</v>
      </c>
      <c r="H309" s="7">
        <f t="shared" si="82"/>
        <v>17.931642879056355</v>
      </c>
      <c r="I309" s="12"/>
      <c r="J309" s="12"/>
      <c r="K309" s="7">
        <f t="shared" si="83"/>
        <v>0</v>
      </c>
      <c r="L309" s="7">
        <f t="shared" si="84"/>
        <v>0</v>
      </c>
      <c r="M309" s="15" t="e">
        <f t="shared" si="85"/>
        <v>#DIV/0!</v>
      </c>
      <c r="N309" s="15" t="e">
        <f t="shared" si="86"/>
        <v>#DIV/0!</v>
      </c>
      <c r="O309" s="12">
        <f t="shared" si="87"/>
        <v>0</v>
      </c>
      <c r="P309" s="12">
        <f t="shared" si="88"/>
        <v>0</v>
      </c>
      <c r="Q309" t="s">
        <v>194</v>
      </c>
      <c r="R309" t="s">
        <v>196</v>
      </c>
      <c r="S309" t="s">
        <v>342</v>
      </c>
      <c r="T309" s="16"/>
      <c r="U309" s="19" t="s">
        <v>332</v>
      </c>
      <c r="V309" s="33">
        <v>44416</v>
      </c>
      <c r="X309" s="24">
        <v>0</v>
      </c>
      <c r="Y309" t="str">
        <f t="shared" si="77"/>
        <v>N</v>
      </c>
    </row>
    <row r="310" spans="1:25" x14ac:dyDescent="0.25">
      <c r="A310" s="18">
        <v>0.69242158606707005</v>
      </c>
      <c r="B310" s="18">
        <v>0.21022168926911422</v>
      </c>
      <c r="C310" s="13">
        <f t="shared" si="78"/>
        <v>1.4442068533419998</v>
      </c>
      <c r="D310" s="14">
        <f t="shared" si="79"/>
        <v>4.7568830955394672</v>
      </c>
      <c r="E310" s="10"/>
      <c r="F310" s="7">
        <f t="shared" si="80"/>
        <v>1</v>
      </c>
      <c r="G310" s="7">
        <f t="shared" si="81"/>
        <v>1.4442068533419998</v>
      </c>
      <c r="H310" s="7">
        <f t="shared" si="82"/>
        <v>4.7568830955394672</v>
      </c>
      <c r="I310" s="12"/>
      <c r="J310" s="12"/>
      <c r="K310" s="7">
        <f t="shared" si="83"/>
        <v>0</v>
      </c>
      <c r="L310" s="7">
        <f t="shared" si="84"/>
        <v>0</v>
      </c>
      <c r="M310" s="15" t="e">
        <f t="shared" si="85"/>
        <v>#DIV/0!</v>
      </c>
      <c r="N310" s="15" t="e">
        <f t="shared" si="86"/>
        <v>#DIV/0!</v>
      </c>
      <c r="O310" s="12">
        <f t="shared" si="87"/>
        <v>0</v>
      </c>
      <c r="P310" s="12">
        <f t="shared" si="88"/>
        <v>0</v>
      </c>
      <c r="Q310" t="s">
        <v>115</v>
      </c>
      <c r="R310" t="s">
        <v>192</v>
      </c>
      <c r="S310" t="s">
        <v>342</v>
      </c>
      <c r="T310" s="16"/>
      <c r="U310" s="19" t="s">
        <v>331</v>
      </c>
      <c r="V310" s="33">
        <v>44416</v>
      </c>
      <c r="X310" s="24">
        <v>0</v>
      </c>
      <c r="Y310" t="str">
        <f t="shared" si="77"/>
        <v>N</v>
      </c>
    </row>
    <row r="311" spans="1:25" x14ac:dyDescent="0.25">
      <c r="A311" s="18">
        <v>0.29078969561930662</v>
      </c>
      <c r="B311" s="18">
        <v>0.70863425346294162</v>
      </c>
      <c r="C311" s="13">
        <f t="shared" si="78"/>
        <v>3.4389114025180962</v>
      </c>
      <c r="D311" s="14">
        <f t="shared" si="79"/>
        <v>1.4111652028013284</v>
      </c>
      <c r="E311" s="10"/>
      <c r="F311" s="7">
        <f t="shared" si="80"/>
        <v>1</v>
      </c>
      <c r="G311" s="7">
        <f t="shared" si="81"/>
        <v>3.4389114025180962</v>
      </c>
      <c r="H311" s="7">
        <f t="shared" si="82"/>
        <v>1.4111652028013284</v>
      </c>
      <c r="I311" s="12"/>
      <c r="J311" s="12"/>
      <c r="K311" s="7">
        <f t="shared" si="83"/>
        <v>0</v>
      </c>
      <c r="L311" s="7">
        <f t="shared" si="84"/>
        <v>0</v>
      </c>
      <c r="M311" s="15" t="e">
        <f t="shared" si="85"/>
        <v>#DIV/0!</v>
      </c>
      <c r="N311" s="15" t="e">
        <f t="shared" si="86"/>
        <v>#DIV/0!</v>
      </c>
      <c r="O311" s="12">
        <f t="shared" si="87"/>
        <v>0</v>
      </c>
      <c r="P311" s="12">
        <f t="shared" si="88"/>
        <v>0</v>
      </c>
      <c r="Q311" t="s">
        <v>120</v>
      </c>
      <c r="R311" t="s">
        <v>119</v>
      </c>
      <c r="S311" t="s">
        <v>269</v>
      </c>
      <c r="T311" s="16"/>
      <c r="U311" s="19" t="s">
        <v>19</v>
      </c>
      <c r="V311" s="33">
        <v>44416</v>
      </c>
      <c r="W311" s="16" t="s">
        <v>330</v>
      </c>
      <c r="X311" s="24">
        <v>5</v>
      </c>
      <c r="Y311" t="str">
        <f t="shared" si="77"/>
        <v>Y</v>
      </c>
    </row>
    <row r="312" spans="1:25" x14ac:dyDescent="0.25">
      <c r="A312" s="18">
        <v>0.63215145151163032</v>
      </c>
      <c r="B312" s="18">
        <v>0.35612643474232936</v>
      </c>
      <c r="C312" s="13">
        <f t="shared" si="78"/>
        <v>1.5818993970649802</v>
      </c>
      <c r="D312" s="14">
        <f t="shared" si="79"/>
        <v>2.8079914952776166</v>
      </c>
      <c r="E312" s="10"/>
      <c r="F312" s="7">
        <f t="shared" si="80"/>
        <v>1</v>
      </c>
      <c r="G312" s="7">
        <f t="shared" si="81"/>
        <v>1.5818993970649802</v>
      </c>
      <c r="H312" s="7">
        <f t="shared" si="82"/>
        <v>2.8079914952776166</v>
      </c>
      <c r="I312" s="12"/>
      <c r="J312" s="12"/>
      <c r="K312" s="7">
        <f t="shared" si="83"/>
        <v>0</v>
      </c>
      <c r="L312" s="7">
        <f t="shared" si="84"/>
        <v>0</v>
      </c>
      <c r="M312" s="15" t="e">
        <f t="shared" si="85"/>
        <v>#DIV/0!</v>
      </c>
      <c r="N312" s="15" t="e">
        <f t="shared" si="86"/>
        <v>#DIV/0!</v>
      </c>
      <c r="O312" s="12">
        <f t="shared" si="87"/>
        <v>0</v>
      </c>
      <c r="P312" s="12">
        <f t="shared" si="88"/>
        <v>0</v>
      </c>
      <c r="Q312" t="s">
        <v>204</v>
      </c>
      <c r="R312" t="s">
        <v>214</v>
      </c>
      <c r="S312" t="s">
        <v>269</v>
      </c>
      <c r="T312" s="16"/>
      <c r="U312" s="19" t="s">
        <v>16</v>
      </c>
      <c r="V312" s="33">
        <v>44416</v>
      </c>
      <c r="W312" s="16" t="s">
        <v>19</v>
      </c>
      <c r="X312" s="24">
        <v>2</v>
      </c>
      <c r="Y312" t="str">
        <f t="shared" si="77"/>
        <v>N</v>
      </c>
    </row>
    <row r="313" spans="1:25" x14ac:dyDescent="0.25">
      <c r="A313" s="18">
        <v>0.26144750350057455</v>
      </c>
      <c r="B313" s="18">
        <v>0.73831432486884463</v>
      </c>
      <c r="C313" s="13">
        <f t="shared" si="78"/>
        <v>3.8248596242488215</v>
      </c>
      <c r="D313" s="14">
        <f t="shared" si="79"/>
        <v>1.354436675974886</v>
      </c>
      <c r="E313" s="10"/>
      <c r="F313" s="7">
        <f t="shared" si="80"/>
        <v>1</v>
      </c>
      <c r="G313" s="7">
        <f t="shared" si="81"/>
        <v>3.8248596242488215</v>
      </c>
      <c r="H313" s="7">
        <f t="shared" si="82"/>
        <v>1.354436675974886</v>
      </c>
      <c r="I313" s="12"/>
      <c r="J313" s="12"/>
      <c r="K313" s="7">
        <f t="shared" si="83"/>
        <v>0</v>
      </c>
      <c r="L313" s="7">
        <f t="shared" si="84"/>
        <v>0</v>
      </c>
      <c r="M313" s="15" t="e">
        <f t="shared" si="85"/>
        <v>#DIV/0!</v>
      </c>
      <c r="N313" s="15" t="e">
        <f t="shared" si="86"/>
        <v>#DIV/0!</v>
      </c>
      <c r="O313" s="12">
        <f t="shared" si="87"/>
        <v>0</v>
      </c>
      <c r="P313" s="12">
        <f t="shared" si="88"/>
        <v>0</v>
      </c>
      <c r="Q313" t="s">
        <v>199</v>
      </c>
      <c r="R313" t="s">
        <v>208</v>
      </c>
      <c r="S313" t="s">
        <v>269</v>
      </c>
      <c r="T313" s="16"/>
      <c r="U313" s="19" t="s">
        <v>19</v>
      </c>
      <c r="V313" s="33">
        <v>44416</v>
      </c>
      <c r="W313" s="16" t="s">
        <v>28</v>
      </c>
      <c r="X313" s="24">
        <v>2</v>
      </c>
      <c r="Y313" t="str">
        <f t="shared" si="77"/>
        <v>N</v>
      </c>
    </row>
    <row r="314" spans="1:25" x14ac:dyDescent="0.25">
      <c r="A314" s="18">
        <v>0.57470690381877576</v>
      </c>
      <c r="B314" s="18">
        <v>0.42195678918164492</v>
      </c>
      <c r="C314" s="13">
        <f t="shared" si="78"/>
        <v>1.7400173781718364</v>
      </c>
      <c r="D314" s="14">
        <f t="shared" si="79"/>
        <v>2.3699109141943864</v>
      </c>
      <c r="E314" s="10"/>
      <c r="F314" s="7">
        <f t="shared" si="80"/>
        <v>1</v>
      </c>
      <c r="G314" s="7">
        <f t="shared" si="81"/>
        <v>1.7400173781718364</v>
      </c>
      <c r="H314" s="7">
        <f t="shared" si="82"/>
        <v>2.3699109141943864</v>
      </c>
      <c r="I314" s="12"/>
      <c r="J314" s="12"/>
      <c r="K314" s="7">
        <f t="shared" si="83"/>
        <v>0</v>
      </c>
      <c r="L314" s="7">
        <f t="shared" si="84"/>
        <v>0</v>
      </c>
      <c r="M314" s="15" t="e">
        <f t="shared" si="85"/>
        <v>#DIV/0!</v>
      </c>
      <c r="N314" s="15" t="e">
        <f t="shared" si="86"/>
        <v>#DIV/0!</v>
      </c>
      <c r="O314" s="12">
        <f t="shared" si="87"/>
        <v>0</v>
      </c>
      <c r="P314" s="12">
        <f t="shared" si="88"/>
        <v>0</v>
      </c>
      <c r="Q314" t="s">
        <v>198</v>
      </c>
      <c r="R314" t="s">
        <v>213</v>
      </c>
      <c r="S314" t="s">
        <v>269</v>
      </c>
      <c r="T314" s="16"/>
      <c r="U314" s="19" t="s">
        <v>16</v>
      </c>
      <c r="V314" s="33">
        <v>44416</v>
      </c>
      <c r="W314" s="16" t="s">
        <v>20</v>
      </c>
      <c r="X314" s="48" t="s">
        <v>363</v>
      </c>
      <c r="Y314" t="str">
        <f t="shared" si="77"/>
        <v>Y</v>
      </c>
    </row>
    <row r="315" spans="1:25" x14ac:dyDescent="0.25">
      <c r="A315" s="18">
        <v>0.33670795209474741</v>
      </c>
      <c r="B315" s="18">
        <v>0.6628017924948767</v>
      </c>
      <c r="C315" s="13">
        <f t="shared" si="78"/>
        <v>2.9699328268867453</v>
      </c>
      <c r="D315" s="14">
        <f t="shared" si="79"/>
        <v>1.5087466740786308</v>
      </c>
      <c r="E315" s="10"/>
      <c r="F315" s="7">
        <f t="shared" si="80"/>
        <v>1</v>
      </c>
      <c r="G315" s="7">
        <f t="shared" si="81"/>
        <v>2.9699328268867453</v>
      </c>
      <c r="H315" s="7">
        <f t="shared" si="82"/>
        <v>1.5087466740786308</v>
      </c>
      <c r="I315" s="12"/>
      <c r="J315" s="12"/>
      <c r="K315" s="7">
        <f t="shared" si="83"/>
        <v>0</v>
      </c>
      <c r="L315" s="7">
        <f t="shared" si="84"/>
        <v>0</v>
      </c>
      <c r="M315" s="15" t="e">
        <f t="shared" si="85"/>
        <v>#DIV/0!</v>
      </c>
      <c r="N315" s="15" t="e">
        <f t="shared" si="86"/>
        <v>#DIV/0!</v>
      </c>
      <c r="O315" s="12">
        <f t="shared" si="87"/>
        <v>0</v>
      </c>
      <c r="P315" s="12">
        <f t="shared" si="88"/>
        <v>0</v>
      </c>
      <c r="Q315" t="s">
        <v>201</v>
      </c>
      <c r="R315" t="s">
        <v>282</v>
      </c>
      <c r="S315" t="s">
        <v>269</v>
      </c>
      <c r="T315" s="16"/>
      <c r="U315" s="19" t="s">
        <v>19</v>
      </c>
      <c r="V315" s="33">
        <v>44416</v>
      </c>
      <c r="W315" s="16" t="s">
        <v>28</v>
      </c>
      <c r="X315" s="48">
        <v>2</v>
      </c>
      <c r="Y315" t="str">
        <f t="shared" si="77"/>
        <v>N</v>
      </c>
    </row>
    <row r="316" spans="1:25" x14ac:dyDescent="0.25">
      <c r="A316" s="18">
        <v>0.59771294442739353</v>
      </c>
      <c r="B316" s="18">
        <v>0.39975815633784945</v>
      </c>
      <c r="C316" s="13">
        <f t="shared" si="78"/>
        <v>1.6730439073190824</v>
      </c>
      <c r="D316" s="14">
        <f t="shared" si="79"/>
        <v>2.5015124373218929</v>
      </c>
      <c r="E316" s="10"/>
      <c r="F316" s="7">
        <f t="shared" si="80"/>
        <v>1</v>
      </c>
      <c r="G316" s="7">
        <f t="shared" si="81"/>
        <v>1.6730439073190824</v>
      </c>
      <c r="H316" s="7">
        <f t="shared" si="82"/>
        <v>2.5015124373218929</v>
      </c>
      <c r="I316" s="12"/>
      <c r="J316" s="12"/>
      <c r="K316" s="7">
        <f t="shared" si="83"/>
        <v>0</v>
      </c>
      <c r="L316" s="7">
        <f t="shared" si="84"/>
        <v>0</v>
      </c>
      <c r="M316" s="15" t="e">
        <f t="shared" si="85"/>
        <v>#DIV/0!</v>
      </c>
      <c r="N316" s="15" t="e">
        <f t="shared" si="86"/>
        <v>#DIV/0!</v>
      </c>
      <c r="O316" s="12">
        <f t="shared" si="87"/>
        <v>0</v>
      </c>
      <c r="P316" s="12">
        <f t="shared" si="88"/>
        <v>0</v>
      </c>
      <c r="Q316" t="s">
        <v>206</v>
      </c>
      <c r="R316" t="s">
        <v>248</v>
      </c>
      <c r="S316" t="s">
        <v>269</v>
      </c>
      <c r="T316" s="16"/>
      <c r="U316" s="19" t="s">
        <v>17</v>
      </c>
      <c r="V316" s="33">
        <v>44416</v>
      </c>
      <c r="W316" s="16" t="s">
        <v>32</v>
      </c>
      <c r="X316" s="24">
        <v>0</v>
      </c>
      <c r="Y316" t="str">
        <f t="shared" si="77"/>
        <v>N</v>
      </c>
    </row>
    <row r="317" spans="1:25" x14ac:dyDescent="0.25">
      <c r="A317" s="18">
        <v>0.57670611237985658</v>
      </c>
      <c r="B317" s="18">
        <v>0.42131019091266564</v>
      </c>
      <c r="C317" s="13">
        <f t="shared" si="78"/>
        <v>1.7339854364875089</v>
      </c>
      <c r="D317" s="14">
        <f t="shared" si="79"/>
        <v>2.373548092520013</v>
      </c>
      <c r="E317" s="10"/>
      <c r="F317" s="7">
        <f t="shared" si="80"/>
        <v>1</v>
      </c>
      <c r="G317" s="7">
        <f t="shared" si="81"/>
        <v>1.7339854364875089</v>
      </c>
      <c r="H317" s="7">
        <f t="shared" si="82"/>
        <v>2.373548092520013</v>
      </c>
      <c r="I317" s="12"/>
      <c r="J317" s="12"/>
      <c r="K317" s="7">
        <f t="shared" si="83"/>
        <v>0</v>
      </c>
      <c r="L317" s="7">
        <f t="shared" si="84"/>
        <v>0</v>
      </c>
      <c r="M317" s="15" t="e">
        <f t="shared" si="85"/>
        <v>#DIV/0!</v>
      </c>
      <c r="N317" s="15" t="e">
        <f t="shared" si="86"/>
        <v>#DIV/0!</v>
      </c>
      <c r="O317" s="12">
        <f t="shared" si="87"/>
        <v>0</v>
      </c>
      <c r="P317" s="12">
        <f t="shared" si="88"/>
        <v>0</v>
      </c>
      <c r="Q317" t="s">
        <v>200</v>
      </c>
      <c r="R317" t="s">
        <v>205</v>
      </c>
      <c r="S317" t="s">
        <v>269</v>
      </c>
      <c r="T317" s="16"/>
      <c r="U317" s="19" t="s">
        <v>16</v>
      </c>
      <c r="V317" s="33">
        <v>44416</v>
      </c>
      <c r="W317" s="16" t="s">
        <v>34</v>
      </c>
      <c r="X317" s="24">
        <v>5</v>
      </c>
      <c r="Y317" t="str">
        <f t="shared" si="77"/>
        <v>Y</v>
      </c>
    </row>
    <row r="318" spans="1:25" x14ac:dyDescent="0.25">
      <c r="A318" s="18">
        <v>0.60242746903291589</v>
      </c>
      <c r="B318" s="18">
        <v>0.3949839786729199</v>
      </c>
      <c r="C318" s="13">
        <f t="shared" si="78"/>
        <v>1.6599508677871415</v>
      </c>
      <c r="D318" s="14">
        <f t="shared" si="79"/>
        <v>2.531748258144122</v>
      </c>
      <c r="E318" s="10"/>
      <c r="F318" s="7">
        <f t="shared" si="80"/>
        <v>1</v>
      </c>
      <c r="G318" s="7">
        <f t="shared" si="81"/>
        <v>1.6599508677871415</v>
      </c>
      <c r="H318" s="7">
        <f t="shared" si="82"/>
        <v>2.531748258144122</v>
      </c>
      <c r="I318" s="12"/>
      <c r="J318" s="12"/>
      <c r="K318" s="7">
        <f t="shared" si="83"/>
        <v>0</v>
      </c>
      <c r="L318" s="7">
        <f t="shared" si="84"/>
        <v>0</v>
      </c>
      <c r="M318" s="15" t="e">
        <f t="shared" si="85"/>
        <v>#DIV/0!</v>
      </c>
      <c r="N318" s="15" t="e">
        <f t="shared" si="86"/>
        <v>#DIV/0!</v>
      </c>
      <c r="O318" s="12">
        <f t="shared" si="87"/>
        <v>0</v>
      </c>
      <c r="P318" s="12">
        <f t="shared" si="88"/>
        <v>0</v>
      </c>
      <c r="Q318" t="s">
        <v>197</v>
      </c>
      <c r="R318" t="s">
        <v>246</v>
      </c>
      <c r="S318" t="s">
        <v>269</v>
      </c>
      <c r="T318" s="16"/>
      <c r="U318" s="19" t="s">
        <v>17</v>
      </c>
      <c r="V318" s="33">
        <v>44416</v>
      </c>
      <c r="W318" s="43" t="s">
        <v>17</v>
      </c>
      <c r="X318" s="24">
        <v>3</v>
      </c>
      <c r="Y318" t="str">
        <f t="shared" si="77"/>
        <v>Y</v>
      </c>
    </row>
    <row r="319" spans="1:25" x14ac:dyDescent="0.25">
      <c r="A319" s="18">
        <v>0.23514827711369107</v>
      </c>
      <c r="B319" s="18">
        <v>0.76453710555262244</v>
      </c>
      <c r="C319" s="13">
        <f t="shared" si="78"/>
        <v>4.2526358784100866</v>
      </c>
      <c r="D319" s="14">
        <f t="shared" si="79"/>
        <v>1.3079809897221146</v>
      </c>
      <c r="E319" s="10"/>
      <c r="F319" s="7">
        <f t="shared" si="80"/>
        <v>1</v>
      </c>
      <c r="G319" s="7">
        <f t="shared" si="81"/>
        <v>4.2526358784100866</v>
      </c>
      <c r="H319" s="7">
        <f t="shared" si="82"/>
        <v>1.3079809897221146</v>
      </c>
      <c r="I319" s="12"/>
      <c r="J319" s="12"/>
      <c r="K319" s="7">
        <f t="shared" si="83"/>
        <v>0</v>
      </c>
      <c r="L319" s="7">
        <f t="shared" si="84"/>
        <v>0</v>
      </c>
      <c r="M319" s="15" t="e">
        <f t="shared" si="85"/>
        <v>#DIV/0!</v>
      </c>
      <c r="N319" s="15" t="e">
        <f t="shared" si="86"/>
        <v>#DIV/0!</v>
      </c>
      <c r="O319" s="12">
        <f t="shared" si="87"/>
        <v>0</v>
      </c>
      <c r="P319" s="12">
        <f t="shared" si="88"/>
        <v>0</v>
      </c>
      <c r="Q319" t="s">
        <v>243</v>
      </c>
      <c r="R319" t="s">
        <v>203</v>
      </c>
      <c r="S319" t="s">
        <v>269</v>
      </c>
      <c r="T319" s="16"/>
      <c r="U319" s="19" t="s">
        <v>18</v>
      </c>
      <c r="V319" s="33">
        <v>44416</v>
      </c>
      <c r="W319" s="16" t="s">
        <v>17</v>
      </c>
      <c r="X319" s="24">
        <v>3</v>
      </c>
      <c r="Y319" t="str">
        <f t="shared" si="77"/>
        <v>Y</v>
      </c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8"/>
        <v>1.8883124710505224</v>
      </c>
      <c r="D320" s="14">
        <f t="shared" si="79"/>
        <v>2.1314360310238545</v>
      </c>
      <c r="E320" s="10"/>
      <c r="F320" s="7">
        <f t="shared" si="80"/>
        <v>1</v>
      </c>
      <c r="G320" s="7">
        <f t="shared" si="81"/>
        <v>1.8883124710505224</v>
      </c>
      <c r="H320" s="7">
        <f t="shared" si="82"/>
        <v>2.1314360310238545</v>
      </c>
      <c r="K320" s="7">
        <f t="shared" si="83"/>
        <v>0</v>
      </c>
      <c r="L320" s="7">
        <f t="shared" si="84"/>
        <v>0</v>
      </c>
      <c r="M320" s="15" t="e">
        <f t="shared" si="85"/>
        <v>#DIV/0!</v>
      </c>
      <c r="N320" s="15" t="e">
        <f t="shared" si="86"/>
        <v>#DIV/0!</v>
      </c>
      <c r="O320" s="12">
        <f t="shared" si="87"/>
        <v>0</v>
      </c>
      <c r="P320" s="12">
        <f t="shared" si="88"/>
        <v>0</v>
      </c>
      <c r="Q320" t="s">
        <v>211</v>
      </c>
      <c r="R320" t="s">
        <v>244</v>
      </c>
      <c r="S320" t="s">
        <v>269</v>
      </c>
      <c r="T320" s="16"/>
      <c r="U320" s="19" t="s">
        <v>19</v>
      </c>
      <c r="V320" s="33">
        <v>44416</v>
      </c>
      <c r="W320" s="16" t="s">
        <v>17</v>
      </c>
      <c r="X320" s="50" t="s">
        <v>362</v>
      </c>
      <c r="Y320" t="str">
        <f t="shared" si="77"/>
        <v>Y</v>
      </c>
    </row>
    <row r="321" spans="1:25" x14ac:dyDescent="0.25">
      <c r="A321" s="11">
        <v>0.12446236253559255</v>
      </c>
      <c r="B321" s="11">
        <v>0.87546230875062725</v>
      </c>
      <c r="C321" s="13">
        <f t="shared" si="78"/>
        <v>8.034557432685963</v>
      </c>
      <c r="D321" s="14">
        <f t="shared" si="79"/>
        <v>1.1422536298873913</v>
      </c>
      <c r="E321" s="10"/>
      <c r="F321" s="7">
        <f t="shared" si="80"/>
        <v>1</v>
      </c>
      <c r="G321" s="7">
        <f t="shared" si="81"/>
        <v>8.034557432685963</v>
      </c>
      <c r="H321" s="7">
        <f t="shared" si="82"/>
        <v>1.1422536298873913</v>
      </c>
      <c r="I321" s="12"/>
      <c r="J321" s="12"/>
      <c r="K321" s="7">
        <f t="shared" si="83"/>
        <v>0</v>
      </c>
      <c r="L321" s="7">
        <f t="shared" si="84"/>
        <v>0</v>
      </c>
      <c r="M321" s="15" t="e">
        <f t="shared" si="85"/>
        <v>#DIV/0!</v>
      </c>
      <c r="N321" s="15" t="e">
        <f t="shared" si="86"/>
        <v>#DIV/0!</v>
      </c>
      <c r="O321" s="12">
        <f t="shared" si="87"/>
        <v>0</v>
      </c>
      <c r="P321" s="12">
        <f t="shared" si="88"/>
        <v>0</v>
      </c>
      <c r="Q321" t="s">
        <v>216</v>
      </c>
      <c r="R321" t="s">
        <v>59</v>
      </c>
      <c r="S321" t="s">
        <v>257</v>
      </c>
      <c r="T321" s="16"/>
      <c r="U321" s="21" t="s">
        <v>35</v>
      </c>
      <c r="V321" s="33">
        <v>44417</v>
      </c>
      <c r="W321" s="16" t="s">
        <v>35</v>
      </c>
      <c r="X321" s="24">
        <v>1</v>
      </c>
      <c r="Y321" t="str">
        <f t="shared" si="77"/>
        <v>N</v>
      </c>
    </row>
    <row r="322" spans="1:25" x14ac:dyDescent="0.25">
      <c r="A322" s="11">
        <v>0.56187605736261914</v>
      </c>
      <c r="B322" s="11">
        <v>0.4324672260786443</v>
      </c>
      <c r="C322" s="13">
        <f t="shared" si="78"/>
        <v>1.7797519344281791</v>
      </c>
      <c r="D322" s="14">
        <f t="shared" si="79"/>
        <v>2.3123139505099739</v>
      </c>
      <c r="E322" s="10"/>
      <c r="F322" s="7">
        <f t="shared" si="80"/>
        <v>1</v>
      </c>
      <c r="G322" s="7">
        <f t="shared" si="81"/>
        <v>1.7797519344281791</v>
      </c>
      <c r="H322" s="7">
        <f t="shared" si="82"/>
        <v>2.3123139505099739</v>
      </c>
      <c r="I322" s="12"/>
      <c r="J322" s="12"/>
      <c r="K322" s="7">
        <f t="shared" si="83"/>
        <v>0</v>
      </c>
      <c r="L322" s="7">
        <f t="shared" si="84"/>
        <v>0</v>
      </c>
      <c r="M322" s="15" t="e">
        <f t="shared" si="85"/>
        <v>#DIV/0!</v>
      </c>
      <c r="N322" s="15" t="e">
        <f t="shared" si="86"/>
        <v>#DIV/0!</v>
      </c>
      <c r="O322" s="12">
        <f t="shared" si="87"/>
        <v>0</v>
      </c>
      <c r="P322" s="12">
        <f t="shared" si="88"/>
        <v>0</v>
      </c>
      <c r="Q322" t="s">
        <v>54</v>
      </c>
      <c r="R322" t="s">
        <v>123</v>
      </c>
      <c r="S322" t="s">
        <v>257</v>
      </c>
      <c r="T322" s="16"/>
      <c r="U322" s="21" t="s">
        <v>17</v>
      </c>
      <c r="V322" s="33">
        <v>44417</v>
      </c>
      <c r="W322" s="16" t="s">
        <v>35</v>
      </c>
      <c r="X322" s="50" t="s">
        <v>361</v>
      </c>
      <c r="Y322" t="str">
        <f t="shared" si="77"/>
        <v>Y</v>
      </c>
    </row>
    <row r="323" spans="1:25" x14ac:dyDescent="0.25">
      <c r="A323" s="11">
        <v>0.24395004721744173</v>
      </c>
      <c r="B323" s="11">
        <v>0.75598740329959735</v>
      </c>
      <c r="C323" s="13">
        <f t="shared" si="78"/>
        <v>4.0991998624565253</v>
      </c>
      <c r="D323" s="14">
        <f t="shared" si="79"/>
        <v>1.3227733632007366</v>
      </c>
      <c r="E323" s="10"/>
      <c r="F323" s="7">
        <f t="shared" si="80"/>
        <v>1</v>
      </c>
      <c r="G323" s="7">
        <f t="shared" si="81"/>
        <v>4.0991998624565253</v>
      </c>
      <c r="H323" s="7">
        <f t="shared" si="82"/>
        <v>1.3227733632007366</v>
      </c>
      <c r="I323" s="12"/>
      <c r="J323" s="12"/>
      <c r="K323" s="7">
        <f t="shared" si="83"/>
        <v>0</v>
      </c>
      <c r="L323" s="7">
        <f t="shared" si="84"/>
        <v>0</v>
      </c>
      <c r="M323" s="15" t="e">
        <f t="shared" si="85"/>
        <v>#DIV/0!</v>
      </c>
      <c r="N323" s="15" t="e">
        <f t="shared" si="86"/>
        <v>#DIV/0!</v>
      </c>
      <c r="O323" s="12">
        <f t="shared" si="87"/>
        <v>0</v>
      </c>
      <c r="P323" s="12">
        <f t="shared" si="88"/>
        <v>0</v>
      </c>
      <c r="Q323" t="s">
        <v>218</v>
      </c>
      <c r="R323" t="s">
        <v>125</v>
      </c>
      <c r="S323" t="s">
        <v>257</v>
      </c>
      <c r="T323" s="16"/>
      <c r="U323" s="21" t="s">
        <v>19</v>
      </c>
      <c r="V323" s="33">
        <v>44417</v>
      </c>
      <c r="W323" s="16" t="s">
        <v>20</v>
      </c>
      <c r="X323" s="24">
        <v>4</v>
      </c>
      <c r="Y323" t="str">
        <f t="shared" ref="Y323:Y386" si="89">IF(X323 &gt;=3,"Y","N")</f>
        <v>Y</v>
      </c>
    </row>
    <row r="324" spans="1:25" x14ac:dyDescent="0.25">
      <c r="A324" s="11">
        <v>0.58523002824368653</v>
      </c>
      <c r="B324" s="11">
        <v>0.41231550371318887</v>
      </c>
      <c r="C324" s="13">
        <f t="shared" si="78"/>
        <v>1.7087298185998165</v>
      </c>
      <c r="D324" s="14">
        <f t="shared" si="79"/>
        <v>2.4253271851150444</v>
      </c>
      <c r="E324" s="10"/>
      <c r="F324" s="7">
        <f t="shared" si="80"/>
        <v>1</v>
      </c>
      <c r="G324" s="7">
        <f t="shared" si="81"/>
        <v>1.7087298185998165</v>
      </c>
      <c r="H324" s="7">
        <f t="shared" si="82"/>
        <v>2.4253271851150444</v>
      </c>
      <c r="I324" s="12"/>
      <c r="J324" s="12"/>
      <c r="K324" s="7">
        <f t="shared" si="83"/>
        <v>0</v>
      </c>
      <c r="L324" s="7">
        <f t="shared" si="84"/>
        <v>0</v>
      </c>
      <c r="M324" s="15" t="e">
        <f t="shared" si="85"/>
        <v>#DIV/0!</v>
      </c>
      <c r="N324" s="15" t="e">
        <f t="shared" si="86"/>
        <v>#DIV/0!</v>
      </c>
      <c r="O324" s="12">
        <f t="shared" si="87"/>
        <v>0</v>
      </c>
      <c r="P324" s="12">
        <f t="shared" si="88"/>
        <v>0</v>
      </c>
      <c r="Q324" t="s">
        <v>153</v>
      </c>
      <c r="R324" t="s">
        <v>156</v>
      </c>
      <c r="S324" t="s">
        <v>265</v>
      </c>
      <c r="T324" s="16"/>
      <c r="U324" s="21" t="s">
        <v>17</v>
      </c>
      <c r="V324" s="33">
        <v>44417</v>
      </c>
      <c r="W324" s="16" t="s">
        <v>36</v>
      </c>
      <c r="X324" s="24">
        <v>4</v>
      </c>
      <c r="Y324" t="str">
        <f t="shared" si="89"/>
        <v>Y</v>
      </c>
    </row>
    <row r="325" spans="1:25" x14ac:dyDescent="0.25">
      <c r="A325" s="11">
        <v>0.69116276278211231</v>
      </c>
      <c r="B325" s="11">
        <v>0.29787442525419966</v>
      </c>
      <c r="C325" s="13">
        <f t="shared" si="78"/>
        <v>1.4468372051392591</v>
      </c>
      <c r="D325" s="14">
        <f t="shared" si="79"/>
        <v>3.3571193604372764</v>
      </c>
      <c r="E325" s="10"/>
      <c r="F325" s="7">
        <f t="shared" si="80"/>
        <v>1</v>
      </c>
      <c r="G325" s="7">
        <f t="shared" si="81"/>
        <v>1.4468372051392591</v>
      </c>
      <c r="H325" s="7">
        <f t="shared" si="82"/>
        <v>3.3571193604372764</v>
      </c>
      <c r="I325" s="12"/>
      <c r="J325" s="12"/>
      <c r="K325" s="7">
        <f t="shared" si="83"/>
        <v>0</v>
      </c>
      <c r="L325" s="7">
        <f t="shared" si="84"/>
        <v>0</v>
      </c>
      <c r="M325" s="15" t="e">
        <f t="shared" si="85"/>
        <v>#DIV/0!</v>
      </c>
      <c r="N325" s="15" t="e">
        <f t="shared" si="86"/>
        <v>#DIV/0!</v>
      </c>
      <c r="O325" s="12">
        <f t="shared" si="87"/>
        <v>0</v>
      </c>
      <c r="P325" s="12">
        <f t="shared" si="88"/>
        <v>0</v>
      </c>
      <c r="Q325" t="s">
        <v>294</v>
      </c>
      <c r="R325" t="s">
        <v>316</v>
      </c>
      <c r="S325" t="s">
        <v>266</v>
      </c>
      <c r="T325" s="16"/>
      <c r="U325" s="21" t="s">
        <v>17</v>
      </c>
      <c r="V325" s="33">
        <v>44417</v>
      </c>
      <c r="W325" s="43" t="s">
        <v>17</v>
      </c>
      <c r="X325" s="51">
        <v>3</v>
      </c>
      <c r="Y325" t="str">
        <f t="shared" si="89"/>
        <v>Y</v>
      </c>
    </row>
    <row r="326" spans="1:25" x14ac:dyDescent="0.25">
      <c r="A326" s="11">
        <v>0.65279434616040855</v>
      </c>
      <c r="B326" s="11">
        <v>0.33085894815267208</v>
      </c>
      <c r="C326" s="13">
        <f t="shared" si="78"/>
        <v>1.5318760125325503</v>
      </c>
      <c r="D326" s="14">
        <f t="shared" si="79"/>
        <v>3.0224360126375012</v>
      </c>
      <c r="E326" s="10"/>
      <c r="F326" s="7">
        <f t="shared" si="80"/>
        <v>1</v>
      </c>
      <c r="G326" s="7">
        <f t="shared" si="81"/>
        <v>1.5318760125325503</v>
      </c>
      <c r="H326" s="7">
        <f t="shared" si="82"/>
        <v>3.0224360126375012</v>
      </c>
      <c r="I326" s="12"/>
      <c r="J326" s="12"/>
      <c r="K326" s="7">
        <f t="shared" si="83"/>
        <v>0</v>
      </c>
      <c r="L326" s="7">
        <f t="shared" si="84"/>
        <v>0</v>
      </c>
      <c r="M326" s="15" t="e">
        <f t="shared" si="85"/>
        <v>#DIV/0!</v>
      </c>
      <c r="N326" s="15" t="e">
        <f t="shared" si="86"/>
        <v>#DIV/0!</v>
      </c>
      <c r="O326" s="12">
        <f t="shared" si="87"/>
        <v>0</v>
      </c>
      <c r="P326" s="12">
        <f t="shared" si="88"/>
        <v>0</v>
      </c>
      <c r="Q326" t="s">
        <v>317</v>
      </c>
      <c r="R326" t="s">
        <v>303</v>
      </c>
      <c r="S326" t="s">
        <v>266</v>
      </c>
      <c r="T326" s="16"/>
      <c r="U326" s="21" t="s">
        <v>21</v>
      </c>
      <c r="V326" s="33">
        <v>44417</v>
      </c>
      <c r="W326" s="16" t="s">
        <v>20</v>
      </c>
      <c r="X326" s="24">
        <v>4</v>
      </c>
      <c r="Y326" t="str">
        <f t="shared" si="89"/>
        <v>Y</v>
      </c>
    </row>
    <row r="327" spans="1:25" x14ac:dyDescent="0.25">
      <c r="A327" s="11">
        <v>0.13810249018765169</v>
      </c>
      <c r="B327" s="11">
        <v>0.86178615901675204</v>
      </c>
      <c r="C327" s="13">
        <f t="shared" si="78"/>
        <v>7.2409990481794662</v>
      </c>
      <c r="D327" s="14">
        <f t="shared" si="79"/>
        <v>1.1603806693077341</v>
      </c>
      <c r="E327" s="10"/>
      <c r="F327" s="7">
        <f t="shared" si="80"/>
        <v>1</v>
      </c>
      <c r="G327" s="7">
        <f t="shared" si="81"/>
        <v>7.2409990481794662</v>
      </c>
      <c r="H327" s="7">
        <f t="shared" si="82"/>
        <v>1.1603806693077341</v>
      </c>
      <c r="I327" s="12"/>
      <c r="J327" s="12"/>
      <c r="K327" s="7">
        <f t="shared" si="83"/>
        <v>0</v>
      </c>
      <c r="L327" s="7">
        <f t="shared" si="84"/>
        <v>0</v>
      </c>
      <c r="M327" s="15" t="e">
        <f t="shared" si="85"/>
        <v>#DIV/0!</v>
      </c>
      <c r="N327" s="15" t="e">
        <f t="shared" si="86"/>
        <v>#DIV/0!</v>
      </c>
      <c r="O327" s="12">
        <f t="shared" si="87"/>
        <v>0</v>
      </c>
      <c r="P327" s="12">
        <f t="shared" si="88"/>
        <v>0</v>
      </c>
      <c r="Q327" t="s">
        <v>318</v>
      </c>
      <c r="R327" t="s">
        <v>319</v>
      </c>
      <c r="S327" t="s">
        <v>266</v>
      </c>
      <c r="T327" s="16"/>
      <c r="U327" s="21" t="s">
        <v>35</v>
      </c>
      <c r="V327" s="33">
        <v>44417</v>
      </c>
      <c r="W327" s="16" t="s">
        <v>16</v>
      </c>
      <c r="X327" s="25">
        <v>3</v>
      </c>
      <c r="Y327" t="str">
        <f t="shared" si="89"/>
        <v>Y</v>
      </c>
    </row>
    <row r="328" spans="1:25" x14ac:dyDescent="0.25">
      <c r="A328" s="11">
        <v>0.4547486404229778</v>
      </c>
      <c r="B328" s="11">
        <v>0.53627737241470763</v>
      </c>
      <c r="C328" s="13">
        <f t="shared" si="78"/>
        <v>2.199017019753736</v>
      </c>
      <c r="D328" s="14">
        <f t="shared" si="79"/>
        <v>1.8647066824715697</v>
      </c>
      <c r="E328" s="10"/>
      <c r="F328" s="7">
        <f t="shared" si="80"/>
        <v>1</v>
      </c>
      <c r="G328" s="7">
        <f t="shared" si="81"/>
        <v>2.199017019753736</v>
      </c>
      <c r="H328" s="7">
        <f t="shared" si="82"/>
        <v>1.8647066824715697</v>
      </c>
      <c r="I328" s="12"/>
      <c r="J328" s="12"/>
      <c r="K328" s="7">
        <f t="shared" si="83"/>
        <v>0</v>
      </c>
      <c r="L328" s="7">
        <f t="shared" si="84"/>
        <v>0</v>
      </c>
      <c r="M328" s="15" t="e">
        <f t="shared" si="85"/>
        <v>#DIV/0!</v>
      </c>
      <c r="N328" s="15" t="e">
        <f t="shared" si="86"/>
        <v>#DIV/0!</v>
      </c>
      <c r="O328" s="12">
        <f t="shared" si="87"/>
        <v>0</v>
      </c>
      <c r="P328" s="12">
        <f t="shared" si="88"/>
        <v>0</v>
      </c>
      <c r="Q328" t="s">
        <v>320</v>
      </c>
      <c r="R328" t="s">
        <v>321</v>
      </c>
      <c r="S328" t="s">
        <v>266</v>
      </c>
      <c r="T328" s="16"/>
      <c r="U328" s="21" t="s">
        <v>31</v>
      </c>
      <c r="V328" s="33">
        <v>44417</v>
      </c>
      <c r="W328" s="16" t="s">
        <v>28</v>
      </c>
      <c r="X328" s="25">
        <v>2</v>
      </c>
      <c r="Y328" t="str">
        <f t="shared" si="89"/>
        <v>N</v>
      </c>
    </row>
    <row r="329" spans="1:25" x14ac:dyDescent="0.25">
      <c r="A329" s="11">
        <v>0.43864297868373853</v>
      </c>
      <c r="B329" s="11">
        <v>0.5606337280076894</v>
      </c>
      <c r="C329" s="13">
        <f t="shared" si="78"/>
        <v>2.279758365221662</v>
      </c>
      <c r="D329" s="14">
        <f t="shared" si="79"/>
        <v>1.7836957536494922</v>
      </c>
      <c r="E329" s="10"/>
      <c r="F329" s="7">
        <f t="shared" si="80"/>
        <v>1</v>
      </c>
      <c r="G329" s="7">
        <f t="shared" si="81"/>
        <v>2.279758365221662</v>
      </c>
      <c r="H329" s="7">
        <f t="shared" si="82"/>
        <v>1.7836957536494922</v>
      </c>
      <c r="I329" s="12"/>
      <c r="J329" s="12"/>
      <c r="K329" s="7">
        <f t="shared" si="83"/>
        <v>0</v>
      </c>
      <c r="L329" s="7">
        <f t="shared" si="84"/>
        <v>0</v>
      </c>
      <c r="M329" s="15" t="e">
        <f t="shared" si="85"/>
        <v>#DIV/0!</v>
      </c>
      <c r="N329" s="15" t="e">
        <f t="shared" si="86"/>
        <v>#DIV/0!</v>
      </c>
      <c r="O329" s="12">
        <f t="shared" si="87"/>
        <v>0</v>
      </c>
      <c r="P329" s="12">
        <f t="shared" si="88"/>
        <v>0</v>
      </c>
      <c r="Q329" t="s">
        <v>322</v>
      </c>
      <c r="R329" t="s">
        <v>323</v>
      </c>
      <c r="S329" t="s">
        <v>266</v>
      </c>
      <c r="T329" s="16"/>
      <c r="U329" s="21" t="s">
        <v>19</v>
      </c>
      <c r="V329" s="33">
        <v>44417</v>
      </c>
      <c r="W329" s="16" t="s">
        <v>19</v>
      </c>
      <c r="X329" s="25">
        <v>2</v>
      </c>
      <c r="Y329" t="str">
        <f t="shared" si="89"/>
        <v>N</v>
      </c>
    </row>
    <row r="330" spans="1:25" x14ac:dyDescent="0.25">
      <c r="A330" s="11">
        <v>0.50785628182439624</v>
      </c>
      <c r="B330" s="11">
        <v>0.48786228693258826</v>
      </c>
      <c r="C330" s="13">
        <f t="shared" si="78"/>
        <v>1.9690610036517664</v>
      </c>
      <c r="D330" s="14">
        <f t="shared" si="79"/>
        <v>2.0497587675560127</v>
      </c>
      <c r="E330" s="10"/>
      <c r="F330" s="7">
        <f t="shared" si="80"/>
        <v>1</v>
      </c>
      <c r="G330" s="7">
        <f t="shared" si="81"/>
        <v>1.9690610036517664</v>
      </c>
      <c r="H330" s="7">
        <f t="shared" si="82"/>
        <v>2.0497587675560127</v>
      </c>
      <c r="I330" s="12"/>
      <c r="J330" s="12"/>
      <c r="K330" s="7">
        <f t="shared" si="83"/>
        <v>0</v>
      </c>
      <c r="L330" s="7">
        <f t="shared" si="84"/>
        <v>0</v>
      </c>
      <c r="M330" s="15" t="e">
        <f t="shared" si="85"/>
        <v>#DIV/0!</v>
      </c>
      <c r="N330" s="15" t="e">
        <f t="shared" si="86"/>
        <v>#DIV/0!</v>
      </c>
      <c r="O330" s="12">
        <f t="shared" si="87"/>
        <v>0</v>
      </c>
      <c r="P330" s="12">
        <f t="shared" si="88"/>
        <v>0</v>
      </c>
      <c r="Q330" t="s">
        <v>88</v>
      </c>
      <c r="R330" t="s">
        <v>288</v>
      </c>
      <c r="S330" t="s">
        <v>266</v>
      </c>
      <c r="T330" s="16"/>
      <c r="U330" s="21" t="s">
        <v>17</v>
      </c>
      <c r="V330" s="33">
        <v>44417</v>
      </c>
      <c r="W330" s="16" t="s">
        <v>32</v>
      </c>
      <c r="X330" s="25">
        <v>0</v>
      </c>
      <c r="Y330" t="str">
        <f t="shared" si="89"/>
        <v>N</v>
      </c>
    </row>
    <row r="331" spans="1:25" x14ac:dyDescent="0.25">
      <c r="A331" s="11">
        <v>0.69091357220566241</v>
      </c>
      <c r="B331" s="11">
        <v>0.22781804504483769</v>
      </c>
      <c r="C331" s="13">
        <f t="shared" si="78"/>
        <v>1.4473590333558142</v>
      </c>
      <c r="D331" s="14">
        <f t="shared" si="79"/>
        <v>4.3894679185890935</v>
      </c>
      <c r="E331" s="10"/>
      <c r="F331" s="7">
        <f t="shared" si="80"/>
        <v>1</v>
      </c>
      <c r="G331" s="7">
        <f t="shared" si="81"/>
        <v>1.4473590333558142</v>
      </c>
      <c r="H331" s="7">
        <f t="shared" si="82"/>
        <v>4.3894679185890935</v>
      </c>
      <c r="I331" s="12"/>
      <c r="J331" s="12"/>
      <c r="K331" s="7">
        <f t="shared" si="83"/>
        <v>0</v>
      </c>
      <c r="L331" s="7">
        <f t="shared" si="84"/>
        <v>0</v>
      </c>
      <c r="M331" s="15" t="e">
        <f t="shared" si="85"/>
        <v>#DIV/0!</v>
      </c>
      <c r="N331" s="15" t="e">
        <f t="shared" si="86"/>
        <v>#DIV/0!</v>
      </c>
      <c r="O331" s="12">
        <f t="shared" si="87"/>
        <v>0</v>
      </c>
      <c r="P331" s="12">
        <f t="shared" si="88"/>
        <v>0</v>
      </c>
      <c r="Q331" t="s">
        <v>253</v>
      </c>
      <c r="R331" t="s">
        <v>324</v>
      </c>
      <c r="S331" t="s">
        <v>266</v>
      </c>
      <c r="T331" s="16"/>
      <c r="U331" s="21" t="s">
        <v>331</v>
      </c>
      <c r="V331" s="33">
        <v>44417</v>
      </c>
      <c r="W331" s="16" t="s">
        <v>31</v>
      </c>
      <c r="X331" s="24">
        <v>2</v>
      </c>
      <c r="Y331" t="str">
        <f t="shared" si="89"/>
        <v>N</v>
      </c>
    </row>
    <row r="332" spans="1:25" x14ac:dyDescent="0.25">
      <c r="A332" s="11">
        <v>0.25041652442698042</v>
      </c>
      <c r="B332" s="11">
        <v>0.74845254077608703</v>
      </c>
      <c r="C332" s="13">
        <f t="shared" si="78"/>
        <v>3.9933466942258136</v>
      </c>
      <c r="D332" s="14">
        <f t="shared" si="79"/>
        <v>1.3360900598494567</v>
      </c>
      <c r="E332" s="10"/>
      <c r="F332" s="7">
        <f t="shared" si="80"/>
        <v>1</v>
      </c>
      <c r="G332" s="7">
        <f t="shared" si="81"/>
        <v>3.9933466942258136</v>
      </c>
      <c r="H332" s="7">
        <f t="shared" si="82"/>
        <v>1.3360900598494567</v>
      </c>
      <c r="I332" s="12"/>
      <c r="J332" s="12"/>
      <c r="K332" s="7">
        <f t="shared" si="83"/>
        <v>0</v>
      </c>
      <c r="L332" s="7">
        <f t="shared" si="84"/>
        <v>0</v>
      </c>
      <c r="M332" s="15" t="e">
        <f t="shared" si="85"/>
        <v>#DIV/0!</v>
      </c>
      <c r="N332" s="15" t="e">
        <f t="shared" si="86"/>
        <v>#DIV/0!</v>
      </c>
      <c r="O332" s="12">
        <f t="shared" si="87"/>
        <v>0</v>
      </c>
      <c r="P332" s="12">
        <f t="shared" si="88"/>
        <v>0</v>
      </c>
      <c r="Q332" t="s">
        <v>87</v>
      </c>
      <c r="R332" t="s">
        <v>325</v>
      </c>
      <c r="S332" t="s">
        <v>266</v>
      </c>
      <c r="T332" s="16"/>
      <c r="U332" s="21" t="s">
        <v>28</v>
      </c>
      <c r="V332" s="33">
        <v>44417</v>
      </c>
      <c r="W332" s="16" t="s">
        <v>35</v>
      </c>
      <c r="X332" s="24">
        <v>1</v>
      </c>
      <c r="Y332" t="str">
        <f t="shared" si="89"/>
        <v>N</v>
      </c>
    </row>
    <row r="333" spans="1:25" x14ac:dyDescent="0.25">
      <c r="A333" s="11">
        <v>8.137472535870327E-2</v>
      </c>
      <c r="B333" s="11">
        <v>0.91862221964682289</v>
      </c>
      <c r="C333" s="13">
        <f t="shared" si="78"/>
        <v>12.288827957230666</v>
      </c>
      <c r="D333" s="14">
        <f t="shared" si="79"/>
        <v>1.0885867755130765</v>
      </c>
      <c r="E333" s="10"/>
      <c r="F333" s="7">
        <f t="shared" si="80"/>
        <v>1</v>
      </c>
      <c r="G333" s="7">
        <f t="shared" si="81"/>
        <v>12.288827957230666</v>
      </c>
      <c r="H333" s="7">
        <f t="shared" si="82"/>
        <v>1.0885867755130765</v>
      </c>
      <c r="I333" s="12"/>
      <c r="J333" s="12"/>
      <c r="K333" s="7">
        <f t="shared" si="83"/>
        <v>0</v>
      </c>
      <c r="L333" s="7">
        <f t="shared" si="84"/>
        <v>0</v>
      </c>
      <c r="M333" s="15" t="e">
        <f t="shared" si="85"/>
        <v>#DIV/0!</v>
      </c>
      <c r="N333" s="15" t="e">
        <f t="shared" si="86"/>
        <v>#DIV/0!</v>
      </c>
      <c r="O333" s="12">
        <f t="shared" si="87"/>
        <v>0</v>
      </c>
      <c r="P333" s="12">
        <f t="shared" si="88"/>
        <v>0</v>
      </c>
      <c r="Q333" t="s">
        <v>326</v>
      </c>
      <c r="R333" t="s">
        <v>86</v>
      </c>
      <c r="S333" t="s">
        <v>266</v>
      </c>
      <c r="T333" s="16"/>
      <c r="U333" s="21" t="s">
        <v>35</v>
      </c>
      <c r="V333" s="33">
        <v>44417</v>
      </c>
      <c r="W333" s="16" t="s">
        <v>16</v>
      </c>
      <c r="X333" s="24">
        <v>3</v>
      </c>
      <c r="Y333" t="str">
        <f t="shared" si="89"/>
        <v>Y</v>
      </c>
    </row>
    <row r="334" spans="1:25" x14ac:dyDescent="0.25">
      <c r="A334" s="11">
        <v>3.9271876931493234E-2</v>
      </c>
      <c r="B334" s="11">
        <v>0.96072697942223706</v>
      </c>
      <c r="C334" s="13">
        <f t="shared" si="78"/>
        <v>25.463514304254492</v>
      </c>
      <c r="D334" s="14">
        <f t="shared" si="79"/>
        <v>1.0408784404091378</v>
      </c>
      <c r="E334" s="10"/>
      <c r="F334" s="7">
        <f t="shared" si="80"/>
        <v>1</v>
      </c>
      <c r="G334" s="7">
        <f t="shared" si="81"/>
        <v>25.463514304254492</v>
      </c>
      <c r="H334" s="7">
        <f t="shared" si="82"/>
        <v>1.0408784404091378</v>
      </c>
      <c r="I334" s="12"/>
      <c r="J334" s="12"/>
      <c r="K334" s="7">
        <f t="shared" si="83"/>
        <v>0</v>
      </c>
      <c r="L334" s="7">
        <f t="shared" si="84"/>
        <v>0</v>
      </c>
      <c r="M334" s="15" t="e">
        <f t="shared" si="85"/>
        <v>#DIV/0!</v>
      </c>
      <c r="N334" s="15" t="e">
        <f t="shared" si="86"/>
        <v>#DIV/0!</v>
      </c>
      <c r="O334" s="12">
        <f t="shared" si="87"/>
        <v>0</v>
      </c>
      <c r="P334" s="12">
        <f t="shared" si="88"/>
        <v>0</v>
      </c>
      <c r="Q334" t="s">
        <v>327</v>
      </c>
      <c r="R334" t="s">
        <v>85</v>
      </c>
      <c r="S334" t="s">
        <v>266</v>
      </c>
      <c r="T334" s="16"/>
      <c r="U334" s="21" t="s">
        <v>35</v>
      </c>
      <c r="V334" s="33">
        <v>44417</v>
      </c>
      <c r="W334" s="16" t="s">
        <v>17</v>
      </c>
      <c r="X334" s="24">
        <v>3</v>
      </c>
      <c r="Y334" t="str">
        <f t="shared" si="89"/>
        <v>Y</v>
      </c>
    </row>
    <row r="335" spans="1:25" x14ac:dyDescent="0.25">
      <c r="A335" s="11" t="e">
        <v>#N/A</v>
      </c>
      <c r="B335" s="11" t="e">
        <v>#N/A</v>
      </c>
      <c r="C335" s="13" t="e">
        <f t="shared" si="78"/>
        <v>#N/A</v>
      </c>
      <c r="D335" s="14" t="e">
        <f t="shared" si="79"/>
        <v>#N/A</v>
      </c>
      <c r="E335" s="10"/>
      <c r="F335" s="7">
        <f t="shared" si="80"/>
        <v>1</v>
      </c>
      <c r="G335" s="7" t="e">
        <f t="shared" si="81"/>
        <v>#N/A</v>
      </c>
      <c r="H335" s="7" t="e">
        <f t="shared" si="82"/>
        <v>#N/A</v>
      </c>
      <c r="I335" s="12"/>
      <c r="J335" s="12"/>
      <c r="K335" s="7">
        <f t="shared" si="83"/>
        <v>0</v>
      </c>
      <c r="L335" s="7">
        <f t="shared" si="84"/>
        <v>0</v>
      </c>
      <c r="M335" s="15" t="e">
        <f t="shared" si="85"/>
        <v>#DIV/0!</v>
      </c>
      <c r="N335" s="15" t="e">
        <f t="shared" si="86"/>
        <v>#DIV/0!</v>
      </c>
      <c r="O335" s="12" t="e">
        <f t="shared" si="87"/>
        <v>#N/A</v>
      </c>
      <c r="P335" s="12" t="e">
        <f t="shared" si="88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33">
        <v>44417</v>
      </c>
      <c r="W335" s="16" t="s">
        <v>35</v>
      </c>
      <c r="X335" s="24">
        <v>1</v>
      </c>
      <c r="Y335" t="str">
        <f t="shared" si="89"/>
        <v>N</v>
      </c>
    </row>
    <row r="336" spans="1:25" x14ac:dyDescent="0.25">
      <c r="A336" s="11" t="e">
        <v>#N/A</v>
      </c>
      <c r="B336" s="11" t="e">
        <v>#N/A</v>
      </c>
      <c r="C336" s="13" t="e">
        <f t="shared" si="78"/>
        <v>#N/A</v>
      </c>
      <c r="D336" s="14" t="e">
        <f t="shared" si="79"/>
        <v>#N/A</v>
      </c>
      <c r="E336" s="10"/>
      <c r="F336" s="7">
        <f t="shared" si="80"/>
        <v>1</v>
      </c>
      <c r="G336" s="7" t="e">
        <f t="shared" si="81"/>
        <v>#N/A</v>
      </c>
      <c r="H336" s="7" t="e">
        <f t="shared" si="82"/>
        <v>#N/A</v>
      </c>
      <c r="I336" s="12"/>
      <c r="J336" s="12"/>
      <c r="K336" s="7">
        <f t="shared" si="83"/>
        <v>0</v>
      </c>
      <c r="L336" s="7">
        <f t="shared" si="84"/>
        <v>0</v>
      </c>
      <c r="M336" s="15" t="e">
        <f t="shared" si="85"/>
        <v>#DIV/0!</v>
      </c>
      <c r="N336" s="15" t="e">
        <f t="shared" si="86"/>
        <v>#DIV/0!</v>
      </c>
      <c r="O336" s="12" t="e">
        <f t="shared" si="87"/>
        <v>#N/A</v>
      </c>
      <c r="P336" s="12" t="e">
        <f t="shared" si="88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33">
        <v>44417</v>
      </c>
      <c r="W336" s="16" t="s">
        <v>35</v>
      </c>
      <c r="X336" s="24">
        <v>1</v>
      </c>
      <c r="Y336" t="str">
        <f t="shared" si="89"/>
        <v>N</v>
      </c>
    </row>
    <row r="337" spans="1:25" x14ac:dyDescent="0.25">
      <c r="A337" s="11">
        <v>0.2369259794651091</v>
      </c>
      <c r="B337" s="11">
        <v>0.76295145239432427</v>
      </c>
      <c r="C337" s="13">
        <f t="shared" si="78"/>
        <v>4.2207275126924824</v>
      </c>
      <c r="D337" s="14">
        <f t="shared" si="79"/>
        <v>1.310699385736485</v>
      </c>
      <c r="E337" s="10"/>
      <c r="F337" s="7">
        <f t="shared" si="80"/>
        <v>1</v>
      </c>
      <c r="G337" s="7">
        <f t="shared" si="81"/>
        <v>4.2207275126924824</v>
      </c>
      <c r="H337" s="7">
        <f t="shared" si="82"/>
        <v>1.310699385736485</v>
      </c>
      <c r="I337" s="12"/>
      <c r="J337" s="12"/>
      <c r="K337" s="7">
        <f t="shared" si="83"/>
        <v>0</v>
      </c>
      <c r="L337" s="7">
        <f t="shared" si="84"/>
        <v>0</v>
      </c>
      <c r="M337" s="15" t="e">
        <f t="shared" si="85"/>
        <v>#DIV/0!</v>
      </c>
      <c r="N337" s="15" t="e">
        <f t="shared" si="86"/>
        <v>#DIV/0!</v>
      </c>
      <c r="O337" s="12">
        <f t="shared" si="87"/>
        <v>0</v>
      </c>
      <c r="P337" s="12">
        <f t="shared" si="88"/>
        <v>0</v>
      </c>
      <c r="Q337" t="s">
        <v>178</v>
      </c>
      <c r="R337" t="s">
        <v>101</v>
      </c>
      <c r="S337" t="s">
        <v>261</v>
      </c>
      <c r="T337" s="16"/>
      <c r="U337" s="21" t="s">
        <v>19</v>
      </c>
      <c r="V337" s="33">
        <v>44417</v>
      </c>
      <c r="W337" s="16" t="s">
        <v>29</v>
      </c>
      <c r="X337" s="24">
        <v>3</v>
      </c>
      <c r="Y337" t="str">
        <f t="shared" si="89"/>
        <v>Y</v>
      </c>
    </row>
    <row r="338" spans="1:25" x14ac:dyDescent="0.25">
      <c r="A338" s="11">
        <v>0.52155612445694832</v>
      </c>
      <c r="B338" s="11">
        <v>0.47079939607307408</v>
      </c>
      <c r="C338" s="13">
        <f t="shared" si="78"/>
        <v>1.9173391953573822</v>
      </c>
      <c r="D338" s="14">
        <f t="shared" si="79"/>
        <v>2.1240469047772255</v>
      </c>
      <c r="E338" s="10"/>
      <c r="F338" s="7">
        <f t="shared" si="80"/>
        <v>1</v>
      </c>
      <c r="G338" s="7">
        <f t="shared" si="81"/>
        <v>1.9173391953573822</v>
      </c>
      <c r="H338" s="7">
        <f t="shared" si="82"/>
        <v>2.1240469047772255</v>
      </c>
      <c r="I338" s="12"/>
      <c r="J338" s="12"/>
      <c r="K338" s="7">
        <f t="shared" si="83"/>
        <v>0</v>
      </c>
      <c r="L338" s="7">
        <f t="shared" si="84"/>
        <v>0</v>
      </c>
      <c r="M338" s="15" t="e">
        <f t="shared" si="85"/>
        <v>#DIV/0!</v>
      </c>
      <c r="N338" s="15" t="e">
        <f t="shared" si="86"/>
        <v>#DIV/0!</v>
      </c>
      <c r="O338" s="12">
        <f t="shared" si="87"/>
        <v>0</v>
      </c>
      <c r="P338" s="12">
        <f t="shared" si="88"/>
        <v>0</v>
      </c>
      <c r="Q338" t="s">
        <v>236</v>
      </c>
      <c r="R338" t="s">
        <v>179</v>
      </c>
      <c r="S338" t="s">
        <v>262</v>
      </c>
      <c r="T338" s="16"/>
      <c r="U338" s="21" t="s">
        <v>17</v>
      </c>
      <c r="V338" s="33">
        <v>44417</v>
      </c>
      <c r="W338" s="16" t="s">
        <v>28</v>
      </c>
      <c r="X338" s="24">
        <v>2</v>
      </c>
      <c r="Y338" t="str">
        <f t="shared" si="89"/>
        <v>N</v>
      </c>
    </row>
    <row r="339" spans="1:25" x14ac:dyDescent="0.25">
      <c r="A339" s="11">
        <v>0.45035222828529192</v>
      </c>
      <c r="B339" s="11">
        <v>0.54838962488871223</v>
      </c>
      <c r="C339" s="13">
        <f t="shared" si="78"/>
        <v>2.2204841836965747</v>
      </c>
      <c r="D339" s="14">
        <f t="shared" si="79"/>
        <v>1.8235210051666013</v>
      </c>
      <c r="E339" s="10"/>
      <c r="F339" s="7">
        <f t="shared" si="80"/>
        <v>1</v>
      </c>
      <c r="G339" s="7">
        <f t="shared" si="81"/>
        <v>2.2204841836965747</v>
      </c>
      <c r="H339" s="7">
        <f t="shared" si="82"/>
        <v>1.8235210051666013</v>
      </c>
      <c r="I339" s="12"/>
      <c r="J339" s="12"/>
      <c r="K339" s="7">
        <f t="shared" si="83"/>
        <v>0</v>
      </c>
      <c r="L339" s="7">
        <f t="shared" si="84"/>
        <v>0</v>
      </c>
      <c r="M339" s="15" t="e">
        <f t="shared" si="85"/>
        <v>#DIV/0!</v>
      </c>
      <c r="N339" s="15" t="e">
        <f t="shared" si="86"/>
        <v>#DIV/0!</v>
      </c>
      <c r="O339" s="12">
        <f t="shared" si="87"/>
        <v>0</v>
      </c>
      <c r="P339" s="12">
        <f t="shared" si="88"/>
        <v>0</v>
      </c>
      <c r="Q339" t="s">
        <v>190</v>
      </c>
      <c r="R339" t="s">
        <v>185</v>
      </c>
      <c r="S339" t="s">
        <v>268</v>
      </c>
      <c r="T339" s="16"/>
      <c r="U339" s="21" t="s">
        <v>17</v>
      </c>
      <c r="V339" s="33">
        <v>44417</v>
      </c>
      <c r="W339" s="16" t="s">
        <v>16</v>
      </c>
      <c r="X339" s="24">
        <v>3</v>
      </c>
      <c r="Y339" t="str">
        <f t="shared" si="89"/>
        <v>Y</v>
      </c>
    </row>
    <row r="340" spans="1:25" x14ac:dyDescent="0.25">
      <c r="A340" s="11">
        <v>0.82727400536773965</v>
      </c>
      <c r="B340" s="11">
        <v>0.11313832677403343</v>
      </c>
      <c r="C340" s="13">
        <f t="shared" si="78"/>
        <v>1.2087893412720978</v>
      </c>
      <c r="D340" s="14">
        <f t="shared" si="79"/>
        <v>8.8387377515071375</v>
      </c>
      <c r="E340" s="10"/>
      <c r="F340" s="7">
        <f t="shared" si="80"/>
        <v>1</v>
      </c>
      <c r="G340" s="7">
        <f t="shared" si="81"/>
        <v>1.2087893412720978</v>
      </c>
      <c r="H340" s="7">
        <f t="shared" si="82"/>
        <v>8.8387377515071375</v>
      </c>
      <c r="I340" s="12"/>
      <c r="J340" s="12"/>
      <c r="K340" s="7">
        <f t="shared" si="83"/>
        <v>0</v>
      </c>
      <c r="L340" s="7">
        <f t="shared" si="84"/>
        <v>0</v>
      </c>
      <c r="M340" s="15" t="e">
        <f t="shared" si="85"/>
        <v>#DIV/0!</v>
      </c>
      <c r="N340" s="15" t="e">
        <f t="shared" si="86"/>
        <v>#DIV/0!</v>
      </c>
      <c r="O340" s="12">
        <f t="shared" si="87"/>
        <v>0</v>
      </c>
      <c r="P340" s="12">
        <f t="shared" si="88"/>
        <v>0</v>
      </c>
      <c r="Q340" t="s">
        <v>241</v>
      </c>
      <c r="R340" t="s">
        <v>113</v>
      </c>
      <c r="S340" t="s">
        <v>268</v>
      </c>
      <c r="T340" s="16"/>
      <c r="U340" s="21" t="s">
        <v>330</v>
      </c>
      <c r="V340" s="33">
        <v>44417</v>
      </c>
      <c r="W340" s="16" t="s">
        <v>32</v>
      </c>
      <c r="X340" s="24">
        <v>0</v>
      </c>
      <c r="Y340" t="str">
        <f t="shared" si="89"/>
        <v>N</v>
      </c>
    </row>
    <row r="341" spans="1:25" x14ac:dyDescent="0.25">
      <c r="A341" s="11">
        <v>0.5624393421008882</v>
      </c>
      <c r="B341" s="11">
        <v>0.43530627080497819</v>
      </c>
      <c r="C341" s="13">
        <f t="shared" si="78"/>
        <v>1.7779695073688921</v>
      </c>
      <c r="D341" s="14">
        <f t="shared" si="79"/>
        <v>2.2972331598871238</v>
      </c>
      <c r="E341" s="10"/>
      <c r="F341" s="7">
        <f t="shared" si="80"/>
        <v>1</v>
      </c>
      <c r="G341" s="7">
        <f t="shared" si="81"/>
        <v>1.7779695073688921</v>
      </c>
      <c r="H341" s="7">
        <f t="shared" si="82"/>
        <v>2.2972331598871238</v>
      </c>
      <c r="I341" s="12"/>
      <c r="J341" s="12"/>
      <c r="K341" s="7">
        <f t="shared" si="83"/>
        <v>0</v>
      </c>
      <c r="L341" s="7">
        <f t="shared" si="84"/>
        <v>0</v>
      </c>
      <c r="M341" s="15" t="e">
        <f t="shared" si="85"/>
        <v>#DIV/0!</v>
      </c>
      <c r="N341" s="15" t="e">
        <f t="shared" si="86"/>
        <v>#DIV/0!</v>
      </c>
      <c r="O341" s="12">
        <f t="shared" si="87"/>
        <v>0</v>
      </c>
      <c r="P341" s="12">
        <f t="shared" si="88"/>
        <v>0</v>
      </c>
      <c r="Q341" t="s">
        <v>207</v>
      </c>
      <c r="R341" t="s">
        <v>209</v>
      </c>
      <c r="S341" t="s">
        <v>269</v>
      </c>
      <c r="T341" s="16"/>
      <c r="U341" s="21" t="s">
        <v>16</v>
      </c>
      <c r="V341" s="33">
        <v>44417</v>
      </c>
      <c r="W341" s="16" t="s">
        <v>17</v>
      </c>
      <c r="X341" s="25">
        <v>3</v>
      </c>
      <c r="Y341" t="str">
        <f t="shared" si="89"/>
        <v>Y</v>
      </c>
    </row>
    <row r="342" spans="1:25" x14ac:dyDescent="0.25">
      <c r="A342" s="11">
        <v>0.24411311648163669</v>
      </c>
      <c r="B342" s="11">
        <v>0.75566748364798753</v>
      </c>
      <c r="C342" s="13">
        <f t="shared" si="78"/>
        <v>4.0964615683615859</v>
      </c>
      <c r="D342" s="14">
        <f t="shared" si="79"/>
        <v>1.3233333729969383</v>
      </c>
      <c r="E342" s="10"/>
      <c r="F342" s="7">
        <f t="shared" si="80"/>
        <v>1</v>
      </c>
      <c r="G342" s="7">
        <f t="shared" si="81"/>
        <v>4.0964615683615859</v>
      </c>
      <c r="H342" s="7">
        <f t="shared" si="82"/>
        <v>1.3233333729969383</v>
      </c>
      <c r="I342" s="12"/>
      <c r="J342" s="12"/>
      <c r="K342" s="7">
        <f t="shared" si="83"/>
        <v>0</v>
      </c>
      <c r="L342" s="7">
        <f t="shared" si="84"/>
        <v>0</v>
      </c>
      <c r="M342" s="15" t="e">
        <f t="shared" si="85"/>
        <v>#DIV/0!</v>
      </c>
      <c r="N342" s="15" t="e">
        <f t="shared" si="86"/>
        <v>#DIV/0!</v>
      </c>
      <c r="O342" s="12">
        <f t="shared" si="87"/>
        <v>0</v>
      </c>
      <c r="P342" s="12">
        <f t="shared" si="88"/>
        <v>0</v>
      </c>
      <c r="Q342" t="s">
        <v>245</v>
      </c>
      <c r="R342" t="s">
        <v>212</v>
      </c>
      <c r="S342" t="s">
        <v>269</v>
      </c>
      <c r="T342" s="16"/>
      <c r="U342" s="21" t="s">
        <v>19</v>
      </c>
      <c r="V342" s="33">
        <v>44417</v>
      </c>
      <c r="W342" s="16" t="s">
        <v>17</v>
      </c>
      <c r="X342" s="25">
        <v>3</v>
      </c>
      <c r="Y342" t="str">
        <f t="shared" si="89"/>
        <v>Y</v>
      </c>
    </row>
    <row r="343" spans="1:25" x14ac:dyDescent="0.25">
      <c r="A343" s="11">
        <v>0.68102247428476259</v>
      </c>
      <c r="B343" s="11">
        <v>0.30831270773389535</v>
      </c>
      <c r="C343" s="13">
        <f t="shared" si="78"/>
        <v>1.4683803218832689</v>
      </c>
      <c r="D343" s="14">
        <f t="shared" si="79"/>
        <v>3.2434602107387018</v>
      </c>
      <c r="E343" s="10"/>
      <c r="F343" s="7">
        <f t="shared" si="80"/>
        <v>1</v>
      </c>
      <c r="G343" s="7">
        <f t="shared" si="81"/>
        <v>1.4683803218832689</v>
      </c>
      <c r="H343" s="7">
        <f t="shared" si="82"/>
        <v>3.2434602107387018</v>
      </c>
      <c r="I343" s="12"/>
      <c r="J343" s="12"/>
      <c r="K343" s="7">
        <f t="shared" si="83"/>
        <v>0</v>
      </c>
      <c r="L343" s="7">
        <f t="shared" si="84"/>
        <v>0</v>
      </c>
      <c r="M343" s="15" t="e">
        <f t="shared" si="85"/>
        <v>#DIV/0!</v>
      </c>
      <c r="N343" s="15" t="e">
        <f t="shared" si="86"/>
        <v>#DIV/0!</v>
      </c>
      <c r="O343" s="12">
        <f t="shared" si="87"/>
        <v>0</v>
      </c>
      <c r="P343" s="12">
        <f t="shared" si="88"/>
        <v>0</v>
      </c>
      <c r="Q343" t="s">
        <v>202</v>
      </c>
      <c r="R343" t="s">
        <v>210</v>
      </c>
      <c r="S343" t="s">
        <v>269</v>
      </c>
      <c r="T343" s="16"/>
      <c r="U343" s="21" t="s">
        <v>17</v>
      </c>
      <c r="V343" s="33">
        <v>44417</v>
      </c>
      <c r="W343" s="16" t="s">
        <v>19</v>
      </c>
      <c r="X343" s="24">
        <v>2</v>
      </c>
      <c r="Y343" t="str">
        <f t="shared" si="89"/>
        <v>N</v>
      </c>
    </row>
    <row r="344" spans="1:25" x14ac:dyDescent="0.25">
      <c r="A344" s="11">
        <v>0.60218026620364573</v>
      </c>
      <c r="B344" s="11">
        <v>0.36708947083563015</v>
      </c>
      <c r="C344" s="13">
        <f t="shared" si="78"/>
        <v>1.660632299202278</v>
      </c>
      <c r="D344" s="14">
        <f t="shared" si="79"/>
        <v>2.7241315250029743</v>
      </c>
      <c r="E344" s="10"/>
      <c r="F344" s="7">
        <f t="shared" si="80"/>
        <v>1</v>
      </c>
      <c r="G344" s="7">
        <f t="shared" si="81"/>
        <v>1.660632299202278</v>
      </c>
      <c r="H344" s="7">
        <f t="shared" si="82"/>
        <v>2.7241315250029743</v>
      </c>
      <c r="I344" s="12"/>
      <c r="J344" s="12"/>
      <c r="K344" s="7">
        <f t="shared" si="83"/>
        <v>0</v>
      </c>
      <c r="L344" s="7">
        <f t="shared" si="84"/>
        <v>0</v>
      </c>
      <c r="M344" s="15" t="e">
        <f t="shared" si="85"/>
        <v>#DIV/0!</v>
      </c>
      <c r="N344" s="15" t="e">
        <f t="shared" si="86"/>
        <v>#DIV/0!</v>
      </c>
      <c r="O344" s="12">
        <f t="shared" si="87"/>
        <v>0</v>
      </c>
      <c r="P344" s="12">
        <f t="shared" si="88"/>
        <v>0</v>
      </c>
      <c r="Q344" t="s">
        <v>58</v>
      </c>
      <c r="R344" t="s">
        <v>215</v>
      </c>
      <c r="S344" t="s">
        <v>257</v>
      </c>
      <c r="T344" s="16"/>
      <c r="U344" s="21" t="s">
        <v>30</v>
      </c>
      <c r="V344" s="33">
        <v>44418</v>
      </c>
      <c r="W344" s="16" t="s">
        <v>16</v>
      </c>
      <c r="X344" s="24">
        <v>3</v>
      </c>
      <c r="Y344" t="str">
        <f t="shared" si="89"/>
        <v>Y</v>
      </c>
    </row>
    <row r="345" spans="1:25" x14ac:dyDescent="0.25">
      <c r="A345" s="11">
        <v>0.22687190116045611</v>
      </c>
      <c r="B345" s="11">
        <v>0.7730519846833146</v>
      </c>
      <c r="C345" s="13">
        <f t="shared" si="78"/>
        <v>4.4077737035083322</v>
      </c>
      <c r="D345" s="14">
        <f t="shared" si="79"/>
        <v>1.2935740672209206</v>
      </c>
      <c r="E345" s="10"/>
      <c r="F345" s="7">
        <f t="shared" si="80"/>
        <v>1</v>
      </c>
      <c r="G345" s="7">
        <f t="shared" si="81"/>
        <v>4.4077737035083322</v>
      </c>
      <c r="H345" s="7">
        <f t="shared" si="82"/>
        <v>1.2935740672209206</v>
      </c>
      <c r="I345" s="12"/>
      <c r="J345" s="12"/>
      <c r="K345" s="7">
        <f t="shared" si="83"/>
        <v>0</v>
      </c>
      <c r="L345" s="7">
        <f t="shared" si="84"/>
        <v>0</v>
      </c>
      <c r="M345" s="15" t="e">
        <f t="shared" si="85"/>
        <v>#DIV/0!</v>
      </c>
      <c r="N345" s="15" t="e">
        <f t="shared" si="86"/>
        <v>#DIV/0!</v>
      </c>
      <c r="O345" s="12">
        <f t="shared" si="87"/>
        <v>0</v>
      </c>
      <c r="P345" s="12">
        <f t="shared" si="88"/>
        <v>0</v>
      </c>
      <c r="Q345" t="s">
        <v>67</v>
      </c>
      <c r="R345" t="s">
        <v>222</v>
      </c>
      <c r="S345" t="s">
        <v>263</v>
      </c>
      <c r="T345" s="16"/>
      <c r="U345" s="21" t="s">
        <v>19</v>
      </c>
      <c r="V345" s="33">
        <v>44418</v>
      </c>
      <c r="W345" s="16" t="s">
        <v>17</v>
      </c>
      <c r="X345" s="50" t="s">
        <v>362</v>
      </c>
      <c r="Y345" t="str">
        <f t="shared" si="89"/>
        <v>Y</v>
      </c>
    </row>
    <row r="346" spans="1:25" s="17" customFormat="1" x14ac:dyDescent="0.25">
      <c r="A346" s="34">
        <v>0.26565763070746851</v>
      </c>
      <c r="B346" s="34">
        <v>0.73425672648327478</v>
      </c>
      <c r="C346" s="35">
        <f t="shared" si="78"/>
        <v>3.7642434638030773</v>
      </c>
      <c r="D346" s="36">
        <f t="shared" si="79"/>
        <v>1.361921469605738</v>
      </c>
      <c r="E346" s="37"/>
      <c r="F346" s="38">
        <f t="shared" si="80"/>
        <v>1</v>
      </c>
      <c r="G346" s="38">
        <f t="shared" si="81"/>
        <v>3.7642434638030773</v>
      </c>
      <c r="H346" s="38">
        <f t="shared" si="82"/>
        <v>1.361921469605738</v>
      </c>
      <c r="K346" s="38">
        <f t="shared" si="83"/>
        <v>0</v>
      </c>
      <c r="L346" s="38">
        <f t="shared" si="84"/>
        <v>0</v>
      </c>
      <c r="M346" s="39" t="e">
        <f t="shared" si="85"/>
        <v>#DIV/0!</v>
      </c>
      <c r="N346" s="39" t="e">
        <f t="shared" si="86"/>
        <v>#DIV/0!</v>
      </c>
      <c r="O346" s="17">
        <f t="shared" si="87"/>
        <v>0</v>
      </c>
      <c r="P346" s="17">
        <f t="shared" si="88"/>
        <v>0</v>
      </c>
      <c r="Q346" s="17" t="s">
        <v>93</v>
      </c>
      <c r="R346" s="17" t="s">
        <v>168</v>
      </c>
      <c r="S346" s="17" t="s">
        <v>267</v>
      </c>
      <c r="T346" s="40"/>
      <c r="U346" s="45" t="s">
        <v>19</v>
      </c>
      <c r="V346" s="46">
        <v>44418</v>
      </c>
      <c r="W346" s="40" t="s">
        <v>18</v>
      </c>
      <c r="X346" s="24">
        <v>1</v>
      </c>
      <c r="Y346" t="str">
        <f t="shared" si="89"/>
        <v>N</v>
      </c>
    </row>
    <row r="347" spans="1:25" x14ac:dyDescent="0.25">
      <c r="A347" s="11">
        <v>0.36695019916499733</v>
      </c>
      <c r="B347" s="11">
        <v>0.63100164820955562</v>
      </c>
      <c r="C347" s="13">
        <f t="shared" ref="C347:C352" si="90">(100%/A347)</f>
        <v>2.7251654373686685</v>
      </c>
      <c r="D347" s="14">
        <f t="shared" ref="D347:D352" si="91">(100%/B347)</f>
        <v>1.5847819143380431</v>
      </c>
      <c r="E347" s="10"/>
      <c r="F347" s="7">
        <f t="shared" ref="F347:F352" si="92">(E347/100%) + 1</f>
        <v>1</v>
      </c>
      <c r="G347" s="7">
        <f t="shared" ref="G347:G352" si="93">C347/F347</f>
        <v>2.7251654373686685</v>
      </c>
      <c r="H347" s="7">
        <f t="shared" ref="H347:H352" si="94">D347/F347</f>
        <v>1.5847819143380431</v>
      </c>
      <c r="I347" s="12"/>
      <c r="J347" s="12"/>
      <c r="K347" s="7">
        <f t="shared" ref="K347:K352" si="95">(I347*F347)</f>
        <v>0</v>
      </c>
      <c r="L347" s="7">
        <f t="shared" ref="L347:L352" si="96">(J347*F347)</f>
        <v>0</v>
      </c>
      <c r="M347" s="15" t="e">
        <f t="shared" ref="M347:M352" si="97">(1/K347)</f>
        <v>#DIV/0!</v>
      </c>
      <c r="N347" s="15" t="e">
        <f t="shared" ref="N347:N352" si="98">(1/L347)</f>
        <v>#DIV/0!</v>
      </c>
      <c r="O347" s="12">
        <f t="shared" ref="O347:O352" si="99">(I347/G347)</f>
        <v>0</v>
      </c>
      <c r="P347" s="12">
        <f t="shared" ref="P347:P352" si="100">(J347/H347)</f>
        <v>0</v>
      </c>
      <c r="Q347" t="s">
        <v>73</v>
      </c>
      <c r="R347" t="s">
        <v>72</v>
      </c>
      <c r="S347" t="s">
        <v>264</v>
      </c>
      <c r="T347" s="16"/>
      <c r="U347" s="21" t="s">
        <v>28</v>
      </c>
      <c r="V347" s="33">
        <v>44508</v>
      </c>
      <c r="W347" s="16" t="s">
        <v>17</v>
      </c>
      <c r="X347" s="24">
        <v>3</v>
      </c>
      <c r="Y347" t="str">
        <f t="shared" si="89"/>
        <v>Y</v>
      </c>
    </row>
    <row r="348" spans="1:25" x14ac:dyDescent="0.25">
      <c r="A348" s="11">
        <v>0.2479223096887557</v>
      </c>
      <c r="B348" s="11">
        <v>0.75003030859282194</v>
      </c>
      <c r="C348" s="13">
        <f t="shared" si="90"/>
        <v>4.0335216352873227</v>
      </c>
      <c r="D348" s="14">
        <f t="shared" si="91"/>
        <v>1.3332794535678987</v>
      </c>
      <c r="E348" s="10"/>
      <c r="F348" s="7">
        <f t="shared" si="92"/>
        <v>1</v>
      </c>
      <c r="G348" s="7">
        <f t="shared" si="93"/>
        <v>4.0335216352873227</v>
      </c>
      <c r="H348" s="7">
        <f t="shared" si="94"/>
        <v>1.3332794535678987</v>
      </c>
      <c r="I348" s="12"/>
      <c r="J348" s="12"/>
      <c r="K348" s="7">
        <f t="shared" si="95"/>
        <v>0</v>
      </c>
      <c r="L348" s="7">
        <f t="shared" si="96"/>
        <v>0</v>
      </c>
      <c r="M348" s="15" t="e">
        <f t="shared" si="97"/>
        <v>#DIV/0!</v>
      </c>
      <c r="N348" s="15" t="e">
        <f t="shared" si="98"/>
        <v>#DIV/0!</v>
      </c>
      <c r="O348" s="12">
        <f t="shared" si="99"/>
        <v>0</v>
      </c>
      <c r="P348" s="12">
        <f t="shared" si="100"/>
        <v>0</v>
      </c>
      <c r="Q348" t="s">
        <v>71</v>
      </c>
      <c r="R348" t="s">
        <v>75</v>
      </c>
      <c r="S348" t="s">
        <v>264</v>
      </c>
      <c r="T348" s="16"/>
      <c r="U348" s="21" t="s">
        <v>28</v>
      </c>
      <c r="V348" s="33">
        <v>44508</v>
      </c>
      <c r="W348" s="16" t="s">
        <v>17</v>
      </c>
      <c r="X348" s="48" t="s">
        <v>362</v>
      </c>
      <c r="Y348" t="str">
        <f t="shared" si="89"/>
        <v>Y</v>
      </c>
    </row>
    <row r="349" spans="1:25" x14ac:dyDescent="0.25">
      <c r="A349" s="11">
        <v>0.53842641468915509</v>
      </c>
      <c r="B349" s="11">
        <v>0.45714356120788835</v>
      </c>
      <c r="C349" s="13">
        <f t="shared" si="90"/>
        <v>1.8572640062195334</v>
      </c>
      <c r="D349" s="14">
        <f t="shared" si="91"/>
        <v>2.1874966309440045</v>
      </c>
      <c r="E349" s="10"/>
      <c r="F349" s="7">
        <f t="shared" si="92"/>
        <v>1</v>
      </c>
      <c r="G349" s="7">
        <f t="shared" si="93"/>
        <v>1.8572640062195334</v>
      </c>
      <c r="H349" s="7">
        <f t="shared" si="94"/>
        <v>2.1874966309440045</v>
      </c>
      <c r="I349" s="12"/>
      <c r="J349" s="12"/>
      <c r="K349" s="7">
        <f t="shared" si="95"/>
        <v>0</v>
      </c>
      <c r="L349" s="7">
        <f t="shared" si="96"/>
        <v>0</v>
      </c>
      <c r="M349" s="15" t="e">
        <f t="shared" si="97"/>
        <v>#DIV/0!</v>
      </c>
      <c r="N349" s="15" t="e">
        <f t="shared" si="98"/>
        <v>#DIV/0!</v>
      </c>
      <c r="O349" s="12">
        <f t="shared" si="99"/>
        <v>0</v>
      </c>
      <c r="P349" s="12">
        <f t="shared" si="100"/>
        <v>0</v>
      </c>
      <c r="Q349" t="s">
        <v>74</v>
      </c>
      <c r="R349" t="s">
        <v>77</v>
      </c>
      <c r="S349" t="s">
        <v>264</v>
      </c>
      <c r="T349" s="16"/>
      <c r="U349" s="21" t="s">
        <v>16</v>
      </c>
      <c r="V349" s="33">
        <v>44508</v>
      </c>
      <c r="W349" s="16" t="s">
        <v>19</v>
      </c>
      <c r="X349" s="24">
        <v>2</v>
      </c>
      <c r="Y349" t="str">
        <f t="shared" si="89"/>
        <v>N</v>
      </c>
    </row>
    <row r="350" spans="1:25" x14ac:dyDescent="0.25">
      <c r="A350" s="11">
        <v>0.24793524047059973</v>
      </c>
      <c r="B350" s="11">
        <v>0.75001705003704</v>
      </c>
      <c r="C350" s="13">
        <f t="shared" si="90"/>
        <v>4.0333112715317307</v>
      </c>
      <c r="D350" s="14">
        <f t="shared" si="91"/>
        <v>1.3333030228454332</v>
      </c>
      <c r="E350" s="10"/>
      <c r="F350" s="7">
        <f t="shared" si="92"/>
        <v>1</v>
      </c>
      <c r="G350" s="7">
        <f t="shared" si="93"/>
        <v>4.0333112715317307</v>
      </c>
      <c r="H350" s="7">
        <f t="shared" si="94"/>
        <v>1.3333030228454332</v>
      </c>
      <c r="I350" s="12"/>
      <c r="J350" s="12"/>
      <c r="K350" s="7">
        <f t="shared" si="95"/>
        <v>0</v>
      </c>
      <c r="L350" s="7">
        <f t="shared" si="96"/>
        <v>0</v>
      </c>
      <c r="M350" s="15" t="e">
        <f t="shared" si="97"/>
        <v>#DIV/0!</v>
      </c>
      <c r="N350" s="15" t="e">
        <f t="shared" si="98"/>
        <v>#DIV/0!</v>
      </c>
      <c r="O350" s="12">
        <f t="shared" si="99"/>
        <v>0</v>
      </c>
      <c r="P350" s="12">
        <f t="shared" si="100"/>
        <v>0</v>
      </c>
      <c r="Q350" t="s">
        <v>78</v>
      </c>
      <c r="R350" t="s">
        <v>76</v>
      </c>
      <c r="S350" t="s">
        <v>264</v>
      </c>
      <c r="T350" s="16"/>
      <c r="U350" s="21" t="s">
        <v>28</v>
      </c>
      <c r="V350" s="33">
        <v>44508</v>
      </c>
      <c r="W350" s="16" t="s">
        <v>329</v>
      </c>
      <c r="X350" s="24">
        <v>5</v>
      </c>
      <c r="Y350" t="str">
        <f t="shared" si="89"/>
        <v>Y</v>
      </c>
    </row>
    <row r="351" spans="1:25" x14ac:dyDescent="0.25">
      <c r="A351" s="11">
        <v>0.18022327835980309</v>
      </c>
      <c r="B351" s="11">
        <v>0.81975007180815584</v>
      </c>
      <c r="C351" s="13">
        <f t="shared" si="90"/>
        <v>5.5486727857850324</v>
      </c>
      <c r="D351" s="14">
        <f t="shared" si="91"/>
        <v>1.2198840041505086</v>
      </c>
      <c r="E351" s="10"/>
      <c r="F351" s="7">
        <f t="shared" si="92"/>
        <v>1</v>
      </c>
      <c r="G351" s="7">
        <f t="shared" si="93"/>
        <v>5.5486727857850324</v>
      </c>
      <c r="H351" s="7">
        <f t="shared" si="94"/>
        <v>1.2198840041505086</v>
      </c>
      <c r="I351" s="12"/>
      <c r="J351" s="12"/>
      <c r="K351" s="7">
        <f t="shared" si="95"/>
        <v>0</v>
      </c>
      <c r="L351" s="7">
        <f t="shared" si="96"/>
        <v>0</v>
      </c>
      <c r="M351" s="15" t="e">
        <f t="shared" si="97"/>
        <v>#DIV/0!</v>
      </c>
      <c r="N351" s="15" t="e">
        <f t="shared" si="98"/>
        <v>#DIV/0!</v>
      </c>
      <c r="O351" s="12">
        <f t="shared" si="99"/>
        <v>0</v>
      </c>
      <c r="P351" s="12">
        <f t="shared" si="100"/>
        <v>0</v>
      </c>
      <c r="Q351" t="s">
        <v>303</v>
      </c>
      <c r="R351" t="s">
        <v>321</v>
      </c>
      <c r="S351" t="s">
        <v>266</v>
      </c>
      <c r="T351" s="16"/>
      <c r="U351" s="21" t="s">
        <v>19</v>
      </c>
      <c r="V351" s="33">
        <v>44538</v>
      </c>
      <c r="W351" s="16" t="s">
        <v>28</v>
      </c>
      <c r="X351" s="24">
        <v>2</v>
      </c>
      <c r="Y351" t="str">
        <f t="shared" si="89"/>
        <v>N</v>
      </c>
    </row>
    <row r="352" spans="1:25" s="17" customFormat="1" x14ac:dyDescent="0.25">
      <c r="A352" s="34">
        <v>0.48708203913337289</v>
      </c>
      <c r="B352" s="34">
        <v>0.51197440073069889</v>
      </c>
      <c r="C352" s="35">
        <f t="shared" si="90"/>
        <v>2.0530422385913103</v>
      </c>
      <c r="D352" s="36">
        <f t="shared" si="91"/>
        <v>1.9532226583453829</v>
      </c>
      <c r="E352" s="37"/>
      <c r="F352" s="38">
        <f t="shared" si="92"/>
        <v>1</v>
      </c>
      <c r="G352" s="38">
        <f t="shared" si="93"/>
        <v>2.0530422385913103</v>
      </c>
      <c r="H352" s="38">
        <f t="shared" si="94"/>
        <v>1.9532226583453829</v>
      </c>
      <c r="K352" s="38">
        <f t="shared" si="95"/>
        <v>0</v>
      </c>
      <c r="L352" s="38">
        <f t="shared" si="96"/>
        <v>0</v>
      </c>
      <c r="M352" s="39" t="e">
        <f t="shared" si="97"/>
        <v>#DIV/0!</v>
      </c>
      <c r="N352" s="39" t="e">
        <f t="shared" si="98"/>
        <v>#DIV/0!</v>
      </c>
      <c r="O352" s="17">
        <f t="shared" si="99"/>
        <v>0</v>
      </c>
      <c r="P352" s="17">
        <f t="shared" si="100"/>
        <v>0</v>
      </c>
      <c r="Q352" s="17" t="s">
        <v>166</v>
      </c>
      <c r="R352" s="17" t="s">
        <v>89</v>
      </c>
      <c r="S352" s="17" t="s">
        <v>267</v>
      </c>
      <c r="T352" s="40"/>
      <c r="U352" s="45" t="s">
        <v>19</v>
      </c>
      <c r="V352" s="17" t="s">
        <v>340</v>
      </c>
      <c r="W352" s="40" t="s">
        <v>31</v>
      </c>
      <c r="X352" s="24">
        <v>3</v>
      </c>
      <c r="Y352" t="str">
        <f t="shared" si="89"/>
        <v>Y</v>
      </c>
    </row>
    <row r="353" spans="1:25" s="12" customFormat="1" x14ac:dyDescent="0.25">
      <c r="A353" s="11">
        <v>0.59545205262821921</v>
      </c>
      <c r="B353" s="11">
        <v>0.39476916621476515</v>
      </c>
      <c r="C353" s="13">
        <f t="shared" ref="C353:C416" si="101">(100%/A353)</f>
        <v>1.6793963436454342</v>
      </c>
      <c r="D353" s="14">
        <f t="shared" ref="D353:D416" si="102">(100%/B353)</f>
        <v>2.5331259013678205</v>
      </c>
      <c r="E353" s="10"/>
      <c r="F353" s="7">
        <f t="shared" ref="F353:F416" si="103">(E353/100%) + 1</f>
        <v>1</v>
      </c>
      <c r="G353" s="7">
        <f t="shared" ref="G353:G416" si="104">C353/F353</f>
        <v>1.6793963436454342</v>
      </c>
      <c r="H353" s="7">
        <f t="shared" ref="H353:H416" si="105">D353/F353</f>
        <v>2.5331259013678205</v>
      </c>
      <c r="K353" s="7">
        <f t="shared" ref="K353:K416" si="106">(I353*F353)</f>
        <v>0</v>
      </c>
      <c r="L353" s="7">
        <f t="shared" ref="L353:L416" si="107">(J353*F353)</f>
        <v>0</v>
      </c>
      <c r="M353" s="15" t="e">
        <f t="shared" ref="M353:M416" si="108">(1/K353)</f>
        <v>#DIV/0!</v>
      </c>
      <c r="N353" s="15" t="e">
        <f t="shared" ref="N353:N416" si="109">(1/L353)</f>
        <v>#DIV/0!</v>
      </c>
      <c r="O353" s="12">
        <f t="shared" ref="O353:O416" si="110">(I353/G353)</f>
        <v>0</v>
      </c>
      <c r="P353" s="12">
        <f t="shared" ref="P353:P416" si="111">(J353/H353)</f>
        <v>0</v>
      </c>
      <c r="Q353" t="s">
        <v>55</v>
      </c>
      <c r="R353" t="s">
        <v>60</v>
      </c>
      <c r="S353" t="s">
        <v>257</v>
      </c>
      <c r="T353" s="16"/>
      <c r="U353" s="21" t="s">
        <v>17</v>
      </c>
      <c r="V353" t="s">
        <v>340</v>
      </c>
      <c r="W353" s="16" t="s">
        <v>35</v>
      </c>
      <c r="X353" s="24">
        <v>1</v>
      </c>
      <c r="Y353" t="str">
        <f t="shared" si="89"/>
        <v>N</v>
      </c>
    </row>
    <row r="354" spans="1:25" x14ac:dyDescent="0.25">
      <c r="A354" s="11">
        <v>0.54359373045734394</v>
      </c>
      <c r="B354" s="11">
        <v>0.44854317509496505</v>
      </c>
      <c r="C354" s="13">
        <f t="shared" si="101"/>
        <v>1.8396091492053559</v>
      </c>
      <c r="D354" s="14">
        <f t="shared" si="102"/>
        <v>2.2294397853412464</v>
      </c>
      <c r="E354" s="10"/>
      <c r="F354" s="7">
        <f t="shared" si="103"/>
        <v>1</v>
      </c>
      <c r="G354" s="7">
        <f t="shared" si="104"/>
        <v>1.8396091492053559</v>
      </c>
      <c r="H354" s="7">
        <f t="shared" si="105"/>
        <v>2.2294397853412464</v>
      </c>
      <c r="I354" s="12"/>
      <c r="J354" s="12"/>
      <c r="K354" s="7">
        <f t="shared" si="106"/>
        <v>0</v>
      </c>
      <c r="L354" s="7">
        <f t="shared" si="107"/>
        <v>0</v>
      </c>
      <c r="M354" s="15" t="e">
        <f t="shared" si="108"/>
        <v>#DIV/0!</v>
      </c>
      <c r="N354" s="15" t="e">
        <f t="shared" si="109"/>
        <v>#DIV/0!</v>
      </c>
      <c r="O354" s="12">
        <f t="shared" si="110"/>
        <v>0</v>
      </c>
      <c r="P354" s="12">
        <f t="shared" si="111"/>
        <v>0</v>
      </c>
      <c r="Q354" t="s">
        <v>223</v>
      </c>
      <c r="R354" t="s">
        <v>80</v>
      </c>
      <c r="S354" t="s">
        <v>265</v>
      </c>
      <c r="T354" s="16"/>
      <c r="U354" s="21" t="s">
        <v>16</v>
      </c>
      <c r="V354" t="s">
        <v>340</v>
      </c>
      <c r="W354" s="16" t="s">
        <v>31</v>
      </c>
      <c r="X354" s="24">
        <v>2</v>
      </c>
      <c r="Y354" t="str">
        <f t="shared" si="89"/>
        <v>N</v>
      </c>
    </row>
    <row r="355" spans="1:25" x14ac:dyDescent="0.25">
      <c r="A355" s="11">
        <v>0.26103615454448914</v>
      </c>
      <c r="B355" s="11">
        <v>0.73656345156677294</v>
      </c>
      <c r="C355" s="13">
        <f t="shared" si="101"/>
        <v>3.8308869579580294</v>
      </c>
      <c r="D355" s="14">
        <f t="shared" si="102"/>
        <v>1.3576562859219541</v>
      </c>
      <c r="E355" s="10"/>
      <c r="F355" s="7">
        <f t="shared" si="103"/>
        <v>1</v>
      </c>
      <c r="G355" s="7">
        <f t="shared" si="104"/>
        <v>3.8308869579580294</v>
      </c>
      <c r="H355" s="7">
        <f t="shared" si="105"/>
        <v>1.3576562859219541</v>
      </c>
      <c r="I355" s="12"/>
      <c r="J355" s="12"/>
      <c r="K355" s="7">
        <f t="shared" si="106"/>
        <v>0</v>
      </c>
      <c r="L355" s="7">
        <f t="shared" si="107"/>
        <v>0</v>
      </c>
      <c r="M355" s="15" t="e">
        <f t="shared" si="108"/>
        <v>#DIV/0!</v>
      </c>
      <c r="N355" s="15" t="e">
        <f t="shared" si="109"/>
        <v>#DIV/0!</v>
      </c>
      <c r="O355" s="12">
        <f t="shared" si="110"/>
        <v>0</v>
      </c>
      <c r="P355" s="12">
        <f t="shared" si="111"/>
        <v>0</v>
      </c>
      <c r="Q355" t="s">
        <v>160</v>
      </c>
      <c r="R355" t="s">
        <v>155</v>
      </c>
      <c r="S355" t="s">
        <v>265</v>
      </c>
      <c r="T355" s="16"/>
      <c r="U355" s="21" t="s">
        <v>31</v>
      </c>
      <c r="V355" t="s">
        <v>340</v>
      </c>
      <c r="W355" s="16" t="s">
        <v>16</v>
      </c>
      <c r="X355" s="24">
        <v>3</v>
      </c>
      <c r="Y355" t="str">
        <f t="shared" si="89"/>
        <v>Y</v>
      </c>
    </row>
    <row r="356" spans="1:25" x14ac:dyDescent="0.25">
      <c r="A356" s="11">
        <v>0.34310146827075388</v>
      </c>
      <c r="B356" s="11">
        <v>0.65662517925067787</v>
      </c>
      <c r="C356" s="13">
        <f t="shared" si="101"/>
        <v>2.9145896840373284</v>
      </c>
      <c r="D356" s="14">
        <f t="shared" si="102"/>
        <v>1.5229388570526214</v>
      </c>
      <c r="E356" s="10"/>
      <c r="F356" s="7">
        <f t="shared" si="103"/>
        <v>1</v>
      </c>
      <c r="G356" s="7">
        <f t="shared" si="104"/>
        <v>2.9145896840373284</v>
      </c>
      <c r="H356" s="7">
        <f t="shared" si="105"/>
        <v>1.5229388570526214</v>
      </c>
      <c r="I356" s="12"/>
      <c r="J356" s="12"/>
      <c r="K356" s="7">
        <f t="shared" si="106"/>
        <v>0</v>
      </c>
      <c r="L356" s="7">
        <f t="shared" si="107"/>
        <v>0</v>
      </c>
      <c r="M356" s="15" t="e">
        <f t="shared" si="108"/>
        <v>#DIV/0!</v>
      </c>
      <c r="N356" s="15" t="e">
        <f t="shared" si="109"/>
        <v>#DIV/0!</v>
      </c>
      <c r="O356" s="12">
        <f t="shared" si="110"/>
        <v>0</v>
      </c>
      <c r="P356" s="12">
        <f t="shared" si="111"/>
        <v>0</v>
      </c>
      <c r="Q356" t="s">
        <v>159</v>
      </c>
      <c r="R356" t="s">
        <v>153</v>
      </c>
      <c r="S356" t="s">
        <v>265</v>
      </c>
      <c r="T356" s="16"/>
      <c r="U356" s="21" t="s">
        <v>19</v>
      </c>
      <c r="V356" t="s">
        <v>340</v>
      </c>
      <c r="W356" s="16" t="s">
        <v>18</v>
      </c>
      <c r="X356" s="24">
        <v>1</v>
      </c>
      <c r="Y356" t="str">
        <f t="shared" si="89"/>
        <v>N</v>
      </c>
    </row>
    <row r="357" spans="1:25" x14ac:dyDescent="0.25">
      <c r="A357" s="11">
        <v>0.49190192145048067</v>
      </c>
      <c r="B357" s="11">
        <v>0.50263748222768834</v>
      </c>
      <c r="C357" s="13">
        <f t="shared" si="101"/>
        <v>2.032925582098319</v>
      </c>
      <c r="D357" s="14">
        <f t="shared" si="102"/>
        <v>1.9895054295752119</v>
      </c>
      <c r="E357" s="10"/>
      <c r="F357" s="7">
        <f t="shared" si="103"/>
        <v>1</v>
      </c>
      <c r="G357" s="7">
        <f t="shared" si="104"/>
        <v>2.032925582098319</v>
      </c>
      <c r="H357" s="7">
        <f t="shared" si="105"/>
        <v>1.9895054295752119</v>
      </c>
      <c r="I357" s="12"/>
      <c r="J357" s="12"/>
      <c r="K357" s="7">
        <f t="shared" si="106"/>
        <v>0</v>
      </c>
      <c r="L357" s="7">
        <f t="shared" si="107"/>
        <v>0</v>
      </c>
      <c r="M357" s="15" t="e">
        <f t="shared" si="108"/>
        <v>#DIV/0!</v>
      </c>
      <c r="N357" s="15" t="e">
        <f t="shared" si="109"/>
        <v>#DIV/0!</v>
      </c>
      <c r="O357" s="12">
        <f t="shared" si="110"/>
        <v>0</v>
      </c>
      <c r="P357" s="12">
        <f t="shared" si="111"/>
        <v>0</v>
      </c>
      <c r="Q357" t="s">
        <v>162</v>
      </c>
      <c r="R357" t="s">
        <v>82</v>
      </c>
      <c r="S357" t="s">
        <v>259</v>
      </c>
      <c r="T357" s="16"/>
      <c r="U357" s="21" t="s">
        <v>17</v>
      </c>
      <c r="V357" t="s">
        <v>340</v>
      </c>
      <c r="W357" s="16" t="s">
        <v>31</v>
      </c>
      <c r="X357" s="24">
        <v>2</v>
      </c>
      <c r="Y357" t="str">
        <f t="shared" si="89"/>
        <v>N</v>
      </c>
    </row>
    <row r="358" spans="1:25" x14ac:dyDescent="0.25">
      <c r="A358" s="11">
        <v>0.5947249965389465</v>
      </c>
      <c r="B358" s="11">
        <v>0.37766343183169715</v>
      </c>
      <c r="C358" s="13">
        <f t="shared" si="101"/>
        <v>1.681449419176235</v>
      </c>
      <c r="D358" s="14">
        <f t="shared" si="102"/>
        <v>2.6478602790583188</v>
      </c>
      <c r="E358" s="10"/>
      <c r="F358" s="7">
        <f t="shared" si="103"/>
        <v>1</v>
      </c>
      <c r="G358" s="7">
        <f t="shared" si="104"/>
        <v>1.681449419176235</v>
      </c>
      <c r="H358" s="7">
        <f t="shared" si="105"/>
        <v>2.6478602790583188</v>
      </c>
      <c r="I358" s="12"/>
      <c r="J358" s="12"/>
      <c r="K358" s="7">
        <f t="shared" si="106"/>
        <v>0</v>
      </c>
      <c r="L358" s="7">
        <f t="shared" si="107"/>
        <v>0</v>
      </c>
      <c r="M358" s="15" t="e">
        <f t="shared" si="108"/>
        <v>#DIV/0!</v>
      </c>
      <c r="N358" s="15" t="e">
        <f t="shared" si="109"/>
        <v>#DIV/0!</v>
      </c>
      <c r="O358" s="12">
        <f t="shared" si="110"/>
        <v>0</v>
      </c>
      <c r="P358" s="12">
        <f t="shared" si="111"/>
        <v>0</v>
      </c>
      <c r="Q358" t="s">
        <v>293</v>
      </c>
      <c r="R358" t="s">
        <v>291</v>
      </c>
      <c r="S358" t="s">
        <v>297</v>
      </c>
      <c r="T358" s="16"/>
      <c r="U358" s="21" t="s">
        <v>29</v>
      </c>
      <c r="V358" t="s">
        <v>340</v>
      </c>
      <c r="W358" s="16" t="s">
        <v>17</v>
      </c>
      <c r="X358" s="24">
        <v>3</v>
      </c>
      <c r="Y358" t="str">
        <f t="shared" si="89"/>
        <v>Y</v>
      </c>
    </row>
    <row r="359" spans="1:25" x14ac:dyDescent="0.25">
      <c r="A359" s="11">
        <v>0.41588946158867518</v>
      </c>
      <c r="B359" s="11">
        <v>0.58366474072724495</v>
      </c>
      <c r="C359" s="13">
        <f t="shared" si="101"/>
        <v>2.4044850672100568</v>
      </c>
      <c r="D359" s="14">
        <f t="shared" si="102"/>
        <v>1.7133123353553998</v>
      </c>
      <c r="E359" s="10"/>
      <c r="F359" s="7">
        <f t="shared" si="103"/>
        <v>1</v>
      </c>
      <c r="G359" s="7">
        <f t="shared" si="104"/>
        <v>2.4044850672100568</v>
      </c>
      <c r="H359" s="7">
        <f t="shared" si="105"/>
        <v>1.7133123353553998</v>
      </c>
      <c r="I359" s="12"/>
      <c r="J359" s="12"/>
      <c r="K359" s="7">
        <f t="shared" si="106"/>
        <v>0</v>
      </c>
      <c r="L359" s="7">
        <f t="shared" si="107"/>
        <v>0</v>
      </c>
      <c r="M359" s="15" t="e">
        <f t="shared" si="108"/>
        <v>#DIV/0!</v>
      </c>
      <c r="N359" s="15" t="e">
        <f t="shared" si="109"/>
        <v>#DIV/0!</v>
      </c>
      <c r="O359" s="12">
        <f t="shared" si="110"/>
        <v>0</v>
      </c>
      <c r="P359" s="12">
        <f t="shared" si="111"/>
        <v>0</v>
      </c>
      <c r="Q359" t="s">
        <v>317</v>
      </c>
      <c r="R359" t="s">
        <v>85</v>
      </c>
      <c r="S359" t="s">
        <v>266</v>
      </c>
      <c r="T359" s="16"/>
      <c r="U359" s="21" t="s">
        <v>19</v>
      </c>
      <c r="V359" t="s">
        <v>340</v>
      </c>
      <c r="W359" s="16" t="s">
        <v>18</v>
      </c>
      <c r="X359" s="24">
        <v>1</v>
      </c>
      <c r="Y359" t="str">
        <f t="shared" si="89"/>
        <v>N</v>
      </c>
    </row>
    <row r="360" spans="1:25" x14ac:dyDescent="0.25">
      <c r="A360" s="11">
        <v>0.17657116916661683</v>
      </c>
      <c r="B360" s="11">
        <v>0.82268354868370364</v>
      </c>
      <c r="C360" s="13">
        <f t="shared" si="101"/>
        <v>5.6634387409893385</v>
      </c>
      <c r="D360" s="14">
        <f t="shared" si="102"/>
        <v>1.2155342131248441</v>
      </c>
      <c r="E360" s="10"/>
      <c r="F360" s="7">
        <f t="shared" si="103"/>
        <v>1</v>
      </c>
      <c r="G360" s="7">
        <f t="shared" si="104"/>
        <v>5.6634387409893385</v>
      </c>
      <c r="H360" s="7">
        <f t="shared" si="105"/>
        <v>1.2155342131248441</v>
      </c>
      <c r="I360" s="12"/>
      <c r="J360" s="12"/>
      <c r="K360" s="7">
        <f t="shared" si="106"/>
        <v>0</v>
      </c>
      <c r="L360" s="7">
        <f t="shared" si="107"/>
        <v>0</v>
      </c>
      <c r="M360" s="15" t="e">
        <f t="shared" si="108"/>
        <v>#DIV/0!</v>
      </c>
      <c r="N360" s="15" t="e">
        <f t="shared" si="109"/>
        <v>#DIV/0!</v>
      </c>
      <c r="O360" s="12">
        <f t="shared" si="110"/>
        <v>0</v>
      </c>
      <c r="P360" s="12">
        <f t="shared" si="111"/>
        <v>0</v>
      </c>
      <c r="Q360" t="s">
        <v>43</v>
      </c>
      <c r="R360" t="s">
        <v>45</v>
      </c>
      <c r="S360" t="s">
        <v>260</v>
      </c>
      <c r="T360" s="16"/>
      <c r="U360" s="21" t="s">
        <v>18</v>
      </c>
      <c r="V360" t="s">
        <v>340</v>
      </c>
      <c r="W360" s="16" t="s">
        <v>21</v>
      </c>
      <c r="X360" s="24">
        <v>4</v>
      </c>
      <c r="Y360" t="str">
        <f t="shared" si="89"/>
        <v>Y</v>
      </c>
    </row>
    <row r="361" spans="1:25" x14ac:dyDescent="0.25">
      <c r="A361" s="11">
        <v>0.64356319871797318</v>
      </c>
      <c r="B361" s="11">
        <v>0.26061581476735446</v>
      </c>
      <c r="C361" s="13">
        <f t="shared" si="101"/>
        <v>1.5538489490885681</v>
      </c>
      <c r="D361" s="14">
        <f t="shared" si="102"/>
        <v>3.8370656857208618</v>
      </c>
      <c r="E361" s="10"/>
      <c r="F361" s="7">
        <f t="shared" si="103"/>
        <v>1</v>
      </c>
      <c r="G361" s="7">
        <f t="shared" si="104"/>
        <v>1.5538489490885681</v>
      </c>
      <c r="H361" s="7">
        <f t="shared" si="105"/>
        <v>3.8370656857208618</v>
      </c>
      <c r="I361" s="12"/>
      <c r="J361" s="12"/>
      <c r="K361" s="7">
        <f t="shared" si="106"/>
        <v>0</v>
      </c>
      <c r="L361" s="7">
        <f t="shared" si="107"/>
        <v>0</v>
      </c>
      <c r="M361" s="15" t="e">
        <f t="shared" si="108"/>
        <v>#DIV/0!</v>
      </c>
      <c r="N361" s="15" t="e">
        <f t="shared" si="109"/>
        <v>#DIV/0!</v>
      </c>
      <c r="O361" s="12">
        <f t="shared" si="110"/>
        <v>0</v>
      </c>
      <c r="P361" s="12">
        <f t="shared" si="111"/>
        <v>0</v>
      </c>
      <c r="Q361" t="s">
        <v>44</v>
      </c>
      <c r="R361" t="s">
        <v>229</v>
      </c>
      <c r="S361" t="s">
        <v>260</v>
      </c>
      <c r="T361" s="16"/>
      <c r="U361" s="21" t="s">
        <v>331</v>
      </c>
      <c r="V361" t="s">
        <v>340</v>
      </c>
      <c r="W361" s="16" t="s">
        <v>17</v>
      </c>
      <c r="X361" s="24">
        <v>3</v>
      </c>
      <c r="Y361" t="str">
        <f t="shared" si="89"/>
        <v>Y</v>
      </c>
    </row>
    <row r="362" spans="1:25" x14ac:dyDescent="0.25">
      <c r="A362" s="11">
        <v>0.67812327585526322</v>
      </c>
      <c r="B362" s="11">
        <v>0.31075507348849707</v>
      </c>
      <c r="C362" s="13">
        <f t="shared" si="101"/>
        <v>1.4746581272244035</v>
      </c>
      <c r="D362" s="14">
        <f t="shared" si="102"/>
        <v>3.2179683786788313</v>
      </c>
      <c r="E362" s="10"/>
      <c r="F362" s="7">
        <f t="shared" si="103"/>
        <v>1</v>
      </c>
      <c r="G362" s="7">
        <f t="shared" si="104"/>
        <v>1.4746581272244035</v>
      </c>
      <c r="H362" s="7">
        <f t="shared" si="105"/>
        <v>3.2179683786788313</v>
      </c>
      <c r="I362" s="12"/>
      <c r="J362" s="12"/>
      <c r="K362" s="7">
        <f t="shared" si="106"/>
        <v>0</v>
      </c>
      <c r="L362" s="7">
        <f t="shared" si="107"/>
        <v>0</v>
      </c>
      <c r="M362" s="15" t="e">
        <f t="shared" si="108"/>
        <v>#DIV/0!</v>
      </c>
      <c r="N362" s="15" t="e">
        <f t="shared" si="109"/>
        <v>#DIV/0!</v>
      </c>
      <c r="O362" s="12">
        <f t="shared" si="110"/>
        <v>0</v>
      </c>
      <c r="P362" s="12">
        <f t="shared" si="111"/>
        <v>0</v>
      </c>
      <c r="Q362" t="s">
        <v>101</v>
      </c>
      <c r="R362" t="s">
        <v>103</v>
      </c>
      <c r="S362" t="s">
        <v>261</v>
      </c>
      <c r="T362" s="16"/>
      <c r="U362" s="21" t="s">
        <v>17</v>
      </c>
      <c r="V362" t="s">
        <v>340</v>
      </c>
      <c r="W362" s="16" t="s">
        <v>35</v>
      </c>
      <c r="X362" s="24">
        <v>1</v>
      </c>
      <c r="Y362" t="str">
        <f t="shared" si="89"/>
        <v>N</v>
      </c>
    </row>
    <row r="363" spans="1:25" x14ac:dyDescent="0.25">
      <c r="A363" s="11">
        <v>0.26101115703078814</v>
      </c>
      <c r="B363" s="11">
        <v>0.73658916239179306</v>
      </c>
      <c r="C363" s="13">
        <f t="shared" si="101"/>
        <v>3.8312538489764361</v>
      </c>
      <c r="D363" s="14">
        <f t="shared" si="102"/>
        <v>1.3576088965969584</v>
      </c>
      <c r="E363" s="10"/>
      <c r="F363" s="7">
        <f t="shared" si="103"/>
        <v>1</v>
      </c>
      <c r="G363" s="7">
        <f t="shared" si="104"/>
        <v>3.8312538489764361</v>
      </c>
      <c r="H363" s="7">
        <f t="shared" si="105"/>
        <v>1.3576088965969584</v>
      </c>
      <c r="I363" s="12"/>
      <c r="J363" s="12"/>
      <c r="K363" s="7">
        <f t="shared" si="106"/>
        <v>0</v>
      </c>
      <c r="L363" s="7">
        <f t="shared" si="107"/>
        <v>0</v>
      </c>
      <c r="M363" s="15" t="e">
        <f t="shared" si="108"/>
        <v>#DIV/0!</v>
      </c>
      <c r="N363" s="15" t="e">
        <f t="shared" si="109"/>
        <v>#DIV/0!</v>
      </c>
      <c r="O363" s="12">
        <f t="shared" si="110"/>
        <v>0</v>
      </c>
      <c r="P363" s="12">
        <f t="shared" si="111"/>
        <v>0</v>
      </c>
      <c r="Q363" t="s">
        <v>104</v>
      </c>
      <c r="R363" t="s">
        <v>175</v>
      </c>
      <c r="S363" t="s">
        <v>261</v>
      </c>
      <c r="T363" s="16"/>
      <c r="U363" s="21" t="s">
        <v>31</v>
      </c>
      <c r="V363" t="s">
        <v>340</v>
      </c>
      <c r="X363" s="24">
        <v>0</v>
      </c>
      <c r="Y363" t="str">
        <f t="shared" si="89"/>
        <v>N</v>
      </c>
    </row>
    <row r="364" spans="1:25" x14ac:dyDescent="0.25">
      <c r="A364" s="11">
        <v>0.30185736376282862</v>
      </c>
      <c r="B364" s="11">
        <v>0.69788988896526183</v>
      </c>
      <c r="C364" s="13">
        <f t="shared" si="101"/>
        <v>3.3128229423805169</v>
      </c>
      <c r="D364" s="14">
        <f t="shared" si="102"/>
        <v>1.4328907981209855</v>
      </c>
      <c r="E364" s="10"/>
      <c r="F364" s="7">
        <f t="shared" si="103"/>
        <v>1</v>
      </c>
      <c r="G364" s="7">
        <f t="shared" si="104"/>
        <v>3.3128229423805169</v>
      </c>
      <c r="H364" s="7">
        <f t="shared" si="105"/>
        <v>1.4328907981209855</v>
      </c>
      <c r="I364" s="12"/>
      <c r="J364" s="12"/>
      <c r="K364" s="7">
        <f t="shared" si="106"/>
        <v>0</v>
      </c>
      <c r="L364" s="7">
        <f t="shared" si="107"/>
        <v>0</v>
      </c>
      <c r="M364" s="15" t="e">
        <f t="shared" si="108"/>
        <v>#DIV/0!</v>
      </c>
      <c r="N364" s="15" t="e">
        <f t="shared" si="109"/>
        <v>#DIV/0!</v>
      </c>
      <c r="O364" s="12">
        <f t="shared" si="110"/>
        <v>0</v>
      </c>
      <c r="P364" s="12">
        <f t="shared" si="111"/>
        <v>0</v>
      </c>
      <c r="Q364" t="s">
        <v>38</v>
      </c>
      <c r="R364" t="s">
        <v>130</v>
      </c>
      <c r="S364" t="s">
        <v>257</v>
      </c>
      <c r="T364" s="16"/>
      <c r="U364" s="21" t="s">
        <v>19</v>
      </c>
      <c r="V364" t="s">
        <v>351</v>
      </c>
      <c r="W364" s="16" t="s">
        <v>32</v>
      </c>
      <c r="X364" s="24">
        <v>4</v>
      </c>
      <c r="Y364" t="str">
        <f t="shared" si="89"/>
        <v>Y</v>
      </c>
    </row>
    <row r="365" spans="1:25" x14ac:dyDescent="0.25">
      <c r="A365" s="11">
        <v>0.79777184625790976</v>
      </c>
      <c r="B365" s="11">
        <v>0.1574632676019708</v>
      </c>
      <c r="C365" s="13">
        <f t="shared" si="101"/>
        <v>1.2534912139237266</v>
      </c>
      <c r="D365" s="14">
        <f t="shared" si="102"/>
        <v>6.3506874665382851</v>
      </c>
      <c r="E365" s="10"/>
      <c r="F365" s="7">
        <f t="shared" si="103"/>
        <v>1</v>
      </c>
      <c r="G365" s="7">
        <f t="shared" si="104"/>
        <v>1.2534912139237266</v>
      </c>
      <c r="H365" s="7">
        <f t="shared" si="105"/>
        <v>6.3506874665382851</v>
      </c>
      <c r="I365" s="12"/>
      <c r="J365" s="12"/>
      <c r="K365" s="7">
        <f t="shared" si="106"/>
        <v>0</v>
      </c>
      <c r="L365" s="7">
        <f t="shared" si="107"/>
        <v>0</v>
      </c>
      <c r="M365" s="15" t="e">
        <f t="shared" si="108"/>
        <v>#DIV/0!</v>
      </c>
      <c r="N365" s="15" t="e">
        <f t="shared" si="109"/>
        <v>#DIV/0!</v>
      </c>
      <c r="O365" s="12">
        <f t="shared" si="110"/>
        <v>0</v>
      </c>
      <c r="P365" s="12">
        <f t="shared" si="111"/>
        <v>0</v>
      </c>
      <c r="Q365" t="s">
        <v>37</v>
      </c>
      <c r="R365" t="s">
        <v>54</v>
      </c>
      <c r="S365" t="s">
        <v>257</v>
      </c>
      <c r="T365" s="16"/>
      <c r="U365" s="21" t="s">
        <v>36</v>
      </c>
      <c r="V365" t="s">
        <v>351</v>
      </c>
      <c r="W365" s="16" t="s">
        <v>20</v>
      </c>
      <c r="X365" s="24">
        <v>4</v>
      </c>
      <c r="Y365" t="str">
        <f t="shared" si="89"/>
        <v>Y</v>
      </c>
    </row>
    <row r="366" spans="1:25" x14ac:dyDescent="0.25">
      <c r="A366" s="11">
        <v>0.21875705874908863</v>
      </c>
      <c r="B366" s="11">
        <v>0.78119692865291002</v>
      </c>
      <c r="C366" s="13">
        <f t="shared" si="101"/>
        <v>4.571281062738124</v>
      </c>
      <c r="D366" s="14">
        <f t="shared" si="102"/>
        <v>1.2800869580022445</v>
      </c>
      <c r="E366" s="10"/>
      <c r="F366" s="7">
        <f t="shared" si="103"/>
        <v>1</v>
      </c>
      <c r="G366" s="7">
        <f t="shared" si="104"/>
        <v>4.571281062738124</v>
      </c>
      <c r="H366" s="7">
        <f t="shared" si="105"/>
        <v>1.2800869580022445</v>
      </c>
      <c r="I366" s="12"/>
      <c r="J366" s="12"/>
      <c r="K366" s="7">
        <f t="shared" si="106"/>
        <v>0</v>
      </c>
      <c r="L366" s="7">
        <f t="shared" si="107"/>
        <v>0</v>
      </c>
      <c r="M366" s="15" t="e">
        <f t="shared" si="108"/>
        <v>#DIV/0!</v>
      </c>
      <c r="N366" s="15" t="e">
        <f t="shared" si="109"/>
        <v>#DIV/0!</v>
      </c>
      <c r="O366" s="12">
        <f t="shared" si="110"/>
        <v>0</v>
      </c>
      <c r="P366" s="12">
        <f t="shared" si="111"/>
        <v>0</v>
      </c>
      <c r="Q366" t="s">
        <v>249</v>
      </c>
      <c r="R366" t="s">
        <v>121</v>
      </c>
      <c r="S366" t="s">
        <v>257</v>
      </c>
      <c r="T366" s="16"/>
      <c r="U366" s="21" t="s">
        <v>19</v>
      </c>
      <c r="V366" t="s">
        <v>351</v>
      </c>
      <c r="W366" s="16" t="s">
        <v>28</v>
      </c>
      <c r="X366" s="24">
        <v>2</v>
      </c>
      <c r="Y366" t="str">
        <f t="shared" si="89"/>
        <v>N</v>
      </c>
    </row>
    <row r="367" spans="1:25" x14ac:dyDescent="0.25">
      <c r="A367" s="11">
        <v>0.59258149783799918</v>
      </c>
      <c r="B367" s="11">
        <v>0.40424552157359439</v>
      </c>
      <c r="C367" s="13">
        <f t="shared" si="101"/>
        <v>1.6875315946387877</v>
      </c>
      <c r="D367" s="14">
        <f t="shared" si="102"/>
        <v>2.4737441644556259</v>
      </c>
      <c r="E367" s="10"/>
      <c r="F367" s="7">
        <f t="shared" si="103"/>
        <v>1</v>
      </c>
      <c r="G367" s="7">
        <f t="shared" si="104"/>
        <v>1.6875315946387877</v>
      </c>
      <c r="H367" s="7">
        <f t="shared" si="105"/>
        <v>2.4737441644556259</v>
      </c>
      <c r="I367" s="12"/>
      <c r="J367" s="12"/>
      <c r="K367" s="7">
        <f t="shared" si="106"/>
        <v>0</v>
      </c>
      <c r="L367" s="7">
        <f t="shared" si="107"/>
        <v>0</v>
      </c>
      <c r="M367" s="15" t="e">
        <f t="shared" si="108"/>
        <v>#DIV/0!</v>
      </c>
      <c r="N367" s="15" t="e">
        <f t="shared" si="109"/>
        <v>#DIV/0!</v>
      </c>
      <c r="O367" s="12">
        <f t="shared" si="110"/>
        <v>0</v>
      </c>
      <c r="P367" s="12">
        <f t="shared" si="111"/>
        <v>0</v>
      </c>
      <c r="Q367" t="s">
        <v>129</v>
      </c>
      <c r="R367" t="s">
        <v>128</v>
      </c>
      <c r="S367" t="s">
        <v>257</v>
      </c>
      <c r="T367" s="16"/>
      <c r="U367" s="21" t="s">
        <v>17</v>
      </c>
      <c r="V367" t="s">
        <v>351</v>
      </c>
      <c r="W367" s="16" t="s">
        <v>28</v>
      </c>
      <c r="X367" s="24">
        <v>2</v>
      </c>
      <c r="Y367" t="str">
        <f t="shared" si="89"/>
        <v>N</v>
      </c>
    </row>
    <row r="368" spans="1:25" x14ac:dyDescent="0.25">
      <c r="A368" s="11">
        <v>0.72594563151374358</v>
      </c>
      <c r="B368" s="11">
        <v>0.19294178086364835</v>
      </c>
      <c r="C368" s="13">
        <f t="shared" si="101"/>
        <v>1.3775136271772828</v>
      </c>
      <c r="D368" s="14">
        <f t="shared" si="102"/>
        <v>5.1829105936712505</v>
      </c>
      <c r="E368" s="10"/>
      <c r="F368" s="7">
        <f t="shared" si="103"/>
        <v>1</v>
      </c>
      <c r="G368" s="7">
        <f t="shared" si="104"/>
        <v>1.3775136271772828</v>
      </c>
      <c r="H368" s="7">
        <f t="shared" si="105"/>
        <v>5.1829105936712505</v>
      </c>
      <c r="I368" s="12"/>
      <c r="J368" s="12"/>
      <c r="K368" s="7">
        <f t="shared" si="106"/>
        <v>0</v>
      </c>
      <c r="L368" s="7">
        <f t="shared" si="107"/>
        <v>0</v>
      </c>
      <c r="M368" s="15" t="e">
        <f t="shared" si="108"/>
        <v>#DIV/0!</v>
      </c>
      <c r="N368" s="15" t="e">
        <f t="shared" si="109"/>
        <v>#DIV/0!</v>
      </c>
      <c r="O368" s="12">
        <f t="shared" si="110"/>
        <v>0</v>
      </c>
      <c r="P368" s="12">
        <f t="shared" si="111"/>
        <v>0</v>
      </c>
      <c r="Q368" t="s">
        <v>66</v>
      </c>
      <c r="R368" t="s">
        <v>40</v>
      </c>
      <c r="S368" t="s">
        <v>258</v>
      </c>
      <c r="T368" s="16"/>
      <c r="U368" s="21" t="s">
        <v>302</v>
      </c>
      <c r="V368" t="s">
        <v>351</v>
      </c>
      <c r="W368" s="16" t="s">
        <v>18</v>
      </c>
      <c r="X368" s="50" t="s">
        <v>361</v>
      </c>
      <c r="Y368" t="str">
        <f t="shared" si="89"/>
        <v>Y</v>
      </c>
    </row>
    <row r="369" spans="1:25" x14ac:dyDescent="0.25">
      <c r="A369" s="11">
        <v>0.43031323504592855</v>
      </c>
      <c r="B369" s="11">
        <v>0.56908049110431824</v>
      </c>
      <c r="C369" s="13">
        <f t="shared" si="101"/>
        <v>2.3238885503795093</v>
      </c>
      <c r="D369" s="14">
        <f t="shared" si="102"/>
        <v>1.7572206667275998</v>
      </c>
      <c r="E369" s="10"/>
      <c r="F369" s="7">
        <f t="shared" si="103"/>
        <v>1</v>
      </c>
      <c r="G369" s="7">
        <f t="shared" si="104"/>
        <v>2.3238885503795093</v>
      </c>
      <c r="H369" s="7">
        <f t="shared" si="105"/>
        <v>1.7572206667275998</v>
      </c>
      <c r="I369" s="12"/>
      <c r="J369" s="12"/>
      <c r="K369" s="7">
        <f t="shared" si="106"/>
        <v>0</v>
      </c>
      <c r="L369" s="7">
        <f t="shared" si="107"/>
        <v>0</v>
      </c>
      <c r="M369" s="15" t="e">
        <f t="shared" si="108"/>
        <v>#DIV/0!</v>
      </c>
      <c r="N369" s="15" t="e">
        <f t="shared" si="109"/>
        <v>#DIV/0!</v>
      </c>
      <c r="O369" s="12">
        <f t="shared" si="110"/>
        <v>0</v>
      </c>
      <c r="P369" s="12">
        <f t="shared" si="111"/>
        <v>0</v>
      </c>
      <c r="Q369" t="s">
        <v>64</v>
      </c>
      <c r="R369" t="s">
        <v>133</v>
      </c>
      <c r="S369" t="s">
        <v>258</v>
      </c>
      <c r="T369" s="16"/>
      <c r="U369" s="21" t="s">
        <v>19</v>
      </c>
      <c r="V369" t="s">
        <v>351</v>
      </c>
      <c r="W369" s="16" t="s">
        <v>19</v>
      </c>
      <c r="X369" s="24">
        <v>2</v>
      </c>
      <c r="Y369" t="str">
        <f t="shared" si="89"/>
        <v>N</v>
      </c>
    </row>
    <row r="370" spans="1:25" x14ac:dyDescent="0.25">
      <c r="A370" s="11">
        <v>0.78073332968736209</v>
      </c>
      <c r="B370" s="11">
        <v>0.18324571857114724</v>
      </c>
      <c r="C370" s="13">
        <f t="shared" si="101"/>
        <v>1.280847072841685</v>
      </c>
      <c r="D370" s="14">
        <f t="shared" si="102"/>
        <v>5.457153421086554</v>
      </c>
      <c r="E370" s="10"/>
      <c r="F370" s="7">
        <f t="shared" si="103"/>
        <v>1</v>
      </c>
      <c r="G370" s="7">
        <f t="shared" si="104"/>
        <v>1.280847072841685</v>
      </c>
      <c r="H370" s="7">
        <f t="shared" si="105"/>
        <v>5.457153421086554</v>
      </c>
      <c r="I370" s="12"/>
      <c r="J370" s="12"/>
      <c r="K370" s="7">
        <f t="shared" si="106"/>
        <v>0</v>
      </c>
      <c r="L370" s="7">
        <f t="shared" si="107"/>
        <v>0</v>
      </c>
      <c r="M370" s="15" t="e">
        <f t="shared" si="108"/>
        <v>#DIV/0!</v>
      </c>
      <c r="N370" s="15" t="e">
        <f t="shared" si="109"/>
        <v>#DIV/0!</v>
      </c>
      <c r="O370" s="12">
        <f t="shared" si="110"/>
        <v>0</v>
      </c>
      <c r="P370" s="12">
        <f t="shared" si="111"/>
        <v>0</v>
      </c>
      <c r="Q370" t="s">
        <v>132</v>
      </c>
      <c r="R370" t="s">
        <v>65</v>
      </c>
      <c r="S370" t="s">
        <v>258</v>
      </c>
      <c r="T370" s="16"/>
      <c r="U370" s="21" t="s">
        <v>21</v>
      </c>
      <c r="V370" t="s">
        <v>351</v>
      </c>
      <c r="W370" s="16" t="s">
        <v>20</v>
      </c>
      <c r="X370" s="24">
        <v>4</v>
      </c>
      <c r="Y370" t="str">
        <f t="shared" si="89"/>
        <v>Y</v>
      </c>
    </row>
    <row r="371" spans="1:25" x14ac:dyDescent="0.25">
      <c r="A371" s="11">
        <v>0.54698717074136727</v>
      </c>
      <c r="B371" s="11">
        <v>0.45016281315799678</v>
      </c>
      <c r="C371" s="13">
        <f t="shared" si="101"/>
        <v>1.828196443153566</v>
      </c>
      <c r="D371" s="14">
        <f t="shared" si="102"/>
        <v>2.2214184974204501</v>
      </c>
      <c r="E371" s="10"/>
      <c r="F371" s="7">
        <f t="shared" si="103"/>
        <v>1</v>
      </c>
      <c r="G371" s="7">
        <f t="shared" si="104"/>
        <v>1.828196443153566</v>
      </c>
      <c r="H371" s="7">
        <f t="shared" si="105"/>
        <v>2.2214184974204501</v>
      </c>
      <c r="I371" s="12"/>
      <c r="J371" s="12"/>
      <c r="K371" s="7">
        <f t="shared" si="106"/>
        <v>0</v>
      </c>
      <c r="L371" s="7">
        <f t="shared" si="107"/>
        <v>0</v>
      </c>
      <c r="M371" s="15" t="e">
        <f t="shared" si="108"/>
        <v>#DIV/0!</v>
      </c>
      <c r="N371" s="15" t="e">
        <f t="shared" si="109"/>
        <v>#DIV/0!</v>
      </c>
      <c r="O371" s="12">
        <f t="shared" si="110"/>
        <v>0</v>
      </c>
      <c r="P371" s="12">
        <f t="shared" si="111"/>
        <v>0</v>
      </c>
      <c r="Q371" t="s">
        <v>140</v>
      </c>
      <c r="R371" t="s">
        <v>221</v>
      </c>
      <c r="S371" t="s">
        <v>263</v>
      </c>
      <c r="T371" s="16"/>
      <c r="U371" s="21" t="s">
        <v>17</v>
      </c>
      <c r="V371" t="s">
        <v>351</v>
      </c>
      <c r="W371" s="16" t="s">
        <v>16</v>
      </c>
      <c r="X371" s="24">
        <v>3</v>
      </c>
      <c r="Y371" t="str">
        <f t="shared" si="89"/>
        <v>Y</v>
      </c>
    </row>
    <row r="372" spans="1:25" x14ac:dyDescent="0.25">
      <c r="A372" s="11">
        <v>0.68852985756516893</v>
      </c>
      <c r="B372" s="11">
        <v>0.300502288484501</v>
      </c>
      <c r="C372" s="13">
        <f t="shared" si="101"/>
        <v>1.4523698413548474</v>
      </c>
      <c r="D372" s="14">
        <f t="shared" si="102"/>
        <v>3.3277616787653082</v>
      </c>
      <c r="E372" s="10"/>
      <c r="F372" s="7">
        <f t="shared" si="103"/>
        <v>1</v>
      </c>
      <c r="G372" s="7">
        <f t="shared" si="104"/>
        <v>1.4523698413548474</v>
      </c>
      <c r="H372" s="7">
        <f t="shared" si="105"/>
        <v>3.3277616787653082</v>
      </c>
      <c r="I372" s="12"/>
      <c r="J372" s="12"/>
      <c r="K372" s="7">
        <f t="shared" si="106"/>
        <v>0</v>
      </c>
      <c r="L372" s="7">
        <f t="shared" si="107"/>
        <v>0</v>
      </c>
      <c r="M372" s="15" t="e">
        <f t="shared" si="108"/>
        <v>#DIV/0!</v>
      </c>
      <c r="N372" s="15" t="e">
        <f t="shared" si="109"/>
        <v>#DIV/0!</v>
      </c>
      <c r="O372" s="12">
        <f t="shared" si="110"/>
        <v>0</v>
      </c>
      <c r="P372" s="12">
        <f t="shared" si="111"/>
        <v>0</v>
      </c>
      <c r="Q372" t="s">
        <v>135</v>
      </c>
      <c r="R372" t="s">
        <v>69</v>
      </c>
      <c r="S372" t="s">
        <v>263</v>
      </c>
      <c r="T372" s="16"/>
      <c r="U372" s="21" t="s">
        <v>17</v>
      </c>
      <c r="V372" t="s">
        <v>351</v>
      </c>
      <c r="W372" s="16" t="s">
        <v>28</v>
      </c>
      <c r="X372" s="24">
        <v>2</v>
      </c>
      <c r="Y372" t="str">
        <f t="shared" si="89"/>
        <v>N</v>
      </c>
    </row>
    <row r="373" spans="1:25" x14ac:dyDescent="0.25">
      <c r="A373" s="11">
        <v>0.4697231207537727</v>
      </c>
      <c r="B373" s="11">
        <v>0.52342342143793053</v>
      </c>
      <c r="C373" s="13">
        <f t="shared" si="101"/>
        <v>2.128913727719604</v>
      </c>
      <c r="D373" s="14">
        <f t="shared" si="102"/>
        <v>1.910499146661865</v>
      </c>
      <c r="E373" s="10"/>
      <c r="F373" s="7">
        <f t="shared" si="103"/>
        <v>1</v>
      </c>
      <c r="G373" s="7">
        <f t="shared" si="104"/>
        <v>2.128913727719604</v>
      </c>
      <c r="H373" s="7">
        <f t="shared" si="105"/>
        <v>1.910499146661865</v>
      </c>
      <c r="I373" s="12"/>
      <c r="J373" s="12"/>
      <c r="K373" s="7">
        <f t="shared" si="106"/>
        <v>0</v>
      </c>
      <c r="L373" s="7">
        <f t="shared" si="107"/>
        <v>0</v>
      </c>
      <c r="M373" s="15" t="e">
        <f t="shared" si="108"/>
        <v>#DIV/0!</v>
      </c>
      <c r="N373" s="15" t="e">
        <f t="shared" si="109"/>
        <v>#DIV/0!</v>
      </c>
      <c r="O373" s="12">
        <f t="shared" si="110"/>
        <v>0</v>
      </c>
      <c r="P373" s="12">
        <f t="shared" si="111"/>
        <v>0</v>
      </c>
      <c r="Q373" t="s">
        <v>84</v>
      </c>
      <c r="R373" t="s">
        <v>283</v>
      </c>
      <c r="S373" t="s">
        <v>259</v>
      </c>
      <c r="T373" s="16"/>
      <c r="U373" s="21" t="s">
        <v>31</v>
      </c>
      <c r="V373" t="s">
        <v>351</v>
      </c>
      <c r="W373" s="16" t="s">
        <v>28</v>
      </c>
      <c r="X373" s="24">
        <v>2</v>
      </c>
      <c r="Y373" t="str">
        <f t="shared" si="89"/>
        <v>N</v>
      </c>
    </row>
    <row r="374" spans="1:25" x14ac:dyDescent="0.25">
      <c r="A374" s="11">
        <v>0.41772723676321827</v>
      </c>
      <c r="B374" s="11">
        <v>0.58141613881585996</v>
      </c>
      <c r="C374" s="13">
        <f t="shared" si="101"/>
        <v>2.3939066261241502</v>
      </c>
      <c r="D374" s="14">
        <f t="shared" si="102"/>
        <v>1.7199384971264267</v>
      </c>
      <c r="E374" s="10"/>
      <c r="F374" s="7">
        <f t="shared" si="103"/>
        <v>1</v>
      </c>
      <c r="G374" s="7">
        <f t="shared" si="104"/>
        <v>2.3939066261241502</v>
      </c>
      <c r="H374" s="7">
        <f t="shared" si="105"/>
        <v>1.7199384971264267</v>
      </c>
      <c r="I374" s="12"/>
      <c r="J374" s="12"/>
      <c r="K374" s="7">
        <f t="shared" si="106"/>
        <v>0</v>
      </c>
      <c r="L374" s="7">
        <f t="shared" si="107"/>
        <v>0</v>
      </c>
      <c r="M374" s="15" t="e">
        <f t="shared" si="108"/>
        <v>#DIV/0!</v>
      </c>
      <c r="N374" s="15" t="e">
        <f t="shared" si="109"/>
        <v>#DIV/0!</v>
      </c>
      <c r="O374" s="12">
        <f t="shared" si="110"/>
        <v>0</v>
      </c>
      <c r="P374" s="12">
        <f t="shared" si="111"/>
        <v>0</v>
      </c>
      <c r="Q374" t="s">
        <v>164</v>
      </c>
      <c r="R374" t="s">
        <v>41</v>
      </c>
      <c r="S374" t="s">
        <v>259</v>
      </c>
      <c r="T374" s="16"/>
      <c r="U374" s="21" t="s">
        <v>19</v>
      </c>
      <c r="V374" t="s">
        <v>351</v>
      </c>
      <c r="W374" s="16" t="s">
        <v>338</v>
      </c>
      <c r="X374" s="25">
        <v>0</v>
      </c>
      <c r="Y374" t="str">
        <f t="shared" si="89"/>
        <v>N</v>
      </c>
    </row>
    <row r="375" spans="1:25" x14ac:dyDescent="0.25">
      <c r="A375" s="11">
        <v>0.20284327327403104</v>
      </c>
      <c r="B375" s="11">
        <v>0.79710314706317531</v>
      </c>
      <c r="C375" s="13">
        <f t="shared" si="101"/>
        <v>4.9299145288838364</v>
      </c>
      <c r="D375" s="14">
        <f t="shared" si="102"/>
        <v>1.2545427824295667</v>
      </c>
      <c r="E375" s="10"/>
      <c r="F375" s="7">
        <f t="shared" si="103"/>
        <v>1</v>
      </c>
      <c r="G375" s="7">
        <f t="shared" si="104"/>
        <v>4.9299145288838364</v>
      </c>
      <c r="H375" s="7">
        <f t="shared" si="105"/>
        <v>1.2545427824295667</v>
      </c>
      <c r="I375" s="12"/>
      <c r="J375" s="12"/>
      <c r="K375" s="7">
        <f t="shared" si="106"/>
        <v>0</v>
      </c>
      <c r="L375" s="7">
        <f t="shared" si="107"/>
        <v>0</v>
      </c>
      <c r="M375" s="15" t="e">
        <f t="shared" si="108"/>
        <v>#DIV/0!</v>
      </c>
      <c r="N375" s="15" t="e">
        <f t="shared" si="109"/>
        <v>#DIV/0!</v>
      </c>
      <c r="O375" s="12">
        <f t="shared" si="110"/>
        <v>0</v>
      </c>
      <c r="P375" s="12">
        <f t="shared" si="111"/>
        <v>0</v>
      </c>
      <c r="Q375" t="s">
        <v>295</v>
      </c>
      <c r="R375" t="s">
        <v>284</v>
      </c>
      <c r="S375" t="s">
        <v>297</v>
      </c>
      <c r="T375" s="16"/>
      <c r="U375" s="21" t="s">
        <v>19</v>
      </c>
      <c r="V375" t="s">
        <v>351</v>
      </c>
      <c r="W375" s="16" t="s">
        <v>30</v>
      </c>
      <c r="X375" s="24">
        <v>3</v>
      </c>
      <c r="Y375" t="str">
        <f t="shared" si="89"/>
        <v>Y</v>
      </c>
    </row>
    <row r="376" spans="1:25" x14ac:dyDescent="0.25">
      <c r="A376" s="11">
        <v>0.8254635501323645</v>
      </c>
      <c r="B376" s="11">
        <v>0.14844073133915006</v>
      </c>
      <c r="C376" s="13">
        <f t="shared" si="101"/>
        <v>1.2114405291907175</v>
      </c>
      <c r="D376" s="14">
        <f t="shared" si="102"/>
        <v>6.7366954539940211</v>
      </c>
      <c r="E376" s="10"/>
      <c r="F376" s="7">
        <f t="shared" si="103"/>
        <v>1</v>
      </c>
      <c r="G376" s="7">
        <f t="shared" si="104"/>
        <v>1.2114405291907175</v>
      </c>
      <c r="H376" s="7">
        <f t="shared" si="105"/>
        <v>6.7366954539940211</v>
      </c>
      <c r="I376" s="12"/>
      <c r="J376" s="12"/>
      <c r="K376" s="7">
        <f t="shared" si="106"/>
        <v>0</v>
      </c>
      <c r="L376" s="7">
        <f t="shared" si="107"/>
        <v>0</v>
      </c>
      <c r="M376" s="15" t="e">
        <f t="shared" si="108"/>
        <v>#DIV/0!</v>
      </c>
      <c r="N376" s="15" t="e">
        <f t="shared" si="109"/>
        <v>#DIV/0!</v>
      </c>
      <c r="O376" s="12">
        <f t="shared" si="110"/>
        <v>0</v>
      </c>
      <c r="P376" s="12">
        <f t="shared" si="111"/>
        <v>0</v>
      </c>
      <c r="Q376" t="s">
        <v>294</v>
      </c>
      <c r="R376" t="s">
        <v>325</v>
      </c>
      <c r="S376" t="s">
        <v>266</v>
      </c>
      <c r="T376" s="16"/>
      <c r="U376" s="21" t="s">
        <v>34</v>
      </c>
      <c r="V376" t="s">
        <v>351</v>
      </c>
      <c r="W376" s="16" t="s">
        <v>34</v>
      </c>
      <c r="X376" s="24">
        <v>5</v>
      </c>
      <c r="Y376" t="str">
        <f t="shared" si="89"/>
        <v>Y</v>
      </c>
    </row>
    <row r="377" spans="1:25" x14ac:dyDescent="0.25">
      <c r="A377" s="11">
        <v>0.72374932448965856</v>
      </c>
      <c r="B377" s="11">
        <v>0.23667788720461141</v>
      </c>
      <c r="C377" s="13">
        <f t="shared" si="101"/>
        <v>1.3816938630030993</v>
      </c>
      <c r="D377" s="14">
        <f t="shared" si="102"/>
        <v>4.2251517951716622</v>
      </c>
      <c r="E377" s="10"/>
      <c r="F377" s="7">
        <f t="shared" si="103"/>
        <v>1</v>
      </c>
      <c r="G377" s="7">
        <f t="shared" si="104"/>
        <v>1.3816938630030993</v>
      </c>
      <c r="H377" s="7">
        <f t="shared" si="105"/>
        <v>4.2251517951716622</v>
      </c>
      <c r="I377" s="12"/>
      <c r="J377" s="12"/>
      <c r="K377" s="7">
        <f t="shared" si="106"/>
        <v>0</v>
      </c>
      <c r="L377" s="7">
        <f t="shared" si="107"/>
        <v>0</v>
      </c>
      <c r="M377" s="15" t="e">
        <f t="shared" si="108"/>
        <v>#DIV/0!</v>
      </c>
      <c r="N377" s="15" t="e">
        <f t="shared" si="109"/>
        <v>#DIV/0!</v>
      </c>
      <c r="O377" s="12">
        <f t="shared" si="110"/>
        <v>0</v>
      </c>
      <c r="P377" s="12">
        <f t="shared" si="111"/>
        <v>0</v>
      </c>
      <c r="Q377" t="s">
        <v>319</v>
      </c>
      <c r="R377" t="s">
        <v>324</v>
      </c>
      <c r="S377" t="s">
        <v>266</v>
      </c>
      <c r="T377" s="16"/>
      <c r="U377" s="21" t="s">
        <v>21</v>
      </c>
      <c r="V377" t="s">
        <v>351</v>
      </c>
      <c r="W377" s="16" t="s">
        <v>32</v>
      </c>
      <c r="X377" s="24">
        <v>0</v>
      </c>
      <c r="Y377" t="str">
        <f t="shared" si="89"/>
        <v>N</v>
      </c>
    </row>
    <row r="378" spans="1:25" x14ac:dyDescent="0.25">
      <c r="A378" s="11">
        <v>0.29781298847237692</v>
      </c>
      <c r="B378" s="11">
        <v>0.70165358884851203</v>
      </c>
      <c r="C378" s="13">
        <f t="shared" si="101"/>
        <v>3.3578119111912175</v>
      </c>
      <c r="D378" s="14">
        <f t="shared" si="102"/>
        <v>1.4252047105482721</v>
      </c>
      <c r="E378" s="10"/>
      <c r="F378" s="7">
        <f t="shared" si="103"/>
        <v>1</v>
      </c>
      <c r="G378" s="7">
        <f t="shared" si="104"/>
        <v>3.3578119111912175</v>
      </c>
      <c r="H378" s="7">
        <f t="shared" si="105"/>
        <v>1.4252047105482721</v>
      </c>
      <c r="I378" s="12"/>
      <c r="J378" s="12"/>
      <c r="K378" s="7">
        <f t="shared" si="106"/>
        <v>0</v>
      </c>
      <c r="L378" s="7">
        <f t="shared" si="107"/>
        <v>0</v>
      </c>
      <c r="M378" s="15" t="e">
        <f t="shared" si="108"/>
        <v>#DIV/0!</v>
      </c>
      <c r="N378" s="15" t="e">
        <f t="shared" si="109"/>
        <v>#DIV/0!</v>
      </c>
      <c r="O378" s="12">
        <f t="shared" si="110"/>
        <v>0</v>
      </c>
      <c r="P378" s="12">
        <f t="shared" si="111"/>
        <v>0</v>
      </c>
      <c r="Q378" t="s">
        <v>323</v>
      </c>
      <c r="R378" t="s">
        <v>318</v>
      </c>
      <c r="S378" t="s">
        <v>266</v>
      </c>
      <c r="T378" s="16"/>
      <c r="U378" s="21" t="s">
        <v>19</v>
      </c>
      <c r="V378" t="s">
        <v>351</v>
      </c>
      <c r="W378" s="16" t="s">
        <v>338</v>
      </c>
      <c r="X378" s="24">
        <v>0</v>
      </c>
      <c r="Y378" t="str">
        <f t="shared" si="89"/>
        <v>N</v>
      </c>
    </row>
    <row r="379" spans="1:25" s="17" customFormat="1" x14ac:dyDescent="0.25">
      <c r="A379" s="11">
        <v>0.42923152355677791</v>
      </c>
      <c r="B379" s="11">
        <v>0.56852214291929959</v>
      </c>
      <c r="C379" s="13">
        <f t="shared" si="101"/>
        <v>2.3297450096712713</v>
      </c>
      <c r="D379" s="14">
        <f t="shared" si="102"/>
        <v>1.7589464411449454</v>
      </c>
      <c r="E379" s="10"/>
      <c r="F379" s="7">
        <f t="shared" si="103"/>
        <v>1</v>
      </c>
      <c r="G379" s="7">
        <f t="shared" si="104"/>
        <v>2.3297450096712713</v>
      </c>
      <c r="H379" s="7">
        <f t="shared" si="105"/>
        <v>1.7589464411449454</v>
      </c>
      <c r="I379" s="12"/>
      <c r="J379" s="12"/>
      <c r="K379" s="7">
        <f t="shared" si="106"/>
        <v>0</v>
      </c>
      <c r="L379" s="7">
        <f t="shared" si="107"/>
        <v>0</v>
      </c>
      <c r="M379" s="15" t="e">
        <f t="shared" si="108"/>
        <v>#DIV/0!</v>
      </c>
      <c r="N379" s="15" t="e">
        <f t="shared" si="109"/>
        <v>#DIV/0!</v>
      </c>
      <c r="O379" s="12">
        <f t="shared" si="110"/>
        <v>0</v>
      </c>
      <c r="P379" s="12">
        <f t="shared" si="111"/>
        <v>0</v>
      </c>
      <c r="Q379" t="s">
        <v>316</v>
      </c>
      <c r="R379" t="s">
        <v>87</v>
      </c>
      <c r="S379" t="s">
        <v>266</v>
      </c>
      <c r="T379" s="16"/>
      <c r="U379" s="21" t="s">
        <v>16</v>
      </c>
      <c r="V379" t="s">
        <v>351</v>
      </c>
      <c r="W379" s="16" t="s">
        <v>17</v>
      </c>
      <c r="X379" s="24">
        <v>3</v>
      </c>
      <c r="Y379" t="str">
        <f t="shared" si="89"/>
        <v>Y</v>
      </c>
    </row>
    <row r="380" spans="1:25" x14ac:dyDescent="0.25">
      <c r="A380" s="11">
        <v>0.39173617971929653</v>
      </c>
      <c r="B380" s="11">
        <v>0.60791679685813271</v>
      </c>
      <c r="C380" s="13">
        <f t="shared" si="101"/>
        <v>2.552738429002301</v>
      </c>
      <c r="D380" s="14">
        <f t="shared" si="102"/>
        <v>1.6449619506620843</v>
      </c>
      <c r="E380" s="10"/>
      <c r="F380" s="7">
        <f t="shared" si="103"/>
        <v>1</v>
      </c>
      <c r="G380" s="7">
        <f t="shared" si="104"/>
        <v>2.552738429002301</v>
      </c>
      <c r="H380" s="7">
        <f t="shared" si="105"/>
        <v>1.6449619506620843</v>
      </c>
      <c r="I380" s="12"/>
      <c r="J380" s="12"/>
      <c r="K380" s="7">
        <f t="shared" si="106"/>
        <v>0</v>
      </c>
      <c r="L380" s="7">
        <f t="shared" si="107"/>
        <v>0</v>
      </c>
      <c r="M380" s="15" t="e">
        <f t="shared" si="108"/>
        <v>#DIV/0!</v>
      </c>
      <c r="N380" s="15" t="e">
        <f t="shared" si="109"/>
        <v>#DIV/0!</v>
      </c>
      <c r="O380" s="12">
        <f t="shared" si="110"/>
        <v>0</v>
      </c>
      <c r="P380" s="12">
        <f t="shared" si="111"/>
        <v>0</v>
      </c>
      <c r="Q380" t="s">
        <v>288</v>
      </c>
      <c r="R380" t="s">
        <v>320</v>
      </c>
      <c r="S380" t="s">
        <v>266</v>
      </c>
      <c r="T380" s="16"/>
      <c r="U380" s="21" t="s">
        <v>19</v>
      </c>
      <c r="V380" t="s">
        <v>351</v>
      </c>
      <c r="W380" s="16" t="s">
        <v>32</v>
      </c>
      <c r="X380" s="24">
        <v>0</v>
      </c>
      <c r="Y380" t="str">
        <f t="shared" si="89"/>
        <v>N</v>
      </c>
    </row>
    <row r="381" spans="1:25" x14ac:dyDescent="0.25">
      <c r="A381" s="11">
        <v>0.54642174144803057</v>
      </c>
      <c r="B381" s="11">
        <v>0.45201052940997027</v>
      </c>
      <c r="C381" s="13">
        <f t="shared" si="101"/>
        <v>1.8300882343187448</v>
      </c>
      <c r="D381" s="14">
        <f t="shared" si="102"/>
        <v>2.2123378437784296</v>
      </c>
      <c r="E381" s="10"/>
      <c r="F381" s="7">
        <f t="shared" si="103"/>
        <v>1</v>
      </c>
      <c r="G381" s="7">
        <f t="shared" si="104"/>
        <v>1.8300882343187448</v>
      </c>
      <c r="H381" s="7">
        <f t="shared" si="105"/>
        <v>2.2123378437784296</v>
      </c>
      <c r="I381" s="12"/>
      <c r="J381" s="12"/>
      <c r="K381" s="7">
        <f t="shared" si="106"/>
        <v>0</v>
      </c>
      <c r="L381" s="7">
        <f t="shared" si="107"/>
        <v>0</v>
      </c>
      <c r="M381" s="15" t="e">
        <f t="shared" si="108"/>
        <v>#DIV/0!</v>
      </c>
      <c r="N381" s="15" t="e">
        <f t="shared" si="109"/>
        <v>#DIV/0!</v>
      </c>
      <c r="O381" s="12">
        <f t="shared" si="110"/>
        <v>0</v>
      </c>
      <c r="P381" s="12">
        <f t="shared" si="111"/>
        <v>0</v>
      </c>
      <c r="Q381" t="s">
        <v>226</v>
      </c>
      <c r="R381" t="s">
        <v>228</v>
      </c>
      <c r="S381" t="s">
        <v>267</v>
      </c>
      <c r="T381" s="16"/>
      <c r="U381" s="21" t="s">
        <v>17</v>
      </c>
      <c r="V381" t="s">
        <v>351</v>
      </c>
      <c r="W381" s="16" t="s">
        <v>19</v>
      </c>
      <c r="X381" s="24">
        <v>2</v>
      </c>
      <c r="Y381" t="str">
        <f t="shared" si="89"/>
        <v>N</v>
      </c>
    </row>
    <row r="382" spans="1:25" x14ac:dyDescent="0.25">
      <c r="A382" s="11">
        <v>0.32322918703798853</v>
      </c>
      <c r="B382" s="11">
        <v>0.67652242610475311</v>
      </c>
      <c r="C382" s="13">
        <f t="shared" si="101"/>
        <v>3.0937800177137835</v>
      </c>
      <c r="D382" s="14">
        <f t="shared" si="102"/>
        <v>1.4781475992713942</v>
      </c>
      <c r="E382" s="10"/>
      <c r="F382" s="7">
        <f t="shared" si="103"/>
        <v>1</v>
      </c>
      <c r="G382" s="7">
        <f t="shared" si="104"/>
        <v>3.0937800177137835</v>
      </c>
      <c r="H382" s="7">
        <f t="shared" si="105"/>
        <v>1.4781475992713942</v>
      </c>
      <c r="I382" s="12"/>
      <c r="J382" s="12"/>
      <c r="K382" s="7">
        <f t="shared" si="106"/>
        <v>0</v>
      </c>
      <c r="L382" s="7">
        <f t="shared" si="107"/>
        <v>0</v>
      </c>
      <c r="M382" s="15" t="e">
        <f t="shared" si="108"/>
        <v>#DIV/0!</v>
      </c>
      <c r="N382" s="15" t="e">
        <f t="shared" si="109"/>
        <v>#DIV/0!</v>
      </c>
      <c r="O382" s="12">
        <f t="shared" si="110"/>
        <v>0</v>
      </c>
      <c r="P382" s="12">
        <f t="shared" si="111"/>
        <v>0</v>
      </c>
      <c r="Q382" t="s">
        <v>91</v>
      </c>
      <c r="R382" t="s">
        <v>227</v>
      </c>
      <c r="S382" t="s">
        <v>267</v>
      </c>
      <c r="T382" s="16"/>
      <c r="U382" s="21" t="s">
        <v>19</v>
      </c>
      <c r="V382" t="s">
        <v>351</v>
      </c>
      <c r="W382" s="16" t="s">
        <v>19</v>
      </c>
      <c r="X382" s="24">
        <v>2</v>
      </c>
      <c r="Y382" t="str">
        <f t="shared" si="89"/>
        <v>N</v>
      </c>
    </row>
    <row r="383" spans="1:25" x14ac:dyDescent="0.25">
      <c r="A383" s="11">
        <v>0.4569827127091971</v>
      </c>
      <c r="B383" s="11">
        <v>0.54220963010480172</v>
      </c>
      <c r="C383" s="13">
        <f t="shared" si="101"/>
        <v>2.188266584684472</v>
      </c>
      <c r="D383" s="14">
        <f t="shared" si="102"/>
        <v>1.8443051256885896</v>
      </c>
      <c r="E383" s="10"/>
      <c r="F383" s="7">
        <f t="shared" si="103"/>
        <v>1</v>
      </c>
      <c r="G383" s="7">
        <f t="shared" si="104"/>
        <v>2.188266584684472</v>
      </c>
      <c r="H383" s="7">
        <f t="shared" si="105"/>
        <v>1.8443051256885896</v>
      </c>
      <c r="I383" s="12"/>
      <c r="J383" s="12"/>
      <c r="K383" s="7">
        <f t="shared" si="106"/>
        <v>0</v>
      </c>
      <c r="L383" s="7">
        <f t="shared" si="107"/>
        <v>0</v>
      </c>
      <c r="M383" s="15" t="e">
        <f t="shared" si="108"/>
        <v>#DIV/0!</v>
      </c>
      <c r="N383" s="15" t="e">
        <f t="shared" si="109"/>
        <v>#DIV/0!</v>
      </c>
      <c r="O383" s="12">
        <f t="shared" si="110"/>
        <v>0</v>
      </c>
      <c r="P383" s="12">
        <f t="shared" si="111"/>
        <v>0</v>
      </c>
      <c r="Q383" t="s">
        <v>167</v>
      </c>
      <c r="R383" t="s">
        <v>289</v>
      </c>
      <c r="S383" t="s">
        <v>267</v>
      </c>
      <c r="T383" s="16"/>
      <c r="U383" s="21" t="s">
        <v>19</v>
      </c>
      <c r="V383" t="s">
        <v>351</v>
      </c>
      <c r="W383" s="16" t="s">
        <v>32</v>
      </c>
      <c r="X383" s="48" t="s">
        <v>359</v>
      </c>
      <c r="Y383" t="str">
        <f t="shared" si="89"/>
        <v>Y</v>
      </c>
    </row>
    <row r="384" spans="1:25" x14ac:dyDescent="0.25">
      <c r="A384" s="11">
        <v>0.56657386824704048</v>
      </c>
      <c r="B384" s="11">
        <v>0.42558282223902677</v>
      </c>
      <c r="C384" s="13">
        <f t="shared" si="101"/>
        <v>1.7649949213047271</v>
      </c>
      <c r="D384" s="14">
        <f t="shared" si="102"/>
        <v>2.3497188978138648</v>
      </c>
      <c r="E384" s="10"/>
      <c r="F384" s="7">
        <f t="shared" si="103"/>
        <v>1</v>
      </c>
      <c r="G384" s="7">
        <f t="shared" si="104"/>
        <v>1.7649949213047271</v>
      </c>
      <c r="H384" s="7">
        <f t="shared" si="105"/>
        <v>2.3497188978138648</v>
      </c>
      <c r="I384" s="12"/>
      <c r="J384" s="12"/>
      <c r="K384" s="7">
        <f t="shared" si="106"/>
        <v>0</v>
      </c>
      <c r="L384" s="7">
        <f t="shared" si="107"/>
        <v>0</v>
      </c>
      <c r="M384" s="15" t="e">
        <f t="shared" si="108"/>
        <v>#DIV/0!</v>
      </c>
      <c r="N384" s="15" t="e">
        <f t="shared" si="109"/>
        <v>#DIV/0!</v>
      </c>
      <c r="O384" s="12">
        <f t="shared" si="110"/>
        <v>0</v>
      </c>
      <c r="P384" s="12">
        <f t="shared" si="111"/>
        <v>0</v>
      </c>
      <c r="Q384" t="s">
        <v>313</v>
      </c>
      <c r="R384" t="s">
        <v>314</v>
      </c>
      <c r="S384" t="s">
        <v>328</v>
      </c>
      <c r="T384" s="16"/>
      <c r="U384" s="21" t="s">
        <v>17</v>
      </c>
      <c r="V384" t="s">
        <v>351</v>
      </c>
      <c r="W384" s="16" t="s">
        <v>332</v>
      </c>
      <c r="X384" s="48" t="s">
        <v>365</v>
      </c>
      <c r="Y384" t="str">
        <f t="shared" si="89"/>
        <v>Y</v>
      </c>
    </row>
    <row r="385" spans="1:25" x14ac:dyDescent="0.25">
      <c r="A385" s="11">
        <v>0.3399298526431806</v>
      </c>
      <c r="B385" s="11">
        <v>0.65853525124626311</v>
      </c>
      <c r="C385" s="13">
        <f t="shared" si="101"/>
        <v>2.9417834068538999</v>
      </c>
      <c r="D385" s="14">
        <f t="shared" si="102"/>
        <v>1.5185215948691015</v>
      </c>
      <c r="E385" s="10"/>
      <c r="F385" s="7">
        <f t="shared" si="103"/>
        <v>1</v>
      </c>
      <c r="G385" s="7">
        <f t="shared" si="104"/>
        <v>2.9417834068538999</v>
      </c>
      <c r="H385" s="7">
        <f t="shared" si="105"/>
        <v>1.5185215948691015</v>
      </c>
      <c r="I385" s="12"/>
      <c r="J385" s="12"/>
      <c r="K385" s="7">
        <f t="shared" si="106"/>
        <v>0</v>
      </c>
      <c r="L385" s="7">
        <f t="shared" si="107"/>
        <v>0</v>
      </c>
      <c r="M385" s="15" t="e">
        <f t="shared" si="108"/>
        <v>#DIV/0!</v>
      </c>
      <c r="N385" s="15" t="e">
        <f t="shared" si="109"/>
        <v>#DIV/0!</v>
      </c>
      <c r="O385" s="12">
        <f t="shared" si="110"/>
        <v>0</v>
      </c>
      <c r="P385" s="12">
        <f t="shared" si="111"/>
        <v>0</v>
      </c>
      <c r="Q385" t="s">
        <v>315</v>
      </c>
      <c r="R385" t="s">
        <v>345</v>
      </c>
      <c r="S385" t="s">
        <v>328</v>
      </c>
      <c r="T385" s="16"/>
      <c r="U385" s="21" t="s">
        <v>31</v>
      </c>
      <c r="V385" t="s">
        <v>351</v>
      </c>
      <c r="W385" s="16" t="s">
        <v>35</v>
      </c>
      <c r="X385" s="24">
        <v>1</v>
      </c>
      <c r="Y385" t="str">
        <f t="shared" si="89"/>
        <v>N</v>
      </c>
    </row>
    <row r="386" spans="1:25" x14ac:dyDescent="0.25">
      <c r="A386" s="11">
        <v>0.52320762595480974</v>
      </c>
      <c r="B386" s="11">
        <v>0.44858715774954694</v>
      </c>
      <c r="C386" s="13">
        <f t="shared" si="101"/>
        <v>1.9112871265495881</v>
      </c>
      <c r="D386" s="14">
        <f t="shared" si="102"/>
        <v>2.2292211953118715</v>
      </c>
      <c r="E386" s="10"/>
      <c r="F386" s="7">
        <f t="shared" si="103"/>
        <v>1</v>
      </c>
      <c r="G386" s="7">
        <f t="shared" si="104"/>
        <v>1.9112871265495881</v>
      </c>
      <c r="H386" s="7">
        <f t="shared" si="105"/>
        <v>2.2292211953118715</v>
      </c>
      <c r="I386" s="12"/>
      <c r="J386" s="12"/>
      <c r="K386" s="7">
        <f t="shared" si="106"/>
        <v>0</v>
      </c>
      <c r="L386" s="7">
        <f t="shared" si="107"/>
        <v>0</v>
      </c>
      <c r="M386" s="15" t="e">
        <f t="shared" si="108"/>
        <v>#DIV/0!</v>
      </c>
      <c r="N386" s="15" t="e">
        <f t="shared" si="109"/>
        <v>#DIV/0!</v>
      </c>
      <c r="O386" s="12">
        <f t="shared" si="110"/>
        <v>0</v>
      </c>
      <c r="P386" s="12">
        <f t="shared" si="111"/>
        <v>0</v>
      </c>
      <c r="Q386" t="s">
        <v>169</v>
      </c>
      <c r="R386" t="s">
        <v>100</v>
      </c>
      <c r="S386" t="s">
        <v>260</v>
      </c>
      <c r="T386" s="16"/>
      <c r="U386" s="21" t="s">
        <v>30</v>
      </c>
      <c r="V386" t="s">
        <v>351</v>
      </c>
      <c r="W386" s="16" t="s">
        <v>333</v>
      </c>
      <c r="X386" s="25">
        <v>7</v>
      </c>
      <c r="Y386" t="str">
        <f t="shared" si="89"/>
        <v>Y</v>
      </c>
    </row>
    <row r="387" spans="1:25" x14ac:dyDescent="0.25">
      <c r="A387" s="11">
        <v>0.29954885503523415</v>
      </c>
      <c r="B387" s="11">
        <v>0.69674555857520071</v>
      </c>
      <c r="C387" s="13">
        <f t="shared" si="101"/>
        <v>3.338353604731275</v>
      </c>
      <c r="D387" s="14">
        <f t="shared" si="102"/>
        <v>1.4352441686817996</v>
      </c>
      <c r="E387" s="10"/>
      <c r="F387" s="7">
        <f t="shared" si="103"/>
        <v>1</v>
      </c>
      <c r="G387" s="7">
        <f t="shared" si="104"/>
        <v>3.338353604731275</v>
      </c>
      <c r="H387" s="7">
        <f t="shared" si="105"/>
        <v>1.4352441686817996</v>
      </c>
      <c r="I387" s="12"/>
      <c r="J387" s="12"/>
      <c r="K387" s="7">
        <f t="shared" si="106"/>
        <v>0</v>
      </c>
      <c r="L387" s="7">
        <f t="shared" si="107"/>
        <v>0</v>
      </c>
      <c r="M387" s="15" t="e">
        <f t="shared" si="108"/>
        <v>#DIV/0!</v>
      </c>
      <c r="N387" s="15" t="e">
        <f t="shared" si="109"/>
        <v>#DIV/0!</v>
      </c>
      <c r="O387" s="12">
        <f t="shared" si="110"/>
        <v>0</v>
      </c>
      <c r="P387" s="12">
        <f t="shared" si="111"/>
        <v>0</v>
      </c>
      <c r="Q387" t="s">
        <v>98</v>
      </c>
      <c r="R387" t="s">
        <v>96</v>
      </c>
      <c r="S387" t="s">
        <v>260</v>
      </c>
      <c r="T387" s="16"/>
      <c r="U387" s="21" t="s">
        <v>28</v>
      </c>
      <c r="V387" t="s">
        <v>351</v>
      </c>
      <c r="W387" s="16" t="s">
        <v>29</v>
      </c>
      <c r="X387" s="24">
        <v>3</v>
      </c>
      <c r="Y387" t="str">
        <f t="shared" ref="Y387:Y450" si="112">IF(X387 &gt;=3,"Y","N")</f>
        <v>Y</v>
      </c>
    </row>
    <row r="388" spans="1:25" x14ac:dyDescent="0.25">
      <c r="A388" s="11">
        <v>7.3532289339480791E-2</v>
      </c>
      <c r="B388" s="11">
        <v>0.92640176513113059</v>
      </c>
      <c r="C388" s="13">
        <f t="shared" si="101"/>
        <v>13.599467784597891</v>
      </c>
      <c r="D388" s="14">
        <f t="shared" si="102"/>
        <v>1.0794452662322505</v>
      </c>
      <c r="E388" s="10"/>
      <c r="F388" s="7">
        <f t="shared" si="103"/>
        <v>1</v>
      </c>
      <c r="G388" s="7">
        <f t="shared" si="104"/>
        <v>13.599467784597891</v>
      </c>
      <c r="H388" s="7">
        <f t="shared" si="105"/>
        <v>1.0794452662322505</v>
      </c>
      <c r="I388" s="12"/>
      <c r="J388" s="12"/>
      <c r="K388" s="7">
        <f t="shared" si="106"/>
        <v>0</v>
      </c>
      <c r="L388" s="7">
        <f t="shared" si="107"/>
        <v>0</v>
      </c>
      <c r="M388" s="15" t="e">
        <f t="shared" si="108"/>
        <v>#DIV/0!</v>
      </c>
      <c r="N388" s="15" t="e">
        <f t="shared" si="109"/>
        <v>#DIV/0!</v>
      </c>
      <c r="O388" s="12">
        <f t="shared" si="110"/>
        <v>0</v>
      </c>
      <c r="P388" s="12">
        <f t="shared" si="111"/>
        <v>0</v>
      </c>
      <c r="Q388" t="s">
        <v>172</v>
      </c>
      <c r="R388" t="s">
        <v>99</v>
      </c>
      <c r="S388" t="s">
        <v>260</v>
      </c>
      <c r="T388" s="16"/>
      <c r="U388" s="21" t="s">
        <v>18</v>
      </c>
      <c r="V388" t="s">
        <v>351</v>
      </c>
      <c r="W388" s="16" t="s">
        <v>31</v>
      </c>
      <c r="X388" s="24">
        <v>2</v>
      </c>
      <c r="Y388" t="str">
        <f t="shared" si="112"/>
        <v>N</v>
      </c>
    </row>
    <row r="389" spans="1:25" x14ac:dyDescent="0.25">
      <c r="A389" s="11">
        <v>2.2386198174113955E-2</v>
      </c>
      <c r="B389" s="11">
        <v>0.97761076375864542</v>
      </c>
      <c r="C389" s="13">
        <f t="shared" si="101"/>
        <v>44.670380929457664</v>
      </c>
      <c r="D389" s="14">
        <f t="shared" si="102"/>
        <v>1.0229019944044746</v>
      </c>
      <c r="E389" s="10"/>
      <c r="F389" s="7">
        <f t="shared" si="103"/>
        <v>1</v>
      </c>
      <c r="G389" s="7">
        <f t="shared" si="104"/>
        <v>44.670380929457664</v>
      </c>
      <c r="H389" s="7">
        <f t="shared" si="105"/>
        <v>1.0229019944044746</v>
      </c>
      <c r="I389" s="12"/>
      <c r="J389" s="12"/>
      <c r="K389" s="7">
        <f t="shared" si="106"/>
        <v>0</v>
      </c>
      <c r="L389" s="7">
        <f t="shared" si="107"/>
        <v>0</v>
      </c>
      <c r="M389" s="15" t="e">
        <f t="shared" si="108"/>
        <v>#DIV/0!</v>
      </c>
      <c r="N389" s="15" t="e">
        <f t="shared" si="109"/>
        <v>#DIV/0!</v>
      </c>
      <c r="O389" s="12">
        <f t="shared" si="110"/>
        <v>0</v>
      </c>
      <c r="P389" s="12">
        <f t="shared" si="111"/>
        <v>0</v>
      </c>
      <c r="Q389" t="s">
        <v>233</v>
      </c>
      <c r="R389" t="s">
        <v>231</v>
      </c>
      <c r="S389" t="s">
        <v>261</v>
      </c>
      <c r="T389" s="16"/>
      <c r="U389" s="21" t="s">
        <v>35</v>
      </c>
      <c r="V389" t="s">
        <v>351</v>
      </c>
      <c r="X389" s="24">
        <v>0</v>
      </c>
      <c r="Y389" t="str">
        <f t="shared" si="112"/>
        <v>N</v>
      </c>
    </row>
    <row r="390" spans="1:25" x14ac:dyDescent="0.25">
      <c r="A390" s="11">
        <v>0.16228029203674094</v>
      </c>
      <c r="B390" s="11">
        <v>0.83764235275309995</v>
      </c>
      <c r="C390" s="13">
        <f t="shared" si="101"/>
        <v>6.1621777200992209</v>
      </c>
      <c r="D390" s="14">
        <f t="shared" si="102"/>
        <v>1.1938269318800263</v>
      </c>
      <c r="E390" s="10"/>
      <c r="F390" s="7">
        <f t="shared" si="103"/>
        <v>1</v>
      </c>
      <c r="G390" s="7">
        <f t="shared" si="104"/>
        <v>6.1621777200992209</v>
      </c>
      <c r="H390" s="7">
        <f t="shared" si="105"/>
        <v>1.1938269318800263</v>
      </c>
      <c r="I390" s="12"/>
      <c r="J390" s="12"/>
      <c r="K390" s="7">
        <f t="shared" si="106"/>
        <v>0</v>
      </c>
      <c r="L390" s="7">
        <f t="shared" si="107"/>
        <v>0</v>
      </c>
      <c r="M390" s="15" t="e">
        <f t="shared" si="108"/>
        <v>#DIV/0!</v>
      </c>
      <c r="N390" s="15" t="e">
        <f t="shared" si="109"/>
        <v>#DIV/0!</v>
      </c>
      <c r="O390" s="12">
        <f t="shared" si="110"/>
        <v>0</v>
      </c>
      <c r="P390" s="12">
        <f t="shared" si="111"/>
        <v>0</v>
      </c>
      <c r="Q390" t="s">
        <v>48</v>
      </c>
      <c r="R390" t="s">
        <v>178</v>
      </c>
      <c r="S390" t="s">
        <v>261</v>
      </c>
      <c r="T390" s="16"/>
      <c r="U390" s="21" t="s">
        <v>18</v>
      </c>
      <c r="V390" t="s">
        <v>351</v>
      </c>
      <c r="W390" s="16" t="s">
        <v>35</v>
      </c>
      <c r="X390" s="24">
        <v>1</v>
      </c>
      <c r="Y390" t="str">
        <f t="shared" si="112"/>
        <v>N</v>
      </c>
    </row>
    <row r="391" spans="1:25" x14ac:dyDescent="0.25">
      <c r="A391" s="11">
        <v>0.14186428064720219</v>
      </c>
      <c r="B391" s="11">
        <v>0.85773707534740451</v>
      </c>
      <c r="C391" s="13">
        <f t="shared" si="101"/>
        <v>7.0489907356374539</v>
      </c>
      <c r="D391" s="14">
        <f t="shared" si="102"/>
        <v>1.1658584299798112</v>
      </c>
      <c r="E391" s="10"/>
      <c r="F391" s="7">
        <f t="shared" si="103"/>
        <v>1</v>
      </c>
      <c r="G391" s="7">
        <f t="shared" si="104"/>
        <v>7.0489907356374539</v>
      </c>
      <c r="H391" s="7">
        <f t="shared" si="105"/>
        <v>1.1658584299798112</v>
      </c>
      <c r="I391" s="12"/>
      <c r="J391" s="12"/>
      <c r="K391" s="7">
        <f t="shared" si="106"/>
        <v>0</v>
      </c>
      <c r="L391" s="7">
        <f t="shared" si="107"/>
        <v>0</v>
      </c>
      <c r="M391" s="15" t="e">
        <f t="shared" si="108"/>
        <v>#DIV/0!</v>
      </c>
      <c r="N391" s="15" t="e">
        <f t="shared" si="109"/>
        <v>#DIV/0!</v>
      </c>
      <c r="O391" s="12">
        <f t="shared" si="110"/>
        <v>0</v>
      </c>
      <c r="P391" s="12">
        <f t="shared" si="111"/>
        <v>0</v>
      </c>
      <c r="Q391" t="s">
        <v>235</v>
      </c>
      <c r="R391" t="s">
        <v>184</v>
      </c>
      <c r="S391" t="s">
        <v>262</v>
      </c>
      <c r="T391" s="16"/>
      <c r="U391" s="21" t="s">
        <v>35</v>
      </c>
      <c r="V391" t="s">
        <v>351</v>
      </c>
      <c r="W391" s="16" t="s">
        <v>16</v>
      </c>
      <c r="X391" s="24">
        <v>3</v>
      </c>
      <c r="Y391" t="str">
        <f t="shared" si="112"/>
        <v>Y</v>
      </c>
    </row>
    <row r="392" spans="1:25" x14ac:dyDescent="0.25">
      <c r="A392" s="11">
        <v>0.30828761180878866</v>
      </c>
      <c r="B392" s="11">
        <v>0.69130829798019122</v>
      </c>
      <c r="C392" s="13">
        <f t="shared" si="101"/>
        <v>3.2437242422191028</v>
      </c>
      <c r="D392" s="14">
        <f t="shared" si="102"/>
        <v>1.4465326149298645</v>
      </c>
      <c r="E392" s="10"/>
      <c r="F392" s="7">
        <f t="shared" si="103"/>
        <v>1</v>
      </c>
      <c r="G392" s="7">
        <f t="shared" si="104"/>
        <v>3.2437242422191028</v>
      </c>
      <c r="H392" s="7">
        <f t="shared" si="105"/>
        <v>1.4465326149298645</v>
      </c>
      <c r="I392" s="12"/>
      <c r="J392" s="12"/>
      <c r="K392" s="7">
        <f t="shared" si="106"/>
        <v>0</v>
      </c>
      <c r="L392" s="7">
        <f t="shared" si="107"/>
        <v>0</v>
      </c>
      <c r="M392" s="15" t="e">
        <f t="shared" si="108"/>
        <v>#DIV/0!</v>
      </c>
      <c r="N392" s="15" t="e">
        <f t="shared" si="109"/>
        <v>#DIV/0!</v>
      </c>
      <c r="O392" s="12">
        <f t="shared" si="110"/>
        <v>0</v>
      </c>
      <c r="P392" s="12">
        <f t="shared" si="111"/>
        <v>0</v>
      </c>
      <c r="Q392" t="s">
        <v>110</v>
      </c>
      <c r="R392" t="s">
        <v>179</v>
      </c>
      <c r="S392" t="s">
        <v>262</v>
      </c>
      <c r="T392" s="16"/>
      <c r="U392" s="21" t="s">
        <v>19</v>
      </c>
      <c r="V392" t="s">
        <v>351</v>
      </c>
      <c r="W392" s="16" t="s">
        <v>35</v>
      </c>
      <c r="X392" s="24">
        <v>1</v>
      </c>
      <c r="Y392" t="str">
        <f t="shared" si="112"/>
        <v>N</v>
      </c>
    </row>
    <row r="393" spans="1:25" x14ac:dyDescent="0.25">
      <c r="A393" s="11">
        <v>0.61202868331022109</v>
      </c>
      <c r="B393" s="11">
        <v>0.37096823893337805</v>
      </c>
      <c r="C393" s="13">
        <f t="shared" si="101"/>
        <v>1.6339103497427532</v>
      </c>
      <c r="D393" s="14">
        <f t="shared" si="102"/>
        <v>2.6956485624624844</v>
      </c>
      <c r="E393" s="10"/>
      <c r="F393" s="7">
        <f t="shared" si="103"/>
        <v>1</v>
      </c>
      <c r="G393" s="7">
        <f t="shared" si="104"/>
        <v>1.6339103497427532</v>
      </c>
      <c r="H393" s="7">
        <f t="shared" si="105"/>
        <v>2.6956485624624844</v>
      </c>
      <c r="I393" s="12"/>
      <c r="J393" s="12"/>
      <c r="K393" s="7">
        <f t="shared" si="106"/>
        <v>0</v>
      </c>
      <c r="L393" s="7">
        <f t="shared" si="107"/>
        <v>0</v>
      </c>
      <c r="M393" s="15" t="e">
        <f t="shared" si="108"/>
        <v>#DIV/0!</v>
      </c>
      <c r="N393" s="15" t="e">
        <f t="shared" si="109"/>
        <v>#DIV/0!</v>
      </c>
      <c r="O393" s="12">
        <f t="shared" si="110"/>
        <v>0</v>
      </c>
      <c r="P393" s="12">
        <f t="shared" si="111"/>
        <v>0</v>
      </c>
      <c r="Q393" t="s">
        <v>182</v>
      </c>
      <c r="R393" t="s">
        <v>52</v>
      </c>
      <c r="S393" t="s">
        <v>262</v>
      </c>
      <c r="T393" s="16"/>
      <c r="U393" s="21" t="s">
        <v>21</v>
      </c>
      <c r="V393" t="s">
        <v>351</v>
      </c>
      <c r="W393" s="16" t="s">
        <v>17</v>
      </c>
      <c r="X393" s="24">
        <v>3</v>
      </c>
      <c r="Y393" t="str">
        <f t="shared" si="112"/>
        <v>Y</v>
      </c>
    </row>
    <row r="394" spans="1:25" x14ac:dyDescent="0.25">
      <c r="A394" s="11">
        <v>0.47625907586216565</v>
      </c>
      <c r="B394" s="11">
        <v>0.51981831791240518</v>
      </c>
      <c r="C394" s="13">
        <f t="shared" si="101"/>
        <v>2.0996975190230507</v>
      </c>
      <c r="D394" s="14">
        <f t="shared" si="102"/>
        <v>1.9237490591251354</v>
      </c>
      <c r="E394" s="10"/>
      <c r="F394" s="7">
        <f t="shared" si="103"/>
        <v>1</v>
      </c>
      <c r="G394" s="7">
        <f t="shared" si="104"/>
        <v>2.0996975190230507</v>
      </c>
      <c r="H394" s="7">
        <f t="shared" si="105"/>
        <v>1.9237490591251354</v>
      </c>
      <c r="I394" s="12"/>
      <c r="J394" s="12"/>
      <c r="K394" s="7">
        <f t="shared" si="106"/>
        <v>0</v>
      </c>
      <c r="L394" s="7">
        <f t="shared" si="107"/>
        <v>0</v>
      </c>
      <c r="M394" s="15" t="e">
        <f t="shared" si="108"/>
        <v>#DIV/0!</v>
      </c>
      <c r="N394" s="15" t="e">
        <f t="shared" si="109"/>
        <v>#DIV/0!</v>
      </c>
      <c r="O394" s="12">
        <f t="shared" si="110"/>
        <v>0</v>
      </c>
      <c r="P394" s="12">
        <f t="shared" si="111"/>
        <v>0</v>
      </c>
      <c r="Q394" t="s">
        <v>51</v>
      </c>
      <c r="R394" t="s">
        <v>183</v>
      </c>
      <c r="S394" t="s">
        <v>262</v>
      </c>
      <c r="T394" s="16"/>
      <c r="U394" s="21" t="s">
        <v>16</v>
      </c>
      <c r="V394" t="s">
        <v>351</v>
      </c>
      <c r="W394" s="16" t="s">
        <v>21</v>
      </c>
      <c r="X394" s="24">
        <v>4</v>
      </c>
      <c r="Y394" t="str">
        <f t="shared" si="112"/>
        <v>Y</v>
      </c>
    </row>
    <row r="395" spans="1:25" s="12" customFormat="1" x14ac:dyDescent="0.25">
      <c r="A395" s="11">
        <v>0.80951922049491609</v>
      </c>
      <c r="B395" s="11">
        <v>0.12800625512902078</v>
      </c>
      <c r="C395" s="13">
        <f t="shared" si="101"/>
        <v>1.235301120322541</v>
      </c>
      <c r="D395" s="14">
        <f t="shared" si="102"/>
        <v>7.8121182358789767</v>
      </c>
      <c r="E395" s="10"/>
      <c r="F395" s="7">
        <f t="shared" si="103"/>
        <v>1</v>
      </c>
      <c r="G395" s="7">
        <f t="shared" si="104"/>
        <v>1.235301120322541</v>
      </c>
      <c r="H395" s="7">
        <f t="shared" si="105"/>
        <v>7.8121182358789767</v>
      </c>
      <c r="K395" s="7">
        <f t="shared" si="106"/>
        <v>0</v>
      </c>
      <c r="L395" s="7">
        <f t="shared" si="107"/>
        <v>0</v>
      </c>
      <c r="M395" s="15" t="e">
        <f t="shared" si="108"/>
        <v>#DIV/0!</v>
      </c>
      <c r="N395" s="15" t="e">
        <f t="shared" si="109"/>
        <v>#DIV/0!</v>
      </c>
      <c r="O395" s="12">
        <f t="shared" si="110"/>
        <v>0</v>
      </c>
      <c r="P395" s="12">
        <f t="shared" si="111"/>
        <v>0</v>
      </c>
      <c r="Q395" t="s">
        <v>112</v>
      </c>
      <c r="R395" t="s">
        <v>242</v>
      </c>
      <c r="S395" t="s">
        <v>268</v>
      </c>
      <c r="T395" s="16"/>
      <c r="U395" s="21" t="s">
        <v>34</v>
      </c>
      <c r="V395" t="s">
        <v>351</v>
      </c>
      <c r="W395" s="16" t="s">
        <v>330</v>
      </c>
      <c r="X395" s="24">
        <v>5</v>
      </c>
      <c r="Y395" t="str">
        <f t="shared" si="112"/>
        <v>Y</v>
      </c>
    </row>
    <row r="396" spans="1:25" x14ac:dyDescent="0.25">
      <c r="A396" s="18">
        <v>3.7878793401155735E-2</v>
      </c>
      <c r="B396" s="18">
        <v>0.96212094477016374</v>
      </c>
      <c r="C396" s="13">
        <f t="shared" si="101"/>
        <v>26.399996151131059</v>
      </c>
      <c r="D396" s="14">
        <f t="shared" si="102"/>
        <v>1.0393703675569448</v>
      </c>
      <c r="E396" s="10"/>
      <c r="F396" s="7">
        <f t="shared" si="103"/>
        <v>1</v>
      </c>
      <c r="G396" s="7">
        <f t="shared" si="104"/>
        <v>26.399996151131059</v>
      </c>
      <c r="H396" s="7">
        <f t="shared" si="105"/>
        <v>1.0393703675569448</v>
      </c>
      <c r="I396" s="12"/>
      <c r="J396" s="12"/>
      <c r="K396" s="7">
        <f t="shared" si="106"/>
        <v>0</v>
      </c>
      <c r="L396" s="7">
        <f t="shared" si="107"/>
        <v>0</v>
      </c>
      <c r="M396" s="15" t="e">
        <f t="shared" si="108"/>
        <v>#DIV/0!</v>
      </c>
      <c r="N396" s="15" t="e">
        <f t="shared" si="109"/>
        <v>#DIV/0!</v>
      </c>
      <c r="O396" s="12">
        <f t="shared" si="110"/>
        <v>0</v>
      </c>
      <c r="P396" s="12">
        <f t="shared" si="111"/>
        <v>0</v>
      </c>
      <c r="Q396" t="s">
        <v>185</v>
      </c>
      <c r="R396" t="s">
        <v>240</v>
      </c>
      <c r="S396" t="s">
        <v>268</v>
      </c>
      <c r="T396" s="16"/>
      <c r="U396" s="16" t="s">
        <v>32</v>
      </c>
      <c r="V396" t="s">
        <v>351</v>
      </c>
      <c r="W396" s="16" t="s">
        <v>19</v>
      </c>
      <c r="X396" s="24">
        <v>2</v>
      </c>
      <c r="Y396" t="str">
        <f t="shared" si="112"/>
        <v>N</v>
      </c>
    </row>
    <row r="397" spans="1:25" x14ac:dyDescent="0.25">
      <c r="A397" s="18">
        <v>0.62308429717248126</v>
      </c>
      <c r="B397" s="18">
        <v>0.373930943648008</v>
      </c>
      <c r="C397" s="13">
        <f t="shared" si="101"/>
        <v>1.6049192774363588</v>
      </c>
      <c r="D397" s="14">
        <f t="shared" si="102"/>
        <v>2.6742905795497065</v>
      </c>
      <c r="E397" s="10"/>
      <c r="F397" s="7">
        <f t="shared" si="103"/>
        <v>1</v>
      </c>
      <c r="G397" s="7">
        <f t="shared" si="104"/>
        <v>1.6049192774363588</v>
      </c>
      <c r="H397" s="7">
        <f t="shared" si="105"/>
        <v>2.6742905795497065</v>
      </c>
      <c r="I397" s="12"/>
      <c r="J397" s="12"/>
      <c r="K397" s="7">
        <f t="shared" si="106"/>
        <v>0</v>
      </c>
      <c r="L397" s="7">
        <f t="shared" si="107"/>
        <v>0</v>
      </c>
      <c r="M397" s="15" t="e">
        <f t="shared" si="108"/>
        <v>#DIV/0!</v>
      </c>
      <c r="N397" s="15" t="e">
        <f t="shared" si="109"/>
        <v>#DIV/0!</v>
      </c>
      <c r="O397" s="12">
        <f t="shared" si="110"/>
        <v>0</v>
      </c>
      <c r="P397" s="12">
        <f t="shared" si="111"/>
        <v>0</v>
      </c>
      <c r="Q397" t="s">
        <v>207</v>
      </c>
      <c r="R397" t="s">
        <v>210</v>
      </c>
      <c r="S397" t="s">
        <v>269</v>
      </c>
      <c r="T397" s="16"/>
      <c r="U397" s="16" t="s">
        <v>17</v>
      </c>
      <c r="V397" t="s">
        <v>351</v>
      </c>
      <c r="W397" s="16" t="s">
        <v>32</v>
      </c>
      <c r="X397" s="24">
        <v>0</v>
      </c>
      <c r="Y397" t="str">
        <f t="shared" si="112"/>
        <v>N</v>
      </c>
    </row>
    <row r="398" spans="1:25" x14ac:dyDescent="0.25">
      <c r="A398" s="18">
        <v>0.4133311896829801</v>
      </c>
      <c r="B398" s="18">
        <v>0.58622317084599629</v>
      </c>
      <c r="C398" s="13">
        <f t="shared" si="101"/>
        <v>2.4193673861558516</v>
      </c>
      <c r="D398" s="14">
        <f t="shared" si="102"/>
        <v>1.7058349954964591</v>
      </c>
      <c r="E398" s="10"/>
      <c r="F398" s="7">
        <f t="shared" si="103"/>
        <v>1</v>
      </c>
      <c r="G398" s="7">
        <f t="shared" si="104"/>
        <v>2.4193673861558516</v>
      </c>
      <c r="H398" s="7">
        <f t="shared" si="105"/>
        <v>1.7058349954964591</v>
      </c>
      <c r="I398" s="12"/>
      <c r="J398" s="12"/>
      <c r="K398" s="7">
        <f t="shared" si="106"/>
        <v>0</v>
      </c>
      <c r="L398" s="7">
        <f t="shared" si="107"/>
        <v>0</v>
      </c>
      <c r="M398" s="15" t="e">
        <f t="shared" si="108"/>
        <v>#DIV/0!</v>
      </c>
      <c r="N398" s="15" t="e">
        <f t="shared" si="109"/>
        <v>#DIV/0!</v>
      </c>
      <c r="O398" s="12">
        <f t="shared" si="110"/>
        <v>0</v>
      </c>
      <c r="P398" s="12">
        <f t="shared" si="111"/>
        <v>0</v>
      </c>
      <c r="Q398" t="s">
        <v>199</v>
      </c>
      <c r="R398" t="s">
        <v>202</v>
      </c>
      <c r="S398" t="s">
        <v>269</v>
      </c>
      <c r="T398" s="16"/>
      <c r="U398" s="16" t="s">
        <v>19</v>
      </c>
      <c r="V398" t="s">
        <v>351</v>
      </c>
      <c r="W398" s="16" t="s">
        <v>18</v>
      </c>
      <c r="X398" s="24">
        <v>1</v>
      </c>
      <c r="Y398" t="str">
        <f t="shared" si="112"/>
        <v>N</v>
      </c>
    </row>
    <row r="399" spans="1:25" x14ac:dyDescent="0.25">
      <c r="A399" s="18">
        <v>0.46515066346734141</v>
      </c>
      <c r="B399" s="18">
        <v>0.53414774307602897</v>
      </c>
      <c r="C399" s="13">
        <f t="shared" si="101"/>
        <v>2.1498410698713553</v>
      </c>
      <c r="D399" s="14">
        <f t="shared" si="102"/>
        <v>1.8721412061787239</v>
      </c>
      <c r="E399" s="10"/>
      <c r="F399" s="7">
        <f t="shared" si="103"/>
        <v>1</v>
      </c>
      <c r="G399" s="7">
        <f t="shared" si="104"/>
        <v>2.1498410698713553</v>
      </c>
      <c r="H399" s="7">
        <f t="shared" si="105"/>
        <v>1.8721412061787239</v>
      </c>
      <c r="I399" s="12"/>
      <c r="J399" s="12"/>
      <c r="K399" s="7">
        <f t="shared" si="106"/>
        <v>0</v>
      </c>
      <c r="L399" s="7">
        <f t="shared" si="107"/>
        <v>0</v>
      </c>
      <c r="M399" s="15" t="e">
        <f t="shared" si="108"/>
        <v>#DIV/0!</v>
      </c>
      <c r="N399" s="15" t="e">
        <f t="shared" si="109"/>
        <v>#DIV/0!</v>
      </c>
      <c r="O399" s="12">
        <f t="shared" si="110"/>
        <v>0</v>
      </c>
      <c r="P399" s="12">
        <f t="shared" si="111"/>
        <v>0</v>
      </c>
      <c r="Q399" t="s">
        <v>127</v>
      </c>
      <c r="R399" t="s">
        <v>216</v>
      </c>
      <c r="S399" t="s">
        <v>257</v>
      </c>
      <c r="T399" s="16"/>
      <c r="U399" s="16" t="s">
        <v>19</v>
      </c>
      <c r="V399" t="s">
        <v>352</v>
      </c>
      <c r="W399" s="16" t="s">
        <v>16</v>
      </c>
      <c r="X399" s="24">
        <v>3</v>
      </c>
      <c r="Y399" t="str">
        <f t="shared" si="112"/>
        <v>Y</v>
      </c>
    </row>
    <row r="400" spans="1:25" s="17" customFormat="1" x14ac:dyDescent="0.25">
      <c r="A400" s="18">
        <v>0.34342172213570998</v>
      </c>
      <c r="B400" s="18">
        <v>0.65372715459271458</v>
      </c>
      <c r="C400" s="13">
        <f t="shared" si="101"/>
        <v>2.9118717179014957</v>
      </c>
      <c r="D400" s="14">
        <f t="shared" si="102"/>
        <v>1.5296901665695997</v>
      </c>
      <c r="E400" s="10"/>
      <c r="F400" s="7">
        <f t="shared" si="103"/>
        <v>1</v>
      </c>
      <c r="G400" s="7">
        <f t="shared" si="104"/>
        <v>2.9118717179014957</v>
      </c>
      <c r="H400" s="7">
        <f t="shared" si="105"/>
        <v>1.5296901665695997</v>
      </c>
      <c r="I400" s="12"/>
      <c r="J400" s="12"/>
      <c r="K400" s="7">
        <f t="shared" si="106"/>
        <v>0</v>
      </c>
      <c r="L400" s="7">
        <f t="shared" si="107"/>
        <v>0</v>
      </c>
      <c r="M400" s="15" t="e">
        <f t="shared" si="108"/>
        <v>#DIV/0!</v>
      </c>
      <c r="N400" s="15" t="e">
        <f t="shared" si="109"/>
        <v>#DIV/0!</v>
      </c>
      <c r="O400" s="12">
        <f t="shared" si="110"/>
        <v>0</v>
      </c>
      <c r="P400" s="12">
        <f t="shared" si="111"/>
        <v>0</v>
      </c>
      <c r="Q400" t="s">
        <v>125</v>
      </c>
      <c r="R400" t="s">
        <v>58</v>
      </c>
      <c r="S400" t="s">
        <v>257</v>
      </c>
      <c r="T400" s="16"/>
      <c r="U400" s="16" t="s">
        <v>28</v>
      </c>
      <c r="V400" t="s">
        <v>352</v>
      </c>
      <c r="W400" s="16" t="s">
        <v>35</v>
      </c>
      <c r="X400" s="24">
        <v>1</v>
      </c>
      <c r="Y400" t="str">
        <f t="shared" si="112"/>
        <v>N</v>
      </c>
    </row>
    <row r="401" spans="1:25" x14ac:dyDescent="0.25">
      <c r="A401" s="18">
        <v>0.42322086678245002</v>
      </c>
      <c r="B401" s="18">
        <v>0.5758128440324537</v>
      </c>
      <c r="C401" s="13">
        <f t="shared" si="101"/>
        <v>2.3628324557872857</v>
      </c>
      <c r="D401" s="14">
        <f t="shared" si="102"/>
        <v>1.7366753978548601</v>
      </c>
      <c r="E401" s="10"/>
      <c r="F401" s="7">
        <f t="shared" si="103"/>
        <v>1</v>
      </c>
      <c r="G401" s="7">
        <f t="shared" si="104"/>
        <v>2.3628324557872857</v>
      </c>
      <c r="H401" s="7">
        <f t="shared" si="105"/>
        <v>1.7366753978548601</v>
      </c>
      <c r="I401" s="12"/>
      <c r="J401" s="12"/>
      <c r="K401" s="7">
        <f t="shared" si="106"/>
        <v>0</v>
      </c>
      <c r="L401" s="7">
        <f t="shared" si="107"/>
        <v>0</v>
      </c>
      <c r="M401" s="15" t="e">
        <f t="shared" si="108"/>
        <v>#DIV/0!</v>
      </c>
      <c r="N401" s="15" t="e">
        <f t="shared" si="109"/>
        <v>#DIV/0!</v>
      </c>
      <c r="O401" s="12">
        <f t="shared" si="110"/>
        <v>0</v>
      </c>
      <c r="P401" s="12">
        <f t="shared" si="111"/>
        <v>0</v>
      </c>
      <c r="Q401" t="s">
        <v>53</v>
      </c>
      <c r="R401" t="s">
        <v>218</v>
      </c>
      <c r="S401" t="s">
        <v>257</v>
      </c>
      <c r="T401" s="16"/>
      <c r="U401" s="16" t="s">
        <v>17</v>
      </c>
      <c r="V401" t="s">
        <v>352</v>
      </c>
      <c r="X401" s="24">
        <v>0</v>
      </c>
      <c r="Y401" t="str">
        <f t="shared" si="112"/>
        <v>N</v>
      </c>
    </row>
    <row r="402" spans="1:25" x14ac:dyDescent="0.25">
      <c r="A402" s="18">
        <v>0.17539869630419275</v>
      </c>
      <c r="B402" s="18">
        <v>0.82457299992337985</v>
      </c>
      <c r="C402" s="13">
        <f t="shared" si="101"/>
        <v>5.7012966519757189</v>
      </c>
      <c r="D402" s="14">
        <f t="shared" si="102"/>
        <v>1.2127489016653723</v>
      </c>
      <c r="E402" s="10"/>
      <c r="F402" s="7">
        <f t="shared" si="103"/>
        <v>1</v>
      </c>
      <c r="G402" s="7">
        <f t="shared" si="104"/>
        <v>5.7012966519757189</v>
      </c>
      <c r="H402" s="7">
        <f t="shared" si="105"/>
        <v>1.2127489016653723</v>
      </c>
      <c r="I402" s="12"/>
      <c r="J402" s="12"/>
      <c r="K402" s="7">
        <f t="shared" si="106"/>
        <v>0</v>
      </c>
      <c r="L402" s="7">
        <f t="shared" si="107"/>
        <v>0</v>
      </c>
      <c r="M402" s="15" t="e">
        <f t="shared" si="108"/>
        <v>#DIV/0!</v>
      </c>
      <c r="N402" s="15" t="e">
        <f t="shared" si="109"/>
        <v>#DIV/0!</v>
      </c>
      <c r="O402" s="12">
        <f t="shared" si="110"/>
        <v>0</v>
      </c>
      <c r="P402" s="12">
        <f t="shared" si="111"/>
        <v>0</v>
      </c>
      <c r="Q402" t="s">
        <v>215</v>
      </c>
      <c r="R402" t="s">
        <v>122</v>
      </c>
      <c r="S402" t="s">
        <v>257</v>
      </c>
      <c r="T402" s="16"/>
      <c r="U402" s="16" t="s">
        <v>19</v>
      </c>
      <c r="V402" t="s">
        <v>352</v>
      </c>
      <c r="W402" s="16" t="s">
        <v>35</v>
      </c>
      <c r="X402" s="24">
        <v>1</v>
      </c>
      <c r="Y402" t="str">
        <f t="shared" si="112"/>
        <v>N</v>
      </c>
    </row>
    <row r="403" spans="1:25" x14ac:dyDescent="0.25">
      <c r="A403" s="18">
        <v>0.41629651343877133</v>
      </c>
      <c r="B403" s="18">
        <v>0.58172336329197194</v>
      </c>
      <c r="C403" s="13">
        <f t="shared" si="101"/>
        <v>2.402133978350216</v>
      </c>
      <c r="D403" s="14">
        <f t="shared" si="102"/>
        <v>1.7190301492121633</v>
      </c>
      <c r="E403" s="10"/>
      <c r="F403" s="7">
        <f t="shared" si="103"/>
        <v>1</v>
      </c>
      <c r="G403" s="7">
        <f t="shared" si="104"/>
        <v>2.402133978350216</v>
      </c>
      <c r="H403" s="7">
        <f t="shared" si="105"/>
        <v>1.7190301492121633</v>
      </c>
      <c r="I403" s="12"/>
      <c r="J403" s="12"/>
      <c r="K403" s="7">
        <f t="shared" si="106"/>
        <v>0</v>
      </c>
      <c r="L403" s="7">
        <f t="shared" si="107"/>
        <v>0</v>
      </c>
      <c r="M403" s="15" t="e">
        <f t="shared" si="108"/>
        <v>#DIV/0!</v>
      </c>
      <c r="N403" s="15" t="e">
        <f t="shared" si="109"/>
        <v>#DIV/0!</v>
      </c>
      <c r="O403" s="12">
        <f t="shared" si="110"/>
        <v>0</v>
      </c>
      <c r="P403" s="12">
        <f t="shared" si="111"/>
        <v>0</v>
      </c>
      <c r="Q403" t="s">
        <v>61</v>
      </c>
      <c r="R403" t="s">
        <v>63</v>
      </c>
      <c r="S403" t="s">
        <v>258</v>
      </c>
      <c r="T403" s="16"/>
      <c r="U403" s="16" t="s">
        <v>16</v>
      </c>
      <c r="V403" t="s">
        <v>352</v>
      </c>
      <c r="W403" s="16" t="s">
        <v>17</v>
      </c>
      <c r="X403" s="24">
        <v>3</v>
      </c>
      <c r="Y403" t="str">
        <f t="shared" si="112"/>
        <v>Y</v>
      </c>
    </row>
    <row r="404" spans="1:25" x14ac:dyDescent="0.25">
      <c r="A404" s="18">
        <v>0.64500386917042385</v>
      </c>
      <c r="B404" s="18">
        <v>0.25683247908374851</v>
      </c>
      <c r="C404" s="13">
        <f t="shared" si="101"/>
        <v>1.5503782966234867</v>
      </c>
      <c r="D404" s="14">
        <f t="shared" si="102"/>
        <v>3.8935885506673702</v>
      </c>
      <c r="E404" s="10"/>
      <c r="F404" s="7">
        <f t="shared" si="103"/>
        <v>1</v>
      </c>
      <c r="G404" s="7">
        <f t="shared" si="104"/>
        <v>1.5503782966234867</v>
      </c>
      <c r="H404" s="7">
        <f t="shared" si="105"/>
        <v>3.8935885506673702</v>
      </c>
      <c r="I404" s="12"/>
      <c r="J404" s="12"/>
      <c r="K404" s="7">
        <f t="shared" si="106"/>
        <v>0</v>
      </c>
      <c r="L404" s="7">
        <f t="shared" si="107"/>
        <v>0</v>
      </c>
      <c r="M404" s="15" t="e">
        <f t="shared" si="108"/>
        <v>#DIV/0!</v>
      </c>
      <c r="N404" s="15" t="e">
        <f t="shared" si="109"/>
        <v>#DIV/0!</v>
      </c>
      <c r="O404" s="12">
        <f t="shared" si="110"/>
        <v>0</v>
      </c>
      <c r="P404" s="12">
        <f t="shared" si="111"/>
        <v>0</v>
      </c>
      <c r="Q404" t="s">
        <v>134</v>
      </c>
      <c r="R404" t="s">
        <v>131</v>
      </c>
      <c r="S404" t="s">
        <v>258</v>
      </c>
      <c r="T404" s="16"/>
      <c r="U404" s="16" t="s">
        <v>331</v>
      </c>
      <c r="V404" t="s">
        <v>352</v>
      </c>
      <c r="W404" s="16" t="s">
        <v>19</v>
      </c>
      <c r="X404" s="24">
        <v>2</v>
      </c>
      <c r="Y404" t="str">
        <f t="shared" si="112"/>
        <v>N</v>
      </c>
    </row>
    <row r="405" spans="1:25" x14ac:dyDescent="0.25">
      <c r="A405" s="18">
        <v>0.61201736679851293</v>
      </c>
      <c r="B405" s="18">
        <v>0.38522023311489262</v>
      </c>
      <c r="C405" s="13">
        <f t="shared" si="101"/>
        <v>1.6339405615743219</v>
      </c>
      <c r="D405" s="14">
        <f t="shared" si="102"/>
        <v>2.5959176440811409</v>
      </c>
      <c r="E405" s="10"/>
      <c r="F405" s="7">
        <f t="shared" si="103"/>
        <v>1</v>
      </c>
      <c r="G405" s="7">
        <f t="shared" si="104"/>
        <v>1.6339405615743219</v>
      </c>
      <c r="H405" s="7">
        <f t="shared" si="105"/>
        <v>2.5959176440811409</v>
      </c>
      <c r="I405" s="12"/>
      <c r="J405" s="12"/>
      <c r="K405" s="7">
        <f t="shared" si="106"/>
        <v>0</v>
      </c>
      <c r="L405" s="7">
        <f t="shared" si="107"/>
        <v>0</v>
      </c>
      <c r="M405" s="15" t="e">
        <f t="shared" si="108"/>
        <v>#DIV/0!</v>
      </c>
      <c r="N405" s="15" t="e">
        <f t="shared" si="109"/>
        <v>#DIV/0!</v>
      </c>
      <c r="O405" s="12">
        <f t="shared" si="110"/>
        <v>0</v>
      </c>
      <c r="P405" s="12">
        <f t="shared" si="111"/>
        <v>0</v>
      </c>
      <c r="Q405" t="s">
        <v>62</v>
      </c>
      <c r="R405" t="s">
        <v>39</v>
      </c>
      <c r="S405" t="s">
        <v>258</v>
      </c>
      <c r="T405" s="16"/>
      <c r="U405" s="16" t="s">
        <v>16</v>
      </c>
      <c r="V405" t="s">
        <v>352</v>
      </c>
      <c r="W405" s="16" t="s">
        <v>21</v>
      </c>
      <c r="X405" s="48" t="s">
        <v>363</v>
      </c>
      <c r="Y405" t="str">
        <f t="shared" si="112"/>
        <v>Y</v>
      </c>
    </row>
    <row r="406" spans="1:25" x14ac:dyDescent="0.25">
      <c r="A406" s="18">
        <v>0.11103665863578513</v>
      </c>
      <c r="B406" s="18">
        <v>0.88895818290752582</v>
      </c>
      <c r="C406" s="13">
        <f t="shared" si="101"/>
        <v>9.0060346941826825</v>
      </c>
      <c r="D406" s="14">
        <f t="shared" si="102"/>
        <v>1.1249123065938698</v>
      </c>
      <c r="E406" s="10"/>
      <c r="F406" s="7">
        <f t="shared" si="103"/>
        <v>1</v>
      </c>
      <c r="G406" s="7">
        <f t="shared" si="104"/>
        <v>9.0060346941826825</v>
      </c>
      <c r="H406" s="7">
        <f t="shared" si="105"/>
        <v>1.1249123065938698</v>
      </c>
      <c r="I406" s="12"/>
      <c r="J406" s="12"/>
      <c r="K406" s="7">
        <f t="shared" si="106"/>
        <v>0</v>
      </c>
      <c r="L406" s="7">
        <f t="shared" si="107"/>
        <v>0</v>
      </c>
      <c r="M406" s="15" t="e">
        <f t="shared" si="108"/>
        <v>#DIV/0!</v>
      </c>
      <c r="N406" s="15" t="e">
        <f t="shared" si="109"/>
        <v>#DIV/0!</v>
      </c>
      <c r="O406" s="12">
        <f t="shared" si="110"/>
        <v>0</v>
      </c>
      <c r="P406" s="12">
        <f t="shared" si="111"/>
        <v>0</v>
      </c>
      <c r="Q406" t="s">
        <v>138</v>
      </c>
      <c r="R406" t="s">
        <v>67</v>
      </c>
      <c r="S406" t="s">
        <v>263</v>
      </c>
      <c r="T406" s="16"/>
      <c r="U406" s="16" t="s">
        <v>19</v>
      </c>
      <c r="V406" t="s">
        <v>352</v>
      </c>
      <c r="W406" s="16" t="s">
        <v>17</v>
      </c>
      <c r="X406" s="24">
        <v>3</v>
      </c>
      <c r="Y406" t="str">
        <f t="shared" si="112"/>
        <v>Y</v>
      </c>
    </row>
    <row r="407" spans="1:25" x14ac:dyDescent="0.25">
      <c r="A407" s="18">
        <v>0.5161373661079155</v>
      </c>
      <c r="B407" s="18">
        <v>0.47990603492861339</v>
      </c>
      <c r="C407" s="13">
        <f t="shared" si="101"/>
        <v>1.9374687160140951</v>
      </c>
      <c r="D407" s="14">
        <f t="shared" si="102"/>
        <v>2.0837412476981068</v>
      </c>
      <c r="E407" s="10"/>
      <c r="F407" s="7">
        <f t="shared" si="103"/>
        <v>1</v>
      </c>
      <c r="G407" s="7">
        <f t="shared" si="104"/>
        <v>1.9374687160140951</v>
      </c>
      <c r="H407" s="7">
        <f t="shared" si="105"/>
        <v>2.0837412476981068</v>
      </c>
      <c r="I407" s="12"/>
      <c r="J407" s="12"/>
      <c r="K407" s="7">
        <f t="shared" si="106"/>
        <v>0</v>
      </c>
      <c r="L407" s="7">
        <f t="shared" si="107"/>
        <v>0</v>
      </c>
      <c r="M407" s="15" t="e">
        <f t="shared" si="108"/>
        <v>#DIV/0!</v>
      </c>
      <c r="N407" s="15" t="e">
        <f t="shared" si="109"/>
        <v>#DIV/0!</v>
      </c>
      <c r="O407" s="12">
        <f t="shared" si="110"/>
        <v>0</v>
      </c>
      <c r="P407" s="12">
        <f t="shared" si="111"/>
        <v>0</v>
      </c>
      <c r="Q407" t="s">
        <v>252</v>
      </c>
      <c r="R407" t="s">
        <v>220</v>
      </c>
      <c r="S407" t="s">
        <v>263</v>
      </c>
      <c r="T407" s="16"/>
      <c r="U407" s="16" t="s">
        <v>16</v>
      </c>
      <c r="V407" t="s">
        <v>352</v>
      </c>
      <c r="W407" s="16" t="s">
        <v>36</v>
      </c>
      <c r="X407" s="48" t="s">
        <v>363</v>
      </c>
      <c r="Y407" t="str">
        <f t="shared" si="112"/>
        <v>Y</v>
      </c>
    </row>
    <row r="408" spans="1:25" x14ac:dyDescent="0.25">
      <c r="A408" s="18">
        <v>0.26050391232904757</v>
      </c>
      <c r="B408" s="18">
        <v>0.73874839078548793</v>
      </c>
      <c r="C408" s="13">
        <f t="shared" si="101"/>
        <v>3.8387139412205085</v>
      </c>
      <c r="D408" s="14">
        <f t="shared" si="102"/>
        <v>1.3536408504886643</v>
      </c>
      <c r="E408" s="10"/>
      <c r="F408" s="7">
        <f t="shared" si="103"/>
        <v>1</v>
      </c>
      <c r="G408" s="7">
        <f t="shared" si="104"/>
        <v>3.8387139412205085</v>
      </c>
      <c r="H408" s="7">
        <f t="shared" si="105"/>
        <v>1.3536408504886643</v>
      </c>
      <c r="I408" s="12"/>
      <c r="J408" s="12"/>
      <c r="K408" s="7">
        <f t="shared" si="106"/>
        <v>0</v>
      </c>
      <c r="L408" s="7">
        <f t="shared" si="107"/>
        <v>0</v>
      </c>
      <c r="M408" s="15" t="e">
        <f t="shared" si="108"/>
        <v>#DIV/0!</v>
      </c>
      <c r="N408" s="15" t="e">
        <f t="shared" si="109"/>
        <v>#DIV/0!</v>
      </c>
      <c r="O408" s="12">
        <f t="shared" si="110"/>
        <v>0</v>
      </c>
      <c r="P408" s="12">
        <f t="shared" si="111"/>
        <v>0</v>
      </c>
      <c r="Q408" t="s">
        <v>137</v>
      </c>
      <c r="R408" t="s">
        <v>219</v>
      </c>
      <c r="S408" t="s">
        <v>263</v>
      </c>
      <c r="T408" s="16"/>
      <c r="U408" s="16" t="s">
        <v>35</v>
      </c>
      <c r="V408" t="s">
        <v>352</v>
      </c>
      <c r="W408" s="16" t="s">
        <v>28</v>
      </c>
      <c r="X408" s="24">
        <v>2</v>
      </c>
      <c r="Y408" t="str">
        <f t="shared" si="112"/>
        <v>N</v>
      </c>
    </row>
    <row r="409" spans="1:25" x14ac:dyDescent="0.25">
      <c r="A409" s="18">
        <v>0.36825939041774275</v>
      </c>
      <c r="B409" s="18">
        <v>0.6313844144208387</v>
      </c>
      <c r="C409" s="13">
        <f t="shared" si="101"/>
        <v>2.7154772587485931</v>
      </c>
      <c r="D409" s="14">
        <f t="shared" si="102"/>
        <v>1.5838211668833921</v>
      </c>
      <c r="E409" s="10"/>
      <c r="F409" s="7">
        <f t="shared" si="103"/>
        <v>1</v>
      </c>
      <c r="G409" s="7">
        <f t="shared" si="104"/>
        <v>2.7154772587485931</v>
      </c>
      <c r="H409" s="7">
        <f t="shared" si="105"/>
        <v>1.5838211668833921</v>
      </c>
      <c r="I409" s="12"/>
      <c r="J409" s="12"/>
      <c r="K409" s="7">
        <f t="shared" si="106"/>
        <v>0</v>
      </c>
      <c r="L409" s="7">
        <f t="shared" si="107"/>
        <v>0</v>
      </c>
      <c r="M409" s="15" t="e">
        <f t="shared" si="108"/>
        <v>#DIV/0!</v>
      </c>
      <c r="N409" s="15" t="e">
        <f t="shared" si="109"/>
        <v>#DIV/0!</v>
      </c>
      <c r="O409" s="12">
        <f t="shared" si="110"/>
        <v>0</v>
      </c>
      <c r="P409" s="12">
        <f t="shared" si="111"/>
        <v>0</v>
      </c>
      <c r="Q409" t="s">
        <v>136</v>
      </c>
      <c r="R409" t="s">
        <v>144</v>
      </c>
      <c r="S409" t="s">
        <v>263</v>
      </c>
      <c r="T409" s="16"/>
      <c r="U409" s="16" t="s">
        <v>19</v>
      </c>
      <c r="V409" t="s">
        <v>352</v>
      </c>
      <c r="W409" s="16" t="s">
        <v>16</v>
      </c>
      <c r="X409" s="48" t="s">
        <v>362</v>
      </c>
      <c r="Y409" t="str">
        <f t="shared" si="112"/>
        <v>Y</v>
      </c>
    </row>
    <row r="410" spans="1:25" x14ac:dyDescent="0.25">
      <c r="A410" s="18">
        <v>0.735349910242595</v>
      </c>
      <c r="B410" s="18">
        <v>0.24866823096972973</v>
      </c>
      <c r="C410" s="13">
        <f t="shared" si="101"/>
        <v>1.3598968138448482</v>
      </c>
      <c r="D410" s="14">
        <f t="shared" si="102"/>
        <v>4.0214224233642835</v>
      </c>
      <c r="E410" s="10"/>
      <c r="F410" s="7">
        <f t="shared" si="103"/>
        <v>1</v>
      </c>
      <c r="G410" s="7">
        <f t="shared" si="104"/>
        <v>1.3598968138448482</v>
      </c>
      <c r="H410" s="7">
        <f t="shared" si="105"/>
        <v>4.0214224233642835</v>
      </c>
      <c r="I410" s="12"/>
      <c r="J410" s="12"/>
      <c r="K410" s="7">
        <f t="shared" si="106"/>
        <v>0</v>
      </c>
      <c r="L410" s="7">
        <f t="shared" si="107"/>
        <v>0</v>
      </c>
      <c r="M410" s="15" t="e">
        <f t="shared" si="108"/>
        <v>#DIV/0!</v>
      </c>
      <c r="N410" s="15" t="e">
        <f t="shared" si="109"/>
        <v>#DIV/0!</v>
      </c>
      <c r="O410" s="12">
        <f t="shared" si="110"/>
        <v>0</v>
      </c>
      <c r="P410" s="12">
        <f t="shared" si="111"/>
        <v>0</v>
      </c>
      <c r="Q410" t="s">
        <v>251</v>
      </c>
      <c r="R410" t="s">
        <v>141</v>
      </c>
      <c r="S410" t="s">
        <v>263</v>
      </c>
      <c r="T410" s="16"/>
      <c r="U410" s="16" t="s">
        <v>21</v>
      </c>
      <c r="V410" t="s">
        <v>352</v>
      </c>
      <c r="W410" s="16" t="s">
        <v>35</v>
      </c>
      <c r="X410" s="24">
        <v>1</v>
      </c>
      <c r="Y410" t="str">
        <f t="shared" si="112"/>
        <v>N</v>
      </c>
    </row>
    <row r="411" spans="1:25" x14ac:dyDescent="0.25">
      <c r="A411" s="18">
        <v>0.17025666689409111</v>
      </c>
      <c r="B411" s="18">
        <v>0.82971754934311537</v>
      </c>
      <c r="C411" s="13">
        <f t="shared" si="101"/>
        <v>5.8734851224478293</v>
      </c>
      <c r="D411" s="14">
        <f t="shared" si="102"/>
        <v>1.2052294190856836</v>
      </c>
      <c r="E411" s="10"/>
      <c r="F411" s="7">
        <f t="shared" si="103"/>
        <v>1</v>
      </c>
      <c r="G411" s="7">
        <f t="shared" si="104"/>
        <v>5.8734851224478293</v>
      </c>
      <c r="H411" s="7">
        <f t="shared" si="105"/>
        <v>1.2052294190856836</v>
      </c>
      <c r="I411" s="12"/>
      <c r="J411" s="12"/>
      <c r="K411" s="7">
        <f t="shared" si="106"/>
        <v>0</v>
      </c>
      <c r="L411" s="7">
        <f t="shared" si="107"/>
        <v>0</v>
      </c>
      <c r="M411" s="15" t="e">
        <f t="shared" si="108"/>
        <v>#DIV/0!</v>
      </c>
      <c r="N411" s="15" t="e">
        <f t="shared" si="109"/>
        <v>#DIV/0!</v>
      </c>
      <c r="O411" s="12">
        <f t="shared" si="110"/>
        <v>0</v>
      </c>
      <c r="P411" s="12">
        <f t="shared" si="111"/>
        <v>0</v>
      </c>
      <c r="Q411" t="s">
        <v>139</v>
      </c>
      <c r="R411" t="s">
        <v>143</v>
      </c>
      <c r="S411" t="s">
        <v>263</v>
      </c>
      <c r="T411" s="16"/>
      <c r="U411" s="16" t="s">
        <v>19</v>
      </c>
      <c r="V411" t="s">
        <v>352</v>
      </c>
      <c r="W411" s="16" t="s">
        <v>19</v>
      </c>
      <c r="X411" s="48" t="s">
        <v>363</v>
      </c>
      <c r="Y411" t="str">
        <f t="shared" si="112"/>
        <v>Y</v>
      </c>
    </row>
    <row r="412" spans="1:25" x14ac:dyDescent="0.25">
      <c r="A412" s="18">
        <v>0.38278623181523241</v>
      </c>
      <c r="B412" s="18">
        <v>0.61059817689592188</v>
      </c>
      <c r="C412" s="13">
        <f t="shared" si="101"/>
        <v>2.6124241597140081</v>
      </c>
      <c r="D412" s="14">
        <f t="shared" si="102"/>
        <v>1.6377382668970082</v>
      </c>
      <c r="E412" s="10"/>
      <c r="F412" s="7">
        <f t="shared" si="103"/>
        <v>1</v>
      </c>
      <c r="G412" s="7">
        <f t="shared" si="104"/>
        <v>2.6124241597140081</v>
      </c>
      <c r="H412" s="7">
        <f t="shared" si="105"/>
        <v>1.6377382668970082</v>
      </c>
      <c r="I412" s="12"/>
      <c r="J412" s="12"/>
      <c r="K412" s="7">
        <f t="shared" si="106"/>
        <v>0</v>
      </c>
      <c r="L412" s="7">
        <f t="shared" si="107"/>
        <v>0</v>
      </c>
      <c r="M412" s="15" t="e">
        <f t="shared" si="108"/>
        <v>#DIV/0!</v>
      </c>
      <c r="N412" s="15" t="e">
        <f t="shared" si="109"/>
        <v>#DIV/0!</v>
      </c>
      <c r="O412" s="12">
        <f t="shared" si="110"/>
        <v>0</v>
      </c>
      <c r="P412" s="12">
        <f t="shared" si="111"/>
        <v>0</v>
      </c>
      <c r="Q412" t="s">
        <v>145</v>
      </c>
      <c r="R412" t="s">
        <v>146</v>
      </c>
      <c r="S412" t="s">
        <v>264</v>
      </c>
      <c r="T412" s="16"/>
      <c r="U412" s="16" t="s">
        <v>28</v>
      </c>
      <c r="V412" t="s">
        <v>352</v>
      </c>
      <c r="W412" s="16" t="s">
        <v>36</v>
      </c>
      <c r="X412" s="24">
        <v>4</v>
      </c>
      <c r="Y412" t="str">
        <f t="shared" si="112"/>
        <v>Y</v>
      </c>
    </row>
    <row r="413" spans="1:25" x14ac:dyDescent="0.25">
      <c r="A413" s="18">
        <v>0.28018059398840717</v>
      </c>
      <c r="B413" s="18">
        <v>0.71924206538859525</v>
      </c>
      <c r="C413" s="13">
        <f t="shared" si="101"/>
        <v>3.5691265614255081</v>
      </c>
      <c r="D413" s="14">
        <f t="shared" si="102"/>
        <v>1.3903524948303956</v>
      </c>
      <c r="E413" s="10"/>
      <c r="F413" s="7">
        <f t="shared" si="103"/>
        <v>1</v>
      </c>
      <c r="G413" s="7">
        <f t="shared" si="104"/>
        <v>3.5691265614255081</v>
      </c>
      <c r="H413" s="7">
        <f t="shared" si="105"/>
        <v>1.3903524948303956</v>
      </c>
      <c r="I413" s="12"/>
      <c r="J413" s="12"/>
      <c r="K413" s="7">
        <f t="shared" si="106"/>
        <v>0</v>
      </c>
      <c r="L413" s="7">
        <f t="shared" si="107"/>
        <v>0</v>
      </c>
      <c r="M413" s="15" t="e">
        <f t="shared" si="108"/>
        <v>#DIV/0!</v>
      </c>
      <c r="N413" s="15" t="e">
        <f t="shared" si="109"/>
        <v>#DIV/0!</v>
      </c>
      <c r="O413" s="12">
        <f t="shared" si="110"/>
        <v>0</v>
      </c>
      <c r="P413" s="12">
        <f t="shared" si="111"/>
        <v>0</v>
      </c>
      <c r="Q413" t="s">
        <v>147</v>
      </c>
      <c r="R413" t="s">
        <v>148</v>
      </c>
      <c r="S413" t="s">
        <v>264</v>
      </c>
      <c r="T413" s="16"/>
      <c r="U413" s="16" t="s">
        <v>18</v>
      </c>
      <c r="V413" t="s">
        <v>352</v>
      </c>
      <c r="W413" s="16" t="s">
        <v>19</v>
      </c>
      <c r="X413" s="48" t="s">
        <v>360</v>
      </c>
      <c r="Y413" t="str">
        <f t="shared" si="112"/>
        <v>Y</v>
      </c>
    </row>
    <row r="414" spans="1:25" x14ac:dyDescent="0.25">
      <c r="A414" s="18">
        <v>0.67576439146670042</v>
      </c>
      <c r="B414" s="18">
        <v>0.21243166566310551</v>
      </c>
      <c r="C414" s="13">
        <f t="shared" si="101"/>
        <v>1.4798057024424864</v>
      </c>
      <c r="D414" s="14">
        <f t="shared" si="102"/>
        <v>4.7073961260836503</v>
      </c>
      <c r="E414" s="10"/>
      <c r="F414" s="7">
        <f t="shared" si="103"/>
        <v>1</v>
      </c>
      <c r="G414" s="7">
        <f t="shared" si="104"/>
        <v>1.4798057024424864</v>
      </c>
      <c r="H414" s="7">
        <f t="shared" si="105"/>
        <v>4.7073961260836503</v>
      </c>
      <c r="I414" s="12"/>
      <c r="J414" s="12"/>
      <c r="K414" s="7">
        <f t="shared" si="106"/>
        <v>0</v>
      </c>
      <c r="L414" s="7">
        <f t="shared" si="107"/>
        <v>0</v>
      </c>
      <c r="M414" s="15" t="e">
        <f t="shared" si="108"/>
        <v>#DIV/0!</v>
      </c>
      <c r="N414" s="15" t="e">
        <f t="shared" si="109"/>
        <v>#DIV/0!</v>
      </c>
      <c r="O414" s="12">
        <f t="shared" si="110"/>
        <v>0</v>
      </c>
      <c r="P414" s="12">
        <f t="shared" si="111"/>
        <v>0</v>
      </c>
      <c r="Q414" t="s">
        <v>149</v>
      </c>
      <c r="R414" t="s">
        <v>150</v>
      </c>
      <c r="S414" t="s">
        <v>264</v>
      </c>
      <c r="T414" s="16"/>
      <c r="U414" s="16" t="s">
        <v>33</v>
      </c>
      <c r="V414" t="s">
        <v>352</v>
      </c>
      <c r="W414" s="16" t="s">
        <v>329</v>
      </c>
      <c r="X414" s="24">
        <v>3</v>
      </c>
      <c r="Y414" t="str">
        <f t="shared" si="112"/>
        <v>Y</v>
      </c>
    </row>
    <row r="415" spans="1:25" x14ac:dyDescent="0.25">
      <c r="A415" s="18">
        <v>0.41165291334468612</v>
      </c>
      <c r="B415" s="18">
        <v>0.57744898006245304</v>
      </c>
      <c r="C415" s="13">
        <f t="shared" si="101"/>
        <v>2.4292309554546447</v>
      </c>
      <c r="D415" s="14">
        <f t="shared" si="102"/>
        <v>1.7317547255721997</v>
      </c>
      <c r="E415" s="10"/>
      <c r="F415" s="7">
        <f t="shared" si="103"/>
        <v>1</v>
      </c>
      <c r="G415" s="7">
        <f t="shared" si="104"/>
        <v>2.4292309554546447</v>
      </c>
      <c r="H415" s="7">
        <f t="shared" si="105"/>
        <v>1.7317547255721997</v>
      </c>
      <c r="I415" s="12"/>
      <c r="J415" s="12"/>
      <c r="K415" s="7">
        <f t="shared" si="106"/>
        <v>0</v>
      </c>
      <c r="L415" s="7">
        <f t="shared" si="107"/>
        <v>0</v>
      </c>
      <c r="M415" s="15" t="e">
        <f t="shared" si="108"/>
        <v>#DIV/0!</v>
      </c>
      <c r="N415" s="15" t="e">
        <f t="shared" si="109"/>
        <v>#DIV/0!</v>
      </c>
      <c r="O415" s="12">
        <f t="shared" si="110"/>
        <v>0</v>
      </c>
      <c r="P415" s="12">
        <f t="shared" si="111"/>
        <v>0</v>
      </c>
      <c r="Q415" t="s">
        <v>156</v>
      </c>
      <c r="R415" t="s">
        <v>158</v>
      </c>
      <c r="S415" t="s">
        <v>265</v>
      </c>
      <c r="T415" s="16"/>
      <c r="U415" s="16" t="s">
        <v>31</v>
      </c>
      <c r="V415" t="s">
        <v>352</v>
      </c>
      <c r="W415" s="16" t="s">
        <v>19</v>
      </c>
      <c r="X415" s="24">
        <v>2</v>
      </c>
      <c r="Y415" t="str">
        <f t="shared" si="112"/>
        <v>N</v>
      </c>
    </row>
    <row r="416" spans="1:25" x14ac:dyDescent="0.25">
      <c r="A416" s="18">
        <v>0.7197472007439637</v>
      </c>
      <c r="B416" s="18">
        <v>0.26063904200486998</v>
      </c>
      <c r="C416" s="13">
        <f t="shared" si="101"/>
        <v>1.3893767130547423</v>
      </c>
      <c r="D416" s="14">
        <f t="shared" si="102"/>
        <v>3.8367237398812848</v>
      </c>
      <c r="E416" s="10"/>
      <c r="F416" s="7">
        <f t="shared" si="103"/>
        <v>1</v>
      </c>
      <c r="G416" s="7">
        <f t="shared" si="104"/>
        <v>1.3893767130547423</v>
      </c>
      <c r="H416" s="7">
        <f t="shared" si="105"/>
        <v>3.8367237398812848</v>
      </c>
      <c r="I416" s="12"/>
      <c r="J416" s="12"/>
      <c r="K416" s="7">
        <f t="shared" si="106"/>
        <v>0</v>
      </c>
      <c r="L416" s="7">
        <f t="shared" si="107"/>
        <v>0</v>
      </c>
      <c r="M416" s="15" t="e">
        <f t="shared" si="108"/>
        <v>#DIV/0!</v>
      </c>
      <c r="N416" s="15" t="e">
        <f t="shared" si="109"/>
        <v>#DIV/0!</v>
      </c>
      <c r="O416" s="12">
        <f t="shared" si="110"/>
        <v>0</v>
      </c>
      <c r="P416" s="12">
        <f t="shared" si="111"/>
        <v>0</v>
      </c>
      <c r="Q416" t="s">
        <v>154</v>
      </c>
      <c r="R416" t="s">
        <v>157</v>
      </c>
      <c r="S416" t="s">
        <v>265</v>
      </c>
      <c r="T416" s="16"/>
      <c r="U416" s="16" t="s">
        <v>21</v>
      </c>
      <c r="V416" t="s">
        <v>352</v>
      </c>
      <c r="W416" s="16" t="s">
        <v>21</v>
      </c>
      <c r="X416" s="24">
        <v>4</v>
      </c>
      <c r="Y416" t="str">
        <f t="shared" si="112"/>
        <v>Y</v>
      </c>
    </row>
    <row r="417" spans="1:25" x14ac:dyDescent="0.25">
      <c r="A417" s="18">
        <v>0.58855584968717567</v>
      </c>
      <c r="B417" s="18">
        <v>0.37846200533159519</v>
      </c>
      <c r="C417" s="13">
        <f t="shared" ref="C417:C470" si="113">(100%/A417)</f>
        <v>1.6990740989687074</v>
      </c>
      <c r="D417" s="14">
        <f t="shared" ref="D417:D470" si="114">(100%/B417)</f>
        <v>2.6422731632567316</v>
      </c>
      <c r="E417" s="10"/>
      <c r="F417" s="7">
        <f t="shared" ref="F417:F470" si="115">(E417/100%) + 1</f>
        <v>1</v>
      </c>
      <c r="G417" s="7">
        <f t="shared" ref="G417:G470" si="116">C417/F417</f>
        <v>1.6990740989687074</v>
      </c>
      <c r="H417" s="7">
        <f t="shared" ref="H417:H470" si="117">D417/F417</f>
        <v>2.6422731632567316</v>
      </c>
      <c r="I417" s="12"/>
      <c r="J417" s="12"/>
      <c r="K417" s="7">
        <f t="shared" ref="K417:K470" si="118">(I417*F417)</f>
        <v>0</v>
      </c>
      <c r="L417" s="7">
        <f t="shared" ref="L417:L470" si="119">(J417*F417)</f>
        <v>0</v>
      </c>
      <c r="M417" s="15" t="e">
        <f t="shared" ref="M417:M470" si="120">(1/K417)</f>
        <v>#DIV/0!</v>
      </c>
      <c r="N417" s="15" t="e">
        <f t="shared" ref="N417:N470" si="121">(1/L417)</f>
        <v>#DIV/0!</v>
      </c>
      <c r="O417" s="12">
        <f t="shared" ref="O417:O470" si="122">(I417/G417)</f>
        <v>0</v>
      </c>
      <c r="P417" s="12">
        <f t="shared" ref="P417:P470" si="123">(J417/H417)</f>
        <v>0</v>
      </c>
      <c r="Q417" t="s">
        <v>81</v>
      </c>
      <c r="R417" t="s">
        <v>304</v>
      </c>
      <c r="S417" t="s">
        <v>259</v>
      </c>
      <c r="T417" s="16"/>
      <c r="U417" s="16" t="s">
        <v>29</v>
      </c>
      <c r="V417" t="s">
        <v>352</v>
      </c>
      <c r="W417" s="16" t="s">
        <v>35</v>
      </c>
      <c r="X417" s="24">
        <v>1</v>
      </c>
      <c r="Y417" t="str">
        <f t="shared" si="112"/>
        <v>N</v>
      </c>
    </row>
    <row r="418" spans="1:25" x14ac:dyDescent="0.25">
      <c r="A418" s="18">
        <v>0.46885809385311267</v>
      </c>
      <c r="B418" s="18">
        <v>0.52244363140157724</v>
      </c>
      <c r="C418" s="13">
        <f t="shared" si="113"/>
        <v>2.1328414996143534</v>
      </c>
      <c r="D418" s="14">
        <f t="shared" si="114"/>
        <v>1.9140820940189587</v>
      </c>
      <c r="E418" s="10"/>
      <c r="F418" s="7">
        <f t="shared" si="115"/>
        <v>1</v>
      </c>
      <c r="G418" s="7">
        <f t="shared" si="116"/>
        <v>2.1328414996143534</v>
      </c>
      <c r="H418" s="7">
        <f t="shared" si="117"/>
        <v>1.9140820940189587</v>
      </c>
      <c r="I418" s="12"/>
      <c r="J418" s="12"/>
      <c r="K418" s="7">
        <f t="shared" si="118"/>
        <v>0</v>
      </c>
      <c r="L418" s="7">
        <f t="shared" si="119"/>
        <v>0</v>
      </c>
      <c r="M418" s="15" t="e">
        <f t="shared" si="120"/>
        <v>#DIV/0!</v>
      </c>
      <c r="N418" s="15" t="e">
        <f t="shared" si="121"/>
        <v>#DIV/0!</v>
      </c>
      <c r="O418" s="12">
        <f t="shared" si="122"/>
        <v>0</v>
      </c>
      <c r="P418" s="12">
        <f t="shared" si="123"/>
        <v>0</v>
      </c>
      <c r="Q418" t="s">
        <v>163</v>
      </c>
      <c r="R418" t="s">
        <v>42</v>
      </c>
      <c r="S418" t="s">
        <v>259</v>
      </c>
      <c r="T418" s="16"/>
      <c r="U418" s="16" t="s">
        <v>28</v>
      </c>
      <c r="V418" t="s">
        <v>352</v>
      </c>
      <c r="W418" s="16" t="s">
        <v>33</v>
      </c>
      <c r="X418" s="24">
        <v>4</v>
      </c>
      <c r="Y418" t="str">
        <f t="shared" si="112"/>
        <v>Y</v>
      </c>
    </row>
    <row r="419" spans="1:25" x14ac:dyDescent="0.25">
      <c r="A419" s="18">
        <v>0.48962845516890274</v>
      </c>
      <c r="B419" s="18">
        <v>0.50947772230137467</v>
      </c>
      <c r="C419" s="13">
        <f t="shared" si="113"/>
        <v>2.0423649594773634</v>
      </c>
      <c r="D419" s="14">
        <f t="shared" si="114"/>
        <v>1.9627943602379212</v>
      </c>
      <c r="E419" s="10"/>
      <c r="F419" s="7">
        <f t="shared" si="115"/>
        <v>1</v>
      </c>
      <c r="G419" s="7">
        <f t="shared" si="116"/>
        <v>2.0423649594773634</v>
      </c>
      <c r="H419" s="7">
        <f t="shared" si="117"/>
        <v>1.9627943602379212</v>
      </c>
      <c r="I419" s="12"/>
      <c r="J419" s="12"/>
      <c r="K419" s="7">
        <f t="shared" si="118"/>
        <v>0</v>
      </c>
      <c r="L419" s="7">
        <f t="shared" si="119"/>
        <v>0</v>
      </c>
      <c r="M419" s="15" t="e">
        <f t="shared" si="120"/>
        <v>#DIV/0!</v>
      </c>
      <c r="N419" s="15" t="e">
        <f t="shared" si="121"/>
        <v>#DIV/0!</v>
      </c>
      <c r="O419" s="12">
        <f t="shared" si="122"/>
        <v>0</v>
      </c>
      <c r="P419" s="12">
        <f t="shared" si="123"/>
        <v>0</v>
      </c>
      <c r="Q419" t="s">
        <v>285</v>
      </c>
      <c r="R419" t="s">
        <v>286</v>
      </c>
      <c r="S419" t="s">
        <v>297</v>
      </c>
      <c r="T419" s="16"/>
      <c r="U419" s="16" t="s">
        <v>19</v>
      </c>
      <c r="V419" t="s">
        <v>352</v>
      </c>
      <c r="W419" s="16" t="s">
        <v>35</v>
      </c>
      <c r="X419" s="24">
        <v>1</v>
      </c>
      <c r="Y419" t="str">
        <f t="shared" si="112"/>
        <v>N</v>
      </c>
    </row>
    <row r="420" spans="1:25" x14ac:dyDescent="0.25">
      <c r="A420" s="18">
        <v>0.5492188907433877</v>
      </c>
      <c r="B420" s="18">
        <v>0.44904618825778003</v>
      </c>
      <c r="C420" s="13">
        <f t="shared" si="113"/>
        <v>1.8207676699657285</v>
      </c>
      <c r="D420" s="14">
        <f t="shared" si="114"/>
        <v>2.2269424084854692</v>
      </c>
      <c r="E420" s="10"/>
      <c r="F420" s="7">
        <f t="shared" si="115"/>
        <v>1</v>
      </c>
      <c r="G420" s="7">
        <f t="shared" si="116"/>
        <v>1.8207676699657285</v>
      </c>
      <c r="H420" s="7">
        <f t="shared" si="117"/>
        <v>2.2269424084854692</v>
      </c>
      <c r="I420" s="12"/>
      <c r="J420" s="12"/>
      <c r="K420" s="7">
        <f t="shared" si="118"/>
        <v>0</v>
      </c>
      <c r="L420" s="7">
        <f t="shared" si="119"/>
        <v>0</v>
      </c>
      <c r="M420" s="15" t="e">
        <f t="shared" si="120"/>
        <v>#DIV/0!</v>
      </c>
      <c r="N420" s="15" t="e">
        <f t="shared" si="121"/>
        <v>#DIV/0!</v>
      </c>
      <c r="O420" s="12">
        <f t="shared" si="122"/>
        <v>0</v>
      </c>
      <c r="P420" s="12">
        <f t="shared" si="123"/>
        <v>0</v>
      </c>
      <c r="Q420" t="s">
        <v>296</v>
      </c>
      <c r="R420" t="s">
        <v>287</v>
      </c>
      <c r="S420" t="s">
        <v>297</v>
      </c>
      <c r="T420" s="16"/>
      <c r="U420" s="16" t="s">
        <v>17</v>
      </c>
      <c r="V420" t="s">
        <v>352</v>
      </c>
      <c r="W420" s="16" t="s">
        <v>35</v>
      </c>
      <c r="X420" s="24">
        <v>1</v>
      </c>
      <c r="Y420" t="str">
        <f t="shared" si="112"/>
        <v>N</v>
      </c>
    </row>
    <row r="421" spans="1:25" x14ac:dyDescent="0.25">
      <c r="A421" s="18">
        <v>0.45779044334451713</v>
      </c>
      <c r="B421" s="18">
        <v>0.54117618986132054</v>
      </c>
      <c r="C421" s="13">
        <f t="shared" si="113"/>
        <v>2.1844055823756787</v>
      </c>
      <c r="D421" s="14">
        <f t="shared" si="114"/>
        <v>1.8478270454881904</v>
      </c>
      <c r="E421" s="10"/>
      <c r="F421" s="7">
        <f t="shared" si="115"/>
        <v>1</v>
      </c>
      <c r="G421" s="7">
        <f t="shared" si="116"/>
        <v>2.1844055823756787</v>
      </c>
      <c r="H421" s="7">
        <f t="shared" si="117"/>
        <v>1.8478270454881904</v>
      </c>
      <c r="I421" s="12"/>
      <c r="J421" s="12"/>
      <c r="K421" s="7">
        <f t="shared" si="118"/>
        <v>0</v>
      </c>
      <c r="L421" s="7">
        <f t="shared" si="119"/>
        <v>0</v>
      </c>
      <c r="M421" s="15" t="e">
        <f t="shared" si="120"/>
        <v>#DIV/0!</v>
      </c>
      <c r="N421" s="15" t="e">
        <f t="shared" si="121"/>
        <v>#DIV/0!</v>
      </c>
      <c r="O421" s="12">
        <f t="shared" si="122"/>
        <v>0</v>
      </c>
      <c r="P421" s="12">
        <f t="shared" si="123"/>
        <v>0</v>
      </c>
      <c r="Q421" t="s">
        <v>290</v>
      </c>
      <c r="R421" t="s">
        <v>292</v>
      </c>
      <c r="S421" t="s">
        <v>297</v>
      </c>
      <c r="T421" s="16"/>
      <c r="U421" s="16" t="s">
        <v>16</v>
      </c>
      <c r="V421" t="s">
        <v>352</v>
      </c>
      <c r="W421" s="16" t="s">
        <v>18</v>
      </c>
      <c r="X421" s="24">
        <v>1</v>
      </c>
      <c r="Y421" t="str">
        <f t="shared" si="112"/>
        <v>N</v>
      </c>
    </row>
    <row r="422" spans="1:25" x14ac:dyDescent="0.25">
      <c r="A422" s="18">
        <v>0.14407571419707868</v>
      </c>
      <c r="B422" s="18">
        <v>0.85591241207491098</v>
      </c>
      <c r="C422" s="13">
        <f t="shared" si="113"/>
        <v>6.9407950227622486</v>
      </c>
      <c r="D422" s="14">
        <f t="shared" si="114"/>
        <v>1.1683438467445408</v>
      </c>
      <c r="E422" s="10"/>
      <c r="F422" s="7">
        <f t="shared" si="115"/>
        <v>1</v>
      </c>
      <c r="G422" s="7">
        <f t="shared" si="116"/>
        <v>6.9407950227622486</v>
      </c>
      <c r="H422" s="7">
        <f t="shared" si="117"/>
        <v>1.1683438467445408</v>
      </c>
      <c r="I422" s="12"/>
      <c r="J422" s="12"/>
      <c r="K422" s="7">
        <f t="shared" si="118"/>
        <v>0</v>
      </c>
      <c r="L422" s="7">
        <f t="shared" si="119"/>
        <v>0</v>
      </c>
      <c r="M422" s="15" t="e">
        <f t="shared" si="120"/>
        <v>#DIV/0!</v>
      </c>
      <c r="N422" s="15" t="e">
        <f t="shared" si="121"/>
        <v>#DIV/0!</v>
      </c>
      <c r="O422" s="12">
        <f t="shared" si="122"/>
        <v>0</v>
      </c>
      <c r="P422" s="12">
        <f t="shared" si="123"/>
        <v>0</v>
      </c>
      <c r="Q422" t="s">
        <v>321</v>
      </c>
      <c r="R422" t="s">
        <v>326</v>
      </c>
      <c r="S422" t="s">
        <v>266</v>
      </c>
      <c r="T422" s="16"/>
      <c r="U422" s="16" t="s">
        <v>19</v>
      </c>
      <c r="V422" t="s">
        <v>352</v>
      </c>
      <c r="W422" s="16" t="s">
        <v>35</v>
      </c>
      <c r="X422" s="24">
        <v>1</v>
      </c>
      <c r="Y422" t="str">
        <f t="shared" si="112"/>
        <v>N</v>
      </c>
    </row>
    <row r="423" spans="1:25" x14ac:dyDescent="0.25">
      <c r="A423" s="18">
        <v>0.45639283759115429</v>
      </c>
      <c r="B423" s="18">
        <v>0.53567254511573448</v>
      </c>
      <c r="C423" s="13">
        <f t="shared" si="113"/>
        <v>2.1910948587142811</v>
      </c>
      <c r="D423" s="14">
        <f t="shared" si="114"/>
        <v>1.8668121207965689</v>
      </c>
      <c r="E423" s="10"/>
      <c r="F423" s="7">
        <f t="shared" si="115"/>
        <v>1</v>
      </c>
      <c r="G423" s="7">
        <f t="shared" si="116"/>
        <v>2.1910948587142811</v>
      </c>
      <c r="H423" s="7">
        <f t="shared" si="117"/>
        <v>1.8668121207965689</v>
      </c>
      <c r="I423" s="12"/>
      <c r="J423" s="12"/>
      <c r="K423" s="7">
        <f t="shared" si="118"/>
        <v>0</v>
      </c>
      <c r="L423" s="7">
        <f t="shared" si="119"/>
        <v>0</v>
      </c>
      <c r="M423" s="15" t="e">
        <f t="shared" si="120"/>
        <v>#DIV/0!</v>
      </c>
      <c r="N423" s="15" t="e">
        <f t="shared" si="121"/>
        <v>#DIV/0!</v>
      </c>
      <c r="O423" s="12">
        <f t="shared" si="122"/>
        <v>0</v>
      </c>
      <c r="P423" s="12">
        <f t="shared" si="123"/>
        <v>0</v>
      </c>
      <c r="Q423" t="s">
        <v>303</v>
      </c>
      <c r="R423" t="s">
        <v>253</v>
      </c>
      <c r="S423" t="s">
        <v>266</v>
      </c>
      <c r="T423" s="16"/>
      <c r="U423" s="16" t="s">
        <v>28</v>
      </c>
      <c r="V423" t="s">
        <v>352</v>
      </c>
      <c r="W423" s="16" t="s">
        <v>332</v>
      </c>
      <c r="X423" s="24">
        <v>6</v>
      </c>
      <c r="Y423" t="str">
        <f t="shared" si="112"/>
        <v>Y</v>
      </c>
    </row>
    <row r="424" spans="1:25" x14ac:dyDescent="0.25">
      <c r="A424" s="18">
        <v>0.54976766597904458</v>
      </c>
      <c r="B424" s="18">
        <v>0.44583311101118034</v>
      </c>
      <c r="C424" s="13">
        <f t="shared" si="113"/>
        <v>1.8189501891115525</v>
      </c>
      <c r="D424" s="14">
        <f t="shared" si="114"/>
        <v>2.2429917727104898</v>
      </c>
      <c r="E424" s="10"/>
      <c r="F424" s="7">
        <f t="shared" si="115"/>
        <v>1</v>
      </c>
      <c r="G424" s="7">
        <f t="shared" si="116"/>
        <v>1.8189501891115525</v>
      </c>
      <c r="H424" s="7">
        <f t="shared" si="117"/>
        <v>2.2429917727104898</v>
      </c>
      <c r="I424" s="12"/>
      <c r="J424" s="12"/>
      <c r="K424" s="7">
        <f t="shared" si="118"/>
        <v>0</v>
      </c>
      <c r="L424" s="7">
        <f t="shared" si="119"/>
        <v>0</v>
      </c>
      <c r="M424" s="15" t="e">
        <f t="shared" si="120"/>
        <v>#DIV/0!</v>
      </c>
      <c r="N424" s="15" t="e">
        <f t="shared" si="121"/>
        <v>#DIV/0!</v>
      </c>
      <c r="O424" s="12">
        <f t="shared" si="122"/>
        <v>0</v>
      </c>
      <c r="P424" s="12">
        <f t="shared" si="123"/>
        <v>0</v>
      </c>
      <c r="Q424" t="s">
        <v>86</v>
      </c>
      <c r="R424" t="s">
        <v>327</v>
      </c>
      <c r="S424" t="s">
        <v>266</v>
      </c>
      <c r="T424" s="16"/>
      <c r="U424" s="16" t="s">
        <v>17</v>
      </c>
      <c r="V424" t="s">
        <v>352</v>
      </c>
      <c r="W424" s="16" t="s">
        <v>29</v>
      </c>
      <c r="X424" s="24">
        <v>3</v>
      </c>
      <c r="Y424" t="str">
        <f t="shared" si="112"/>
        <v>Y</v>
      </c>
    </row>
    <row r="425" spans="1:25" x14ac:dyDescent="0.25">
      <c r="A425" s="18">
        <v>0.41178060749369694</v>
      </c>
      <c r="B425" s="18">
        <v>0.58767027724829024</v>
      </c>
      <c r="C425" s="13">
        <f t="shared" si="113"/>
        <v>2.4284776451385142</v>
      </c>
      <c r="D425" s="14">
        <f t="shared" si="114"/>
        <v>1.701634468706507</v>
      </c>
      <c r="E425" s="10"/>
      <c r="F425" s="7">
        <f t="shared" si="115"/>
        <v>1</v>
      </c>
      <c r="G425" s="7">
        <f t="shared" si="116"/>
        <v>2.4284776451385142</v>
      </c>
      <c r="H425" s="7">
        <f t="shared" si="117"/>
        <v>1.701634468706507</v>
      </c>
      <c r="I425" s="12"/>
      <c r="J425" s="12"/>
      <c r="K425" s="7">
        <f t="shared" si="118"/>
        <v>0</v>
      </c>
      <c r="L425" s="7">
        <f t="shared" si="119"/>
        <v>0</v>
      </c>
      <c r="M425" s="15" t="e">
        <f t="shared" si="120"/>
        <v>#DIV/0!</v>
      </c>
      <c r="N425" s="15" t="e">
        <f t="shared" si="121"/>
        <v>#DIV/0!</v>
      </c>
      <c r="O425" s="12">
        <f t="shared" si="122"/>
        <v>0</v>
      </c>
      <c r="P425" s="12">
        <f t="shared" si="123"/>
        <v>0</v>
      </c>
      <c r="Q425" t="s">
        <v>322</v>
      </c>
      <c r="R425" t="s">
        <v>88</v>
      </c>
      <c r="S425" t="s">
        <v>266</v>
      </c>
      <c r="T425" s="16"/>
      <c r="U425" s="16" t="s">
        <v>19</v>
      </c>
      <c r="V425" t="s">
        <v>352</v>
      </c>
      <c r="W425" s="16" t="s">
        <v>17</v>
      </c>
      <c r="X425" s="24">
        <v>3</v>
      </c>
      <c r="Y425" t="str">
        <f t="shared" si="112"/>
        <v>Y</v>
      </c>
    </row>
    <row r="426" spans="1:25" x14ac:dyDescent="0.25">
      <c r="A426" s="18">
        <v>0.64255692483426652</v>
      </c>
      <c r="B426" s="18">
        <v>0.34993440270322995</v>
      </c>
      <c r="C426" s="13">
        <f t="shared" si="113"/>
        <v>1.5562823484595207</v>
      </c>
      <c r="D426" s="14">
        <f t="shared" si="114"/>
        <v>2.8576784456602096</v>
      </c>
      <c r="E426" s="10"/>
      <c r="F426" s="7">
        <f t="shared" si="115"/>
        <v>1</v>
      </c>
      <c r="G426" s="7">
        <f t="shared" si="116"/>
        <v>1.5562823484595207</v>
      </c>
      <c r="H426" s="7">
        <f t="shared" si="117"/>
        <v>2.8576784456602096</v>
      </c>
      <c r="I426" s="12"/>
      <c r="J426" s="12"/>
      <c r="K426" s="7">
        <f t="shared" si="118"/>
        <v>0</v>
      </c>
      <c r="L426" s="7">
        <f t="shared" si="119"/>
        <v>0</v>
      </c>
      <c r="M426" s="15" t="e">
        <f t="shared" si="120"/>
        <v>#DIV/0!</v>
      </c>
      <c r="N426" s="15" t="e">
        <f t="shared" si="121"/>
        <v>#DIV/0!</v>
      </c>
      <c r="O426" s="12">
        <f t="shared" si="122"/>
        <v>0</v>
      </c>
      <c r="P426" s="12">
        <f t="shared" si="123"/>
        <v>0</v>
      </c>
      <c r="Q426" t="s">
        <v>94</v>
      </c>
      <c r="R426" t="s">
        <v>255</v>
      </c>
      <c r="S426" t="s">
        <v>267</v>
      </c>
      <c r="T426" s="16"/>
      <c r="U426" s="16" t="s">
        <v>17</v>
      </c>
      <c r="V426" t="s">
        <v>352</v>
      </c>
      <c r="W426" s="16" t="s">
        <v>29</v>
      </c>
      <c r="X426" s="24">
        <v>3</v>
      </c>
      <c r="Y426" t="str">
        <f t="shared" si="112"/>
        <v>Y</v>
      </c>
    </row>
    <row r="427" spans="1:25" x14ac:dyDescent="0.25">
      <c r="A427" s="18">
        <v>0.64896838316583538</v>
      </c>
      <c r="B427" s="18">
        <v>0.34675761130728411</v>
      </c>
      <c r="C427" s="13">
        <f t="shared" si="113"/>
        <v>1.5409071164942454</v>
      </c>
      <c r="D427" s="14">
        <f t="shared" si="114"/>
        <v>2.8838588321968683</v>
      </c>
      <c r="E427" s="10"/>
      <c r="F427" s="7">
        <f t="shared" si="115"/>
        <v>1</v>
      </c>
      <c r="G427" s="7">
        <f t="shared" si="116"/>
        <v>1.5409071164942454</v>
      </c>
      <c r="H427" s="7">
        <f t="shared" si="117"/>
        <v>2.8838588321968683</v>
      </c>
      <c r="I427" s="12"/>
      <c r="J427" s="12"/>
      <c r="K427" s="7">
        <f t="shared" si="118"/>
        <v>0</v>
      </c>
      <c r="L427" s="7">
        <f t="shared" si="119"/>
        <v>0</v>
      </c>
      <c r="M427" s="15" t="e">
        <f t="shared" si="120"/>
        <v>#DIV/0!</v>
      </c>
      <c r="N427" s="15" t="e">
        <f t="shared" si="121"/>
        <v>#DIV/0!</v>
      </c>
      <c r="O427" s="12">
        <f t="shared" si="122"/>
        <v>0</v>
      </c>
      <c r="P427" s="12">
        <f t="shared" si="123"/>
        <v>0</v>
      </c>
      <c r="Q427" t="s">
        <v>254</v>
      </c>
      <c r="R427" t="s">
        <v>92</v>
      </c>
      <c r="S427" t="s">
        <v>267</v>
      </c>
      <c r="T427" s="16"/>
      <c r="U427" s="16" t="s">
        <v>17</v>
      </c>
      <c r="V427" t="s">
        <v>352</v>
      </c>
      <c r="W427" s="16" t="s">
        <v>33</v>
      </c>
      <c r="X427" s="24">
        <v>4</v>
      </c>
      <c r="Y427" t="str">
        <f t="shared" si="112"/>
        <v>Y</v>
      </c>
    </row>
    <row r="428" spans="1:25" x14ac:dyDescent="0.25">
      <c r="A428" s="18">
        <v>0.43482504357580098</v>
      </c>
      <c r="B428" s="18">
        <v>0.56453920653363265</v>
      </c>
      <c r="C428" s="13">
        <f t="shared" si="113"/>
        <v>2.2997755413912233</v>
      </c>
      <c r="D428" s="14">
        <f t="shared" si="114"/>
        <v>1.771356158131463</v>
      </c>
      <c r="E428" s="10"/>
      <c r="F428" s="7">
        <f t="shared" si="115"/>
        <v>1</v>
      </c>
      <c r="G428" s="7">
        <f t="shared" si="116"/>
        <v>2.2997755413912233</v>
      </c>
      <c r="H428" s="7">
        <f t="shared" si="117"/>
        <v>1.771356158131463</v>
      </c>
      <c r="I428" s="12"/>
      <c r="J428" s="12"/>
      <c r="K428" s="7">
        <f t="shared" si="118"/>
        <v>0</v>
      </c>
      <c r="L428" s="7">
        <f t="shared" si="119"/>
        <v>0</v>
      </c>
      <c r="M428" s="15" t="e">
        <f t="shared" si="120"/>
        <v>#DIV/0!</v>
      </c>
      <c r="N428" s="15" t="e">
        <f t="shared" si="121"/>
        <v>#DIV/0!</v>
      </c>
      <c r="O428" s="12">
        <f t="shared" si="122"/>
        <v>0</v>
      </c>
      <c r="P428" s="12">
        <f t="shared" si="123"/>
        <v>0</v>
      </c>
      <c r="Q428" t="s">
        <v>225</v>
      </c>
      <c r="R428" t="s">
        <v>93</v>
      </c>
      <c r="S428" t="s">
        <v>267</v>
      </c>
      <c r="T428" s="16"/>
      <c r="U428" s="16" t="s">
        <v>19</v>
      </c>
      <c r="V428" t="s">
        <v>352</v>
      </c>
      <c r="W428" s="16" t="s">
        <v>36</v>
      </c>
      <c r="X428" s="24">
        <v>4</v>
      </c>
      <c r="Y428" t="str">
        <f t="shared" si="112"/>
        <v>Y</v>
      </c>
    </row>
    <row r="429" spans="1:25" x14ac:dyDescent="0.25">
      <c r="A429" s="18">
        <v>0.50086079072655432</v>
      </c>
      <c r="B429" s="18">
        <v>0.49472726081935314</v>
      </c>
      <c r="C429" s="13">
        <f t="shared" si="113"/>
        <v>1.9965627545917275</v>
      </c>
      <c r="D429" s="14">
        <f t="shared" si="114"/>
        <v>2.021315741412407</v>
      </c>
      <c r="E429" s="10"/>
      <c r="F429" s="7">
        <f t="shared" si="115"/>
        <v>1</v>
      </c>
      <c r="G429" s="7">
        <f t="shared" si="116"/>
        <v>1.9965627545917275</v>
      </c>
      <c r="H429" s="7">
        <f t="shared" si="117"/>
        <v>2.021315741412407</v>
      </c>
      <c r="I429" s="12"/>
      <c r="J429" s="12"/>
      <c r="K429" s="7">
        <f t="shared" si="118"/>
        <v>0</v>
      </c>
      <c r="L429" s="7">
        <f t="shared" si="119"/>
        <v>0</v>
      </c>
      <c r="M429" s="15" t="e">
        <f t="shared" si="120"/>
        <v>#DIV/0!</v>
      </c>
      <c r="N429" s="15" t="e">
        <f t="shared" si="121"/>
        <v>#DIV/0!</v>
      </c>
      <c r="O429" s="12">
        <f t="shared" si="122"/>
        <v>0</v>
      </c>
      <c r="P429" s="12">
        <f t="shared" si="123"/>
        <v>0</v>
      </c>
      <c r="Q429" t="s">
        <v>168</v>
      </c>
      <c r="R429" t="s">
        <v>280</v>
      </c>
      <c r="S429" t="s">
        <v>267</v>
      </c>
      <c r="T429" s="16"/>
      <c r="U429" s="16" t="s">
        <v>16</v>
      </c>
      <c r="V429" t="s">
        <v>352</v>
      </c>
      <c r="W429" s="16" t="s">
        <v>18</v>
      </c>
      <c r="X429" s="24">
        <v>2</v>
      </c>
      <c r="Y429" t="str">
        <f t="shared" si="112"/>
        <v>N</v>
      </c>
    </row>
    <row r="430" spans="1:25" x14ac:dyDescent="0.25">
      <c r="A430" s="18">
        <v>0.66528927986728903</v>
      </c>
      <c r="B430" s="18">
        <v>0.32963856871826142</v>
      </c>
      <c r="C430" s="13">
        <f t="shared" si="113"/>
        <v>1.503105536586248</v>
      </c>
      <c r="D430" s="14">
        <f t="shared" si="114"/>
        <v>3.0336255975394959</v>
      </c>
      <c r="E430" s="10"/>
      <c r="F430" s="7">
        <f t="shared" si="115"/>
        <v>1</v>
      </c>
      <c r="G430" s="7">
        <f t="shared" si="116"/>
        <v>1.503105536586248</v>
      </c>
      <c r="H430" s="7">
        <f t="shared" si="117"/>
        <v>3.0336255975394959</v>
      </c>
      <c r="I430" s="12"/>
      <c r="J430" s="12"/>
      <c r="K430" s="7">
        <f t="shared" si="118"/>
        <v>0</v>
      </c>
      <c r="L430" s="7">
        <f t="shared" si="119"/>
        <v>0</v>
      </c>
      <c r="M430" s="15" t="e">
        <f t="shared" si="120"/>
        <v>#DIV/0!</v>
      </c>
      <c r="N430" s="15" t="e">
        <f t="shared" si="121"/>
        <v>#DIV/0!</v>
      </c>
      <c r="O430" s="12">
        <f t="shared" si="122"/>
        <v>0</v>
      </c>
      <c r="P430" s="12">
        <f t="shared" si="123"/>
        <v>0</v>
      </c>
      <c r="Q430" t="s">
        <v>311</v>
      </c>
      <c r="R430" t="s">
        <v>346</v>
      </c>
      <c r="S430" t="s">
        <v>328</v>
      </c>
      <c r="T430" s="16"/>
      <c r="U430" s="16" t="s">
        <v>16</v>
      </c>
      <c r="V430" t="s">
        <v>352</v>
      </c>
      <c r="W430" s="16" t="s">
        <v>18</v>
      </c>
      <c r="X430" s="24">
        <v>1</v>
      </c>
      <c r="Y430" t="str">
        <f t="shared" si="112"/>
        <v>N</v>
      </c>
    </row>
    <row r="431" spans="1:25" x14ac:dyDescent="0.25">
      <c r="A431" s="18">
        <v>0.67600796044317768</v>
      </c>
      <c r="B431" s="18">
        <v>0.31421311720416173</v>
      </c>
      <c r="C431" s="13">
        <f t="shared" si="113"/>
        <v>1.4792725212058442</v>
      </c>
      <c r="D431" s="14">
        <f t="shared" si="114"/>
        <v>3.1825533220824909</v>
      </c>
      <c r="E431" s="10"/>
      <c r="F431" s="7">
        <f t="shared" si="115"/>
        <v>1</v>
      </c>
      <c r="G431" s="7">
        <f t="shared" si="116"/>
        <v>1.4792725212058442</v>
      </c>
      <c r="H431" s="7">
        <f t="shared" si="117"/>
        <v>3.1825533220824909</v>
      </c>
      <c r="I431" s="12"/>
      <c r="J431" s="12"/>
      <c r="K431" s="7">
        <f t="shared" si="118"/>
        <v>0</v>
      </c>
      <c r="L431" s="7">
        <f t="shared" si="119"/>
        <v>0</v>
      </c>
      <c r="M431" s="15" t="e">
        <f t="shared" si="120"/>
        <v>#DIV/0!</v>
      </c>
      <c r="N431" s="15" t="e">
        <f t="shared" si="121"/>
        <v>#DIV/0!</v>
      </c>
      <c r="O431" s="12">
        <f t="shared" si="122"/>
        <v>0</v>
      </c>
      <c r="P431" s="12">
        <f t="shared" si="123"/>
        <v>0</v>
      </c>
      <c r="Q431" t="s">
        <v>306</v>
      </c>
      <c r="R431" t="s">
        <v>347</v>
      </c>
      <c r="S431" t="s">
        <v>328</v>
      </c>
      <c r="T431" s="16"/>
      <c r="U431" s="16" t="s">
        <v>16</v>
      </c>
      <c r="V431" t="s">
        <v>352</v>
      </c>
      <c r="W431" s="16" t="s">
        <v>16</v>
      </c>
      <c r="X431" s="24">
        <v>3</v>
      </c>
      <c r="Y431" t="str">
        <f t="shared" si="112"/>
        <v>Y</v>
      </c>
    </row>
    <row r="432" spans="1:25" x14ac:dyDescent="0.25">
      <c r="A432" s="18">
        <v>0.66481073605166052</v>
      </c>
      <c r="B432" s="18">
        <v>0.31947318530534696</v>
      </c>
      <c r="C432" s="13">
        <f t="shared" si="113"/>
        <v>1.5041875014519814</v>
      </c>
      <c r="D432" s="14">
        <f t="shared" si="114"/>
        <v>3.1301531583760847</v>
      </c>
      <c r="E432" s="10"/>
      <c r="F432" s="7">
        <f t="shared" si="115"/>
        <v>1</v>
      </c>
      <c r="G432" s="7">
        <f t="shared" si="116"/>
        <v>1.5041875014519814</v>
      </c>
      <c r="H432" s="7">
        <f t="shared" si="117"/>
        <v>3.1301531583760847</v>
      </c>
      <c r="I432" s="12"/>
      <c r="J432" s="12"/>
      <c r="K432" s="7">
        <f t="shared" si="118"/>
        <v>0</v>
      </c>
      <c r="L432" s="7">
        <f t="shared" si="119"/>
        <v>0</v>
      </c>
      <c r="M432" s="15" t="e">
        <f t="shared" si="120"/>
        <v>#DIV/0!</v>
      </c>
      <c r="N432" s="15" t="e">
        <f t="shared" si="121"/>
        <v>#DIV/0!</v>
      </c>
      <c r="O432" s="12">
        <f t="shared" si="122"/>
        <v>0</v>
      </c>
      <c r="P432" s="12">
        <f t="shared" si="123"/>
        <v>0</v>
      </c>
      <c r="Q432" t="s">
        <v>348</v>
      </c>
      <c r="R432" t="s">
        <v>309</v>
      </c>
      <c r="S432" t="s">
        <v>328</v>
      </c>
      <c r="T432" s="16"/>
      <c r="U432" s="16" t="s">
        <v>21</v>
      </c>
      <c r="V432" t="s">
        <v>352</v>
      </c>
      <c r="W432" s="16" t="s">
        <v>334</v>
      </c>
      <c r="X432" s="24">
        <v>6</v>
      </c>
      <c r="Y432" t="str">
        <f t="shared" si="112"/>
        <v>Y</v>
      </c>
    </row>
    <row r="433" spans="1:25" x14ac:dyDescent="0.25">
      <c r="A433" s="18">
        <v>0.76434283330289288</v>
      </c>
      <c r="B433" s="18">
        <v>0.17992940870150292</v>
      </c>
      <c r="C433" s="13">
        <f t="shared" si="113"/>
        <v>1.308313437935672</v>
      </c>
      <c r="D433" s="14">
        <f t="shared" si="114"/>
        <v>5.5577351541179558</v>
      </c>
      <c r="E433" s="10"/>
      <c r="F433" s="7">
        <f t="shared" si="115"/>
        <v>1</v>
      </c>
      <c r="G433" s="7">
        <f t="shared" si="116"/>
        <v>1.308313437935672</v>
      </c>
      <c r="H433" s="7">
        <f t="shared" si="117"/>
        <v>5.5577351541179558</v>
      </c>
      <c r="I433" s="12"/>
      <c r="J433" s="12"/>
      <c r="K433" s="7">
        <f t="shared" si="118"/>
        <v>0</v>
      </c>
      <c r="L433" s="7">
        <f t="shared" si="119"/>
        <v>0</v>
      </c>
      <c r="M433" s="15" t="e">
        <f t="shared" si="120"/>
        <v>#DIV/0!</v>
      </c>
      <c r="N433" s="15" t="e">
        <f t="shared" si="121"/>
        <v>#DIV/0!</v>
      </c>
      <c r="O433" s="12">
        <f t="shared" si="122"/>
        <v>0</v>
      </c>
      <c r="P433" s="12">
        <f t="shared" si="123"/>
        <v>0</v>
      </c>
      <c r="Q433" t="s">
        <v>307</v>
      </c>
      <c r="R433" t="s">
        <v>349</v>
      </c>
      <c r="S433" t="s">
        <v>328</v>
      </c>
      <c r="T433" s="16"/>
      <c r="U433" s="16" t="s">
        <v>21</v>
      </c>
      <c r="V433" t="s">
        <v>352</v>
      </c>
      <c r="W433" s="16" t="s">
        <v>19</v>
      </c>
      <c r="X433" s="24">
        <v>2</v>
      </c>
      <c r="Y433" t="str">
        <f t="shared" si="112"/>
        <v>N</v>
      </c>
    </row>
    <row r="434" spans="1:25" x14ac:dyDescent="0.25">
      <c r="A434" s="18">
        <v>0.82558427536747681</v>
      </c>
      <c r="B434" s="18">
        <v>5.4078632104328131E-2</v>
      </c>
      <c r="C434" s="13">
        <f t="shared" si="113"/>
        <v>1.2112633801738639</v>
      </c>
      <c r="D434" s="14">
        <f t="shared" si="114"/>
        <v>18.491591985366913</v>
      </c>
      <c r="E434" s="10"/>
      <c r="F434" s="7">
        <f t="shared" si="115"/>
        <v>1</v>
      </c>
      <c r="G434" s="7">
        <f t="shared" si="116"/>
        <v>1.2112633801738639</v>
      </c>
      <c r="H434" s="7">
        <f t="shared" si="117"/>
        <v>18.491591985366913</v>
      </c>
      <c r="I434" s="12"/>
      <c r="J434" s="12"/>
      <c r="K434" s="7">
        <f t="shared" si="118"/>
        <v>0</v>
      </c>
      <c r="L434" s="7">
        <f t="shared" si="119"/>
        <v>0</v>
      </c>
      <c r="M434" s="15" t="e">
        <f t="shared" si="120"/>
        <v>#DIV/0!</v>
      </c>
      <c r="N434" s="15" t="e">
        <f t="shared" si="121"/>
        <v>#DIV/0!</v>
      </c>
      <c r="O434" s="12">
        <f t="shared" si="122"/>
        <v>0</v>
      </c>
      <c r="P434" s="12">
        <f t="shared" si="123"/>
        <v>0</v>
      </c>
      <c r="Q434" t="s">
        <v>312</v>
      </c>
      <c r="R434" t="s">
        <v>308</v>
      </c>
      <c r="S434" t="s">
        <v>328</v>
      </c>
      <c r="T434" s="16"/>
      <c r="U434" s="16" t="s">
        <v>336</v>
      </c>
      <c r="V434" t="s">
        <v>352</v>
      </c>
      <c r="W434" s="16" t="s">
        <v>34</v>
      </c>
      <c r="X434" s="24">
        <v>5</v>
      </c>
      <c r="Y434" t="str">
        <f t="shared" si="112"/>
        <v>Y</v>
      </c>
    </row>
    <row r="435" spans="1:25" x14ac:dyDescent="0.25">
      <c r="A435" s="18">
        <v>0.53821710722321547</v>
      </c>
      <c r="B435" s="18">
        <v>0.45998110118680779</v>
      </c>
      <c r="C435" s="13">
        <f t="shared" si="113"/>
        <v>1.8579862783612129</v>
      </c>
      <c r="D435" s="14">
        <f t="shared" si="114"/>
        <v>2.1740023610097827</v>
      </c>
      <c r="E435" s="10"/>
      <c r="F435" s="7">
        <f t="shared" si="115"/>
        <v>1</v>
      </c>
      <c r="G435" s="7">
        <f t="shared" si="116"/>
        <v>1.8579862783612129</v>
      </c>
      <c r="H435" s="7">
        <f t="shared" si="117"/>
        <v>2.1740023610097827</v>
      </c>
      <c r="I435" s="12"/>
      <c r="J435" s="12"/>
      <c r="K435" s="7">
        <f t="shared" si="118"/>
        <v>0</v>
      </c>
      <c r="L435" s="7">
        <f t="shared" si="119"/>
        <v>0</v>
      </c>
      <c r="M435" s="15" t="e">
        <f t="shared" si="120"/>
        <v>#DIV/0!</v>
      </c>
      <c r="N435" s="15" t="e">
        <f t="shared" si="121"/>
        <v>#DIV/0!</v>
      </c>
      <c r="O435" s="12">
        <f t="shared" si="122"/>
        <v>0</v>
      </c>
      <c r="P435" s="12">
        <f t="shared" si="123"/>
        <v>0</v>
      </c>
      <c r="Q435" t="s">
        <v>350</v>
      </c>
      <c r="R435" t="s">
        <v>310</v>
      </c>
      <c r="S435" t="s">
        <v>328</v>
      </c>
      <c r="T435" s="16"/>
      <c r="U435" s="16" t="s">
        <v>16</v>
      </c>
      <c r="V435" t="s">
        <v>352</v>
      </c>
      <c r="W435" s="16" t="s">
        <v>34</v>
      </c>
      <c r="X435" s="24">
        <v>5</v>
      </c>
      <c r="Y435" t="str">
        <f t="shared" si="112"/>
        <v>Y</v>
      </c>
    </row>
    <row r="436" spans="1:25" x14ac:dyDescent="0.25">
      <c r="A436" s="18">
        <v>0.7325658661075839</v>
      </c>
      <c r="B436" s="18">
        <v>0.19325540560714899</v>
      </c>
      <c r="C436" s="13">
        <f t="shared" si="113"/>
        <v>1.3650649672136661</v>
      </c>
      <c r="D436" s="14">
        <f t="shared" si="114"/>
        <v>5.1744995016222592</v>
      </c>
      <c r="E436" s="10"/>
      <c r="F436" s="7">
        <f t="shared" si="115"/>
        <v>1</v>
      </c>
      <c r="G436" s="7">
        <f t="shared" si="116"/>
        <v>1.3650649672136661</v>
      </c>
      <c r="H436" s="7">
        <f t="shared" si="117"/>
        <v>5.1744995016222592</v>
      </c>
      <c r="I436" s="12"/>
      <c r="J436" s="12"/>
      <c r="K436" s="7">
        <f t="shared" si="118"/>
        <v>0</v>
      </c>
      <c r="L436" s="7">
        <f t="shared" si="119"/>
        <v>0</v>
      </c>
      <c r="M436" s="15" t="e">
        <f t="shared" si="120"/>
        <v>#DIV/0!</v>
      </c>
      <c r="N436" s="15" t="e">
        <f t="shared" si="121"/>
        <v>#DIV/0!</v>
      </c>
      <c r="O436" s="12">
        <f t="shared" si="122"/>
        <v>0</v>
      </c>
      <c r="P436" s="12">
        <f t="shared" si="123"/>
        <v>0</v>
      </c>
      <c r="Q436" t="s">
        <v>171</v>
      </c>
      <c r="R436" t="s">
        <v>95</v>
      </c>
      <c r="S436" t="s">
        <v>260</v>
      </c>
      <c r="T436" s="16"/>
      <c r="U436" s="16" t="s">
        <v>300</v>
      </c>
      <c r="V436" t="s">
        <v>352</v>
      </c>
      <c r="W436" s="16" t="s">
        <v>32</v>
      </c>
      <c r="X436" s="24">
        <v>0</v>
      </c>
      <c r="Y436" t="str">
        <f t="shared" si="112"/>
        <v>N</v>
      </c>
    </row>
    <row r="437" spans="1:25" x14ac:dyDescent="0.25">
      <c r="A437" s="18">
        <v>0.17655901553892972</v>
      </c>
      <c r="B437" s="18">
        <v>0.82269585101864107</v>
      </c>
      <c r="C437" s="13">
        <f t="shared" si="113"/>
        <v>5.6638285898207714</v>
      </c>
      <c r="D437" s="14">
        <f t="shared" si="114"/>
        <v>1.2155160364086259</v>
      </c>
      <c r="E437" s="10"/>
      <c r="F437" s="7">
        <f t="shared" si="115"/>
        <v>1</v>
      </c>
      <c r="G437" s="7">
        <f t="shared" si="116"/>
        <v>5.6638285898207714</v>
      </c>
      <c r="H437" s="7">
        <f t="shared" si="117"/>
        <v>1.2155160364086259</v>
      </c>
      <c r="I437" s="12"/>
      <c r="J437" s="12"/>
      <c r="K437" s="7">
        <f t="shared" si="118"/>
        <v>0</v>
      </c>
      <c r="L437" s="7">
        <f t="shared" si="119"/>
        <v>0</v>
      </c>
      <c r="M437" s="15" t="e">
        <f t="shared" si="120"/>
        <v>#DIV/0!</v>
      </c>
      <c r="N437" s="15" t="e">
        <f t="shared" si="121"/>
        <v>#DIV/0!</v>
      </c>
      <c r="O437" s="12">
        <f t="shared" si="122"/>
        <v>0</v>
      </c>
      <c r="P437" s="12">
        <f t="shared" si="123"/>
        <v>0</v>
      </c>
      <c r="Q437" t="s">
        <v>230</v>
      </c>
      <c r="R437" t="s">
        <v>173</v>
      </c>
      <c r="S437" t="s">
        <v>260</v>
      </c>
      <c r="T437" s="16"/>
      <c r="U437" s="16" t="s">
        <v>18</v>
      </c>
      <c r="V437" t="s">
        <v>352</v>
      </c>
      <c r="W437" s="16" t="s">
        <v>28</v>
      </c>
      <c r="X437" s="50" t="s">
        <v>360</v>
      </c>
      <c r="Y437" t="str">
        <f t="shared" si="112"/>
        <v>Y</v>
      </c>
    </row>
    <row r="438" spans="1:25" x14ac:dyDescent="0.25">
      <c r="A438" s="18">
        <v>0.26101115703078814</v>
      </c>
      <c r="B438" s="18">
        <v>0.73658916239179306</v>
      </c>
      <c r="C438" s="13">
        <f t="shared" si="113"/>
        <v>3.8312538489764361</v>
      </c>
      <c r="D438" s="14">
        <f t="shared" si="114"/>
        <v>1.3576088965969584</v>
      </c>
      <c r="E438" s="10"/>
      <c r="F438" s="7">
        <f t="shared" si="115"/>
        <v>1</v>
      </c>
      <c r="G438" s="7">
        <f t="shared" si="116"/>
        <v>3.8312538489764361</v>
      </c>
      <c r="H438" s="7">
        <f t="shared" si="117"/>
        <v>1.3576088965969584</v>
      </c>
      <c r="I438" s="12"/>
      <c r="J438" s="12"/>
      <c r="K438" s="7">
        <f t="shared" si="118"/>
        <v>0</v>
      </c>
      <c r="L438" s="7">
        <f t="shared" si="119"/>
        <v>0</v>
      </c>
      <c r="M438" s="15" t="e">
        <f t="shared" si="120"/>
        <v>#DIV/0!</v>
      </c>
      <c r="N438" s="15" t="e">
        <f t="shared" si="121"/>
        <v>#DIV/0!</v>
      </c>
      <c r="O438" s="12">
        <f t="shared" si="122"/>
        <v>0</v>
      </c>
      <c r="P438" s="12">
        <f t="shared" si="123"/>
        <v>0</v>
      </c>
      <c r="Q438" t="s">
        <v>232</v>
      </c>
      <c r="R438" t="s">
        <v>47</v>
      </c>
      <c r="S438" t="s">
        <v>261</v>
      </c>
      <c r="T438" s="16"/>
      <c r="U438" s="16" t="s">
        <v>28</v>
      </c>
      <c r="V438" t="s">
        <v>352</v>
      </c>
      <c r="W438" s="16" t="s">
        <v>31</v>
      </c>
      <c r="X438" s="24">
        <v>2</v>
      </c>
      <c r="Y438" t="str">
        <f t="shared" si="112"/>
        <v>N</v>
      </c>
    </row>
    <row r="439" spans="1:25" x14ac:dyDescent="0.25">
      <c r="A439" s="18">
        <v>0</v>
      </c>
      <c r="B439" s="18">
        <v>1</v>
      </c>
      <c r="C439" s="13" t="e">
        <f t="shared" si="113"/>
        <v>#DIV/0!</v>
      </c>
      <c r="D439" s="14">
        <f t="shared" si="114"/>
        <v>1</v>
      </c>
      <c r="E439" s="10"/>
      <c r="F439" s="7">
        <f t="shared" si="115"/>
        <v>1</v>
      </c>
      <c r="G439" s="7" t="e">
        <f t="shared" si="116"/>
        <v>#DIV/0!</v>
      </c>
      <c r="H439" s="7">
        <f t="shared" si="117"/>
        <v>1</v>
      </c>
      <c r="I439" s="12"/>
      <c r="J439" s="12"/>
      <c r="K439" s="7">
        <f t="shared" si="118"/>
        <v>0</v>
      </c>
      <c r="L439" s="7">
        <f t="shared" si="119"/>
        <v>0</v>
      </c>
      <c r="M439" s="15" t="e">
        <f t="shared" si="120"/>
        <v>#DIV/0!</v>
      </c>
      <c r="N439" s="15" t="e">
        <f t="shared" si="121"/>
        <v>#DIV/0!</v>
      </c>
      <c r="O439" s="12" t="e">
        <f t="shared" si="122"/>
        <v>#DIV/0!</v>
      </c>
      <c r="P439" s="12">
        <f t="shared" si="123"/>
        <v>0</v>
      </c>
      <c r="Q439" t="s">
        <v>50</v>
      </c>
      <c r="R439" t="s">
        <v>50</v>
      </c>
      <c r="S439" t="s">
        <v>261</v>
      </c>
      <c r="T439" s="16"/>
      <c r="U439" s="16" t="s">
        <v>32</v>
      </c>
      <c r="V439" t="s">
        <v>352</v>
      </c>
      <c r="X439" s="24">
        <v>0</v>
      </c>
      <c r="Y439" t="str">
        <f t="shared" si="112"/>
        <v>N</v>
      </c>
    </row>
    <row r="440" spans="1:25" x14ac:dyDescent="0.25">
      <c r="A440" s="18">
        <v>0.8271434114863141</v>
      </c>
      <c r="B440" s="18">
        <v>6.9617737380318706E-2</v>
      </c>
      <c r="C440" s="13">
        <f t="shared" si="113"/>
        <v>1.2089801914798253</v>
      </c>
      <c r="D440" s="14">
        <f t="shared" si="114"/>
        <v>14.364155424027112</v>
      </c>
      <c r="E440" s="10"/>
      <c r="F440" s="7">
        <f t="shared" si="115"/>
        <v>1</v>
      </c>
      <c r="G440" s="7">
        <f t="shared" si="116"/>
        <v>1.2089801914798253</v>
      </c>
      <c r="H440" s="7">
        <f t="shared" si="117"/>
        <v>14.364155424027112</v>
      </c>
      <c r="I440" s="12"/>
      <c r="J440" s="12"/>
      <c r="K440" s="7">
        <f t="shared" si="118"/>
        <v>0</v>
      </c>
      <c r="L440" s="7">
        <f t="shared" si="119"/>
        <v>0</v>
      </c>
      <c r="M440" s="15" t="e">
        <f t="shared" si="120"/>
        <v>#DIV/0!</v>
      </c>
      <c r="N440" s="15" t="e">
        <f t="shared" si="121"/>
        <v>#DIV/0!</v>
      </c>
      <c r="O440" s="12">
        <f t="shared" si="122"/>
        <v>0</v>
      </c>
      <c r="P440" s="12">
        <f t="shared" si="123"/>
        <v>0</v>
      </c>
      <c r="Q440" t="s">
        <v>107</v>
      </c>
      <c r="R440" t="s">
        <v>106</v>
      </c>
      <c r="S440" t="s">
        <v>262</v>
      </c>
      <c r="T440" s="16"/>
      <c r="U440" s="16" t="s">
        <v>334</v>
      </c>
      <c r="V440" t="s">
        <v>352</v>
      </c>
      <c r="W440" s="16" t="s">
        <v>19</v>
      </c>
      <c r="X440" s="24">
        <v>2</v>
      </c>
      <c r="Y440" t="str">
        <f t="shared" si="112"/>
        <v>N</v>
      </c>
    </row>
    <row r="441" spans="1:25" x14ac:dyDescent="0.25">
      <c r="A441" s="18">
        <v>2.8181902958794414E-2</v>
      </c>
      <c r="B441" s="18">
        <v>0.97181265136679773</v>
      </c>
      <c r="C441" s="13">
        <f t="shared" si="113"/>
        <v>35.483764224940003</v>
      </c>
      <c r="D441" s="14">
        <f t="shared" si="114"/>
        <v>1.0290049204376568</v>
      </c>
      <c r="E441" s="10"/>
      <c r="F441" s="7">
        <f t="shared" si="115"/>
        <v>1</v>
      </c>
      <c r="G441" s="7">
        <f t="shared" si="116"/>
        <v>35.483764224940003</v>
      </c>
      <c r="H441" s="7">
        <f t="shared" si="117"/>
        <v>1.0290049204376568</v>
      </c>
      <c r="I441" s="12"/>
      <c r="J441" s="12"/>
      <c r="K441" s="7">
        <f t="shared" si="118"/>
        <v>0</v>
      </c>
      <c r="L441" s="7">
        <f t="shared" si="119"/>
        <v>0</v>
      </c>
      <c r="M441" s="15" t="e">
        <f t="shared" si="120"/>
        <v>#DIV/0!</v>
      </c>
      <c r="N441" s="15" t="e">
        <f t="shared" si="121"/>
        <v>#DIV/0!</v>
      </c>
      <c r="O441" s="12">
        <f t="shared" si="122"/>
        <v>0</v>
      </c>
      <c r="P441" s="12">
        <f t="shared" si="123"/>
        <v>0</v>
      </c>
      <c r="Q441" t="s">
        <v>180</v>
      </c>
      <c r="R441" t="s">
        <v>108</v>
      </c>
      <c r="S441" t="s">
        <v>262</v>
      </c>
      <c r="T441" s="16"/>
      <c r="U441" s="16" t="s">
        <v>18</v>
      </c>
      <c r="V441" t="s">
        <v>352</v>
      </c>
      <c r="W441" s="16" t="s">
        <v>34</v>
      </c>
      <c r="X441" s="24">
        <v>5</v>
      </c>
      <c r="Y441" t="str">
        <f t="shared" si="112"/>
        <v>Y</v>
      </c>
    </row>
    <row r="442" spans="1:25" x14ac:dyDescent="0.25">
      <c r="A442" s="18">
        <v>0.22145527597447207</v>
      </c>
      <c r="B442" s="18">
        <v>0.77775330568076417</v>
      </c>
      <c r="C442" s="13">
        <f t="shared" si="113"/>
        <v>4.5155844474677291</v>
      </c>
      <c r="D442" s="14">
        <f t="shared" si="114"/>
        <v>1.2857547408618266</v>
      </c>
      <c r="E442" s="10"/>
      <c r="F442" s="7">
        <f t="shared" si="115"/>
        <v>1</v>
      </c>
      <c r="G442" s="7">
        <f t="shared" si="116"/>
        <v>4.5155844474677291</v>
      </c>
      <c r="H442" s="7">
        <f t="shared" si="117"/>
        <v>1.2857547408618266</v>
      </c>
      <c r="I442" s="12"/>
      <c r="J442" s="12"/>
      <c r="K442" s="7">
        <f t="shared" si="118"/>
        <v>0</v>
      </c>
      <c r="L442" s="7">
        <f t="shared" si="119"/>
        <v>0</v>
      </c>
      <c r="M442" s="15" t="e">
        <f t="shared" si="120"/>
        <v>#DIV/0!</v>
      </c>
      <c r="N442" s="15" t="e">
        <f t="shared" si="121"/>
        <v>#DIV/0!</v>
      </c>
      <c r="O442" s="12">
        <f t="shared" si="122"/>
        <v>0</v>
      </c>
      <c r="P442" s="12">
        <f t="shared" si="123"/>
        <v>0</v>
      </c>
      <c r="Q442" t="s">
        <v>109</v>
      </c>
      <c r="R442" t="s">
        <v>181</v>
      </c>
      <c r="S442" t="s">
        <v>262</v>
      </c>
      <c r="T442" s="16"/>
      <c r="U442" s="16" t="s">
        <v>35</v>
      </c>
      <c r="V442" t="s">
        <v>352</v>
      </c>
      <c r="W442" s="16" t="s">
        <v>19</v>
      </c>
      <c r="X442" s="24">
        <v>2</v>
      </c>
      <c r="Y442" t="str">
        <f t="shared" si="112"/>
        <v>N</v>
      </c>
    </row>
    <row r="443" spans="1:25" x14ac:dyDescent="0.25">
      <c r="A443" s="18">
        <v>0.82346916039437479</v>
      </c>
      <c r="B443" s="18">
        <v>0.15170997895065363</v>
      </c>
      <c r="C443" s="13">
        <f t="shared" si="113"/>
        <v>1.2143745608166812</v>
      </c>
      <c r="D443" s="14">
        <f t="shared" si="114"/>
        <v>6.5915242155907734</v>
      </c>
      <c r="E443" s="10"/>
      <c r="F443" s="7">
        <f t="shared" si="115"/>
        <v>1</v>
      </c>
      <c r="G443" s="7">
        <f t="shared" si="116"/>
        <v>1.2143745608166812</v>
      </c>
      <c r="H443" s="7">
        <f t="shared" si="117"/>
        <v>6.5915242155907734</v>
      </c>
      <c r="I443" s="12"/>
      <c r="J443" s="12"/>
      <c r="K443" s="7">
        <f t="shared" si="118"/>
        <v>0</v>
      </c>
      <c r="L443" s="7">
        <f t="shared" si="119"/>
        <v>0</v>
      </c>
      <c r="M443" s="15" t="e">
        <f t="shared" si="120"/>
        <v>#DIV/0!</v>
      </c>
      <c r="N443" s="15" t="e">
        <f t="shared" si="121"/>
        <v>#DIV/0!</v>
      </c>
      <c r="O443" s="12">
        <f t="shared" si="122"/>
        <v>0</v>
      </c>
      <c r="P443" s="12">
        <f t="shared" si="123"/>
        <v>0</v>
      </c>
      <c r="Q443" t="s">
        <v>114</v>
      </c>
      <c r="R443" t="s">
        <v>187</v>
      </c>
      <c r="S443" t="s">
        <v>268</v>
      </c>
      <c r="T443" s="16"/>
      <c r="U443" s="16" t="s">
        <v>330</v>
      </c>
      <c r="V443" t="s">
        <v>352</v>
      </c>
      <c r="W443" s="16" t="s">
        <v>29</v>
      </c>
      <c r="X443" s="24">
        <v>3</v>
      </c>
      <c r="Y443" t="str">
        <f t="shared" si="112"/>
        <v>Y</v>
      </c>
    </row>
    <row r="444" spans="1:25" x14ac:dyDescent="0.25">
      <c r="A444" s="18">
        <v>0.25426842292669005</v>
      </c>
      <c r="B444" s="18">
        <v>0.74526287032518124</v>
      </c>
      <c r="C444" s="13">
        <f t="shared" si="113"/>
        <v>3.9328517025030556</v>
      </c>
      <c r="D444" s="14">
        <f t="shared" si="114"/>
        <v>1.3418084273588848</v>
      </c>
      <c r="E444" s="10"/>
      <c r="F444" s="7">
        <f t="shared" si="115"/>
        <v>1</v>
      </c>
      <c r="G444" s="7">
        <f t="shared" si="116"/>
        <v>3.9328517025030556</v>
      </c>
      <c r="H444" s="7">
        <f t="shared" si="117"/>
        <v>1.3418084273588848</v>
      </c>
      <c r="I444" s="12"/>
      <c r="J444" s="12"/>
      <c r="K444" s="7">
        <f t="shared" si="118"/>
        <v>0</v>
      </c>
      <c r="L444" s="7">
        <f t="shared" si="119"/>
        <v>0</v>
      </c>
      <c r="M444" s="15" t="e">
        <f t="shared" si="120"/>
        <v>#DIV/0!</v>
      </c>
      <c r="N444" s="15" t="e">
        <f t="shared" si="121"/>
        <v>#DIV/0!</v>
      </c>
      <c r="O444" s="12">
        <f t="shared" si="122"/>
        <v>0</v>
      </c>
      <c r="P444" s="12">
        <f t="shared" si="123"/>
        <v>0</v>
      </c>
      <c r="Q444" t="s">
        <v>111</v>
      </c>
      <c r="R444" t="s">
        <v>186</v>
      </c>
      <c r="S444" t="s">
        <v>268</v>
      </c>
      <c r="T444" s="16"/>
      <c r="U444" s="16" t="s">
        <v>18</v>
      </c>
      <c r="V444" t="s">
        <v>352</v>
      </c>
      <c r="W444" s="16" t="s">
        <v>18</v>
      </c>
      <c r="X444" s="24">
        <v>1</v>
      </c>
      <c r="Y444" t="str">
        <f t="shared" si="112"/>
        <v>N</v>
      </c>
    </row>
    <row r="445" spans="1:25" x14ac:dyDescent="0.25">
      <c r="A445" s="18">
        <v>0.75687173043887601</v>
      </c>
      <c r="B445" s="18">
        <v>0.23322718403606238</v>
      </c>
      <c r="C445" s="13">
        <f t="shared" si="113"/>
        <v>1.3212278379325184</v>
      </c>
      <c r="D445" s="14">
        <f t="shared" si="114"/>
        <v>4.2876648540479598</v>
      </c>
      <c r="E445" s="10"/>
      <c r="F445" s="7">
        <f t="shared" si="115"/>
        <v>1</v>
      </c>
      <c r="G445" s="7">
        <f t="shared" si="116"/>
        <v>1.3212278379325184</v>
      </c>
      <c r="H445" s="7">
        <f t="shared" si="117"/>
        <v>4.2876648540479598</v>
      </c>
      <c r="I445" s="12"/>
      <c r="J445" s="12"/>
      <c r="K445" s="7">
        <f t="shared" si="118"/>
        <v>0</v>
      </c>
      <c r="L445" s="7">
        <f t="shared" si="119"/>
        <v>0</v>
      </c>
      <c r="M445" s="15" t="e">
        <f t="shared" si="120"/>
        <v>#DIV/0!</v>
      </c>
      <c r="N445" s="15" t="e">
        <f t="shared" si="121"/>
        <v>#DIV/0!</v>
      </c>
      <c r="O445" s="12">
        <f t="shared" si="122"/>
        <v>0</v>
      </c>
      <c r="P445" s="12">
        <f t="shared" si="123"/>
        <v>0</v>
      </c>
      <c r="Q445" t="s">
        <v>189</v>
      </c>
      <c r="R445" t="s">
        <v>188</v>
      </c>
      <c r="S445" t="s">
        <v>268</v>
      </c>
      <c r="T445" s="16"/>
      <c r="U445" s="16" t="s">
        <v>20</v>
      </c>
      <c r="V445" t="s">
        <v>352</v>
      </c>
      <c r="W445" s="16" t="s">
        <v>31</v>
      </c>
      <c r="X445" s="24">
        <v>2</v>
      </c>
      <c r="Y445" t="str">
        <f t="shared" si="112"/>
        <v>N</v>
      </c>
    </row>
    <row r="446" spans="1:25" x14ac:dyDescent="0.25">
      <c r="A446" s="18">
        <v>0.71244491651869324</v>
      </c>
      <c r="B446" s="18">
        <v>0.28100191352420306</v>
      </c>
      <c r="C446" s="13">
        <f t="shared" si="113"/>
        <v>1.4036172857916123</v>
      </c>
      <c r="D446" s="14">
        <f t="shared" si="114"/>
        <v>3.5586946275861169</v>
      </c>
      <c r="E446" s="10"/>
      <c r="F446" s="7">
        <f t="shared" si="115"/>
        <v>1</v>
      </c>
      <c r="G446" s="7">
        <f t="shared" si="116"/>
        <v>1.4036172857916123</v>
      </c>
      <c r="H446" s="7">
        <f t="shared" si="117"/>
        <v>3.5586946275861169</v>
      </c>
      <c r="I446" s="12"/>
      <c r="J446" s="12"/>
      <c r="K446" s="7">
        <f t="shared" si="118"/>
        <v>0</v>
      </c>
      <c r="L446" s="7">
        <f t="shared" si="119"/>
        <v>0</v>
      </c>
      <c r="M446" s="15" t="e">
        <f t="shared" si="120"/>
        <v>#DIV/0!</v>
      </c>
      <c r="N446" s="15" t="e">
        <f t="shared" si="121"/>
        <v>#DIV/0!</v>
      </c>
      <c r="O446" s="12">
        <f t="shared" si="122"/>
        <v>0</v>
      </c>
      <c r="P446" s="12">
        <f t="shared" si="123"/>
        <v>0</v>
      </c>
      <c r="Q446" t="s">
        <v>239</v>
      </c>
      <c r="R446" t="s">
        <v>190</v>
      </c>
      <c r="S446" t="s">
        <v>268</v>
      </c>
      <c r="T446" s="16"/>
      <c r="U446" s="16" t="s">
        <v>20</v>
      </c>
      <c r="V446" t="s">
        <v>352</v>
      </c>
      <c r="W446" s="16" t="s">
        <v>16</v>
      </c>
      <c r="X446" s="24">
        <v>3</v>
      </c>
      <c r="Y446" t="str">
        <f t="shared" si="112"/>
        <v>Y</v>
      </c>
    </row>
    <row r="447" spans="1:25" x14ac:dyDescent="0.25">
      <c r="A447" s="18">
        <v>0.65894803330406815</v>
      </c>
      <c r="B447" s="18">
        <v>0.33660709428208169</v>
      </c>
      <c r="C447" s="13">
        <f t="shared" si="113"/>
        <v>1.5175703537437453</v>
      </c>
      <c r="D447" s="14">
        <f t="shared" si="114"/>
        <v>2.9708227098802182</v>
      </c>
      <c r="E447" s="10"/>
      <c r="F447" s="7">
        <f t="shared" si="115"/>
        <v>1</v>
      </c>
      <c r="G447" s="7">
        <f t="shared" si="116"/>
        <v>1.5175703537437453</v>
      </c>
      <c r="H447" s="7">
        <f t="shared" si="117"/>
        <v>2.9708227098802182</v>
      </c>
      <c r="I447" s="12"/>
      <c r="J447" s="12"/>
      <c r="K447" s="7">
        <f t="shared" si="118"/>
        <v>0</v>
      </c>
      <c r="L447" s="7">
        <f t="shared" si="119"/>
        <v>0</v>
      </c>
      <c r="M447" s="15" t="e">
        <f t="shared" si="120"/>
        <v>#DIV/0!</v>
      </c>
      <c r="N447" s="15" t="e">
        <f t="shared" si="121"/>
        <v>#DIV/0!</v>
      </c>
      <c r="O447" s="12">
        <f t="shared" si="122"/>
        <v>0</v>
      </c>
      <c r="P447" s="12">
        <f t="shared" si="123"/>
        <v>0</v>
      </c>
      <c r="Q447" t="s">
        <v>212</v>
      </c>
      <c r="R447" t="s">
        <v>246</v>
      </c>
      <c r="S447" t="s">
        <v>269</v>
      </c>
      <c r="T447" s="16"/>
      <c r="U447" s="16" t="s">
        <v>20</v>
      </c>
      <c r="V447" t="s">
        <v>352</v>
      </c>
      <c r="W447" s="16" t="s">
        <v>17</v>
      </c>
      <c r="X447" s="24">
        <v>3</v>
      </c>
      <c r="Y447" t="str">
        <f t="shared" si="112"/>
        <v>Y</v>
      </c>
    </row>
    <row r="448" spans="1:25" x14ac:dyDescent="0.25">
      <c r="A448" s="18">
        <v>0.71275058932710245</v>
      </c>
      <c r="B448" s="18">
        <v>8.3525702722436326E-2</v>
      </c>
      <c r="C448" s="13">
        <f t="shared" si="113"/>
        <v>1.4030153253806295</v>
      </c>
      <c r="D448" s="14">
        <f t="shared" si="114"/>
        <v>11.972362607029993</v>
      </c>
      <c r="E448" s="10"/>
      <c r="F448" s="7">
        <f t="shared" si="115"/>
        <v>1</v>
      </c>
      <c r="G448" s="7">
        <f t="shared" si="116"/>
        <v>1.4030153253806295</v>
      </c>
      <c r="H448" s="7">
        <f t="shared" si="117"/>
        <v>11.972362607029993</v>
      </c>
      <c r="I448" s="12"/>
      <c r="J448" s="12"/>
      <c r="K448" s="7">
        <f t="shared" si="118"/>
        <v>0</v>
      </c>
      <c r="L448" s="7">
        <f t="shared" si="119"/>
        <v>0</v>
      </c>
      <c r="M448" s="15" t="e">
        <f t="shared" si="120"/>
        <v>#DIV/0!</v>
      </c>
      <c r="N448" s="15" t="e">
        <f t="shared" si="121"/>
        <v>#DIV/0!</v>
      </c>
      <c r="O448" s="12">
        <f t="shared" si="122"/>
        <v>0</v>
      </c>
      <c r="P448" s="12">
        <f t="shared" si="123"/>
        <v>0</v>
      </c>
      <c r="Q448" t="s">
        <v>213</v>
      </c>
      <c r="R448" t="s">
        <v>243</v>
      </c>
      <c r="S448" t="s">
        <v>269</v>
      </c>
      <c r="T448" s="16"/>
      <c r="U448" s="16" t="s">
        <v>332</v>
      </c>
      <c r="V448" t="s">
        <v>352</v>
      </c>
      <c r="W448" s="16" t="s">
        <v>28</v>
      </c>
      <c r="X448" s="24">
        <v>2</v>
      </c>
      <c r="Y448" t="str">
        <f t="shared" si="112"/>
        <v>N</v>
      </c>
    </row>
    <row r="449" spans="1:25" x14ac:dyDescent="0.25">
      <c r="A449" s="18">
        <v>0.70591128740981213</v>
      </c>
      <c r="B449" s="18">
        <v>0.28063888061653508</v>
      </c>
      <c r="C449" s="13">
        <f t="shared" si="113"/>
        <v>1.4166085991758006</v>
      </c>
      <c r="D449" s="14">
        <f t="shared" si="114"/>
        <v>3.563298135322881</v>
      </c>
      <c r="E449" s="10"/>
      <c r="F449" s="7">
        <f t="shared" si="115"/>
        <v>1</v>
      </c>
      <c r="G449" s="7">
        <f t="shared" si="116"/>
        <v>1.4166085991758006</v>
      </c>
      <c r="H449" s="7">
        <f t="shared" si="117"/>
        <v>3.563298135322881</v>
      </c>
      <c r="I449" s="12"/>
      <c r="J449" s="12"/>
      <c r="K449" s="7">
        <f t="shared" si="118"/>
        <v>0</v>
      </c>
      <c r="L449" s="7">
        <f t="shared" si="119"/>
        <v>0</v>
      </c>
      <c r="M449" s="15" t="e">
        <f t="shared" si="120"/>
        <v>#DIV/0!</v>
      </c>
      <c r="N449" s="15" t="e">
        <f t="shared" si="121"/>
        <v>#DIV/0!</v>
      </c>
      <c r="O449" s="12">
        <f t="shared" si="122"/>
        <v>0</v>
      </c>
      <c r="P449" s="12">
        <f t="shared" si="123"/>
        <v>0</v>
      </c>
      <c r="Q449" t="s">
        <v>198</v>
      </c>
      <c r="R449" t="s">
        <v>211</v>
      </c>
      <c r="S449" t="s">
        <v>269</v>
      </c>
      <c r="T449" s="16"/>
      <c r="U449" s="16" t="s">
        <v>16</v>
      </c>
      <c r="V449" t="s">
        <v>352</v>
      </c>
      <c r="W449" s="16" t="s">
        <v>16</v>
      </c>
      <c r="X449" s="24">
        <v>3</v>
      </c>
      <c r="Y449" t="str">
        <f t="shared" si="112"/>
        <v>Y</v>
      </c>
    </row>
    <row r="450" spans="1:25" x14ac:dyDescent="0.25">
      <c r="A450" s="18">
        <v>0.69078188238258198</v>
      </c>
      <c r="B450" s="18">
        <v>0.30294665840621948</v>
      </c>
      <c r="C450" s="13">
        <f t="shared" si="113"/>
        <v>1.4476349561324495</v>
      </c>
      <c r="D450" s="14">
        <f t="shared" si="114"/>
        <v>3.3009111414561492</v>
      </c>
      <c r="E450" s="10"/>
      <c r="F450" s="7">
        <f t="shared" si="115"/>
        <v>1</v>
      </c>
      <c r="G450" s="7">
        <f t="shared" si="116"/>
        <v>1.4476349561324495</v>
      </c>
      <c r="H450" s="7">
        <f t="shared" si="117"/>
        <v>3.3009111414561492</v>
      </c>
      <c r="I450" s="12"/>
      <c r="J450" s="12"/>
      <c r="K450" s="7">
        <f t="shared" si="118"/>
        <v>0</v>
      </c>
      <c r="L450" s="7">
        <f t="shared" si="119"/>
        <v>0</v>
      </c>
      <c r="M450" s="15" t="e">
        <f t="shared" si="120"/>
        <v>#DIV/0!</v>
      </c>
      <c r="N450" s="15" t="e">
        <f t="shared" si="121"/>
        <v>#DIV/0!</v>
      </c>
      <c r="O450" s="12">
        <f t="shared" si="122"/>
        <v>0</v>
      </c>
      <c r="P450" s="12">
        <f t="shared" si="123"/>
        <v>0</v>
      </c>
      <c r="Q450" t="s">
        <v>201</v>
      </c>
      <c r="R450" t="s">
        <v>248</v>
      </c>
      <c r="S450" t="s">
        <v>269</v>
      </c>
      <c r="T450" s="16"/>
      <c r="U450" s="16" t="s">
        <v>20</v>
      </c>
      <c r="V450" t="s">
        <v>352</v>
      </c>
      <c r="W450" s="16" t="s">
        <v>31</v>
      </c>
      <c r="X450" s="24">
        <v>2</v>
      </c>
      <c r="Y450" t="str">
        <f t="shared" si="112"/>
        <v>N</v>
      </c>
    </row>
    <row r="451" spans="1:25" x14ac:dyDescent="0.25">
      <c r="A451" s="18">
        <v>0.44512024163191127</v>
      </c>
      <c r="B451" s="18">
        <v>0.55412780161996411</v>
      </c>
      <c r="C451" s="13">
        <f t="shared" si="113"/>
        <v>2.2465839709597888</v>
      </c>
      <c r="D451" s="14">
        <f t="shared" si="114"/>
        <v>1.8046378418057196</v>
      </c>
      <c r="E451" s="10"/>
      <c r="F451" s="7">
        <f t="shared" si="115"/>
        <v>1</v>
      </c>
      <c r="G451" s="7">
        <f t="shared" si="116"/>
        <v>2.2465839709597888</v>
      </c>
      <c r="H451" s="7">
        <f t="shared" si="117"/>
        <v>1.8046378418057196</v>
      </c>
      <c r="I451" s="12"/>
      <c r="J451" s="12"/>
      <c r="K451" s="7">
        <f t="shared" si="118"/>
        <v>0</v>
      </c>
      <c r="L451" s="7">
        <f t="shared" si="119"/>
        <v>0</v>
      </c>
      <c r="M451" s="15" t="e">
        <f t="shared" si="120"/>
        <v>#DIV/0!</v>
      </c>
      <c r="N451" s="15" t="e">
        <f t="shared" si="121"/>
        <v>#DIV/0!</v>
      </c>
      <c r="O451" s="12">
        <f t="shared" si="122"/>
        <v>0</v>
      </c>
      <c r="P451" s="12">
        <f t="shared" si="123"/>
        <v>0</v>
      </c>
      <c r="Q451" t="s">
        <v>208</v>
      </c>
      <c r="R451" t="s">
        <v>206</v>
      </c>
      <c r="S451" t="s">
        <v>269</v>
      </c>
      <c r="T451" s="16"/>
      <c r="U451" s="16" t="s">
        <v>19</v>
      </c>
      <c r="V451" t="s">
        <v>352</v>
      </c>
      <c r="W451" s="16" t="s">
        <v>21</v>
      </c>
      <c r="X451" s="24">
        <v>4</v>
      </c>
      <c r="Y451" t="str">
        <f t="shared" ref="Y451:Y514" si="124">IF(X451 &gt;=3,"Y","N")</f>
        <v>Y</v>
      </c>
    </row>
    <row r="452" spans="1:25" x14ac:dyDescent="0.25">
      <c r="A452" s="18">
        <v>0.41835941075854799</v>
      </c>
      <c r="B452" s="18">
        <v>0.58087230631704956</v>
      </c>
      <c r="C452" s="13">
        <f t="shared" si="113"/>
        <v>2.3902892448071165</v>
      </c>
      <c r="D452" s="14">
        <f t="shared" si="114"/>
        <v>1.721548762309532</v>
      </c>
      <c r="E452" s="10"/>
      <c r="F452" s="7">
        <f t="shared" si="115"/>
        <v>1</v>
      </c>
      <c r="G452" s="7">
        <f t="shared" si="116"/>
        <v>2.3902892448071165</v>
      </c>
      <c r="H452" s="7">
        <f t="shared" si="117"/>
        <v>1.721548762309532</v>
      </c>
      <c r="I452" s="12"/>
      <c r="J452" s="12"/>
      <c r="K452" s="7">
        <f t="shared" si="118"/>
        <v>0</v>
      </c>
      <c r="L452" s="7">
        <f t="shared" si="119"/>
        <v>0</v>
      </c>
      <c r="M452" s="15" t="e">
        <f t="shared" si="120"/>
        <v>#DIV/0!</v>
      </c>
      <c r="N452" s="15" t="e">
        <f t="shared" si="121"/>
        <v>#DIV/0!</v>
      </c>
      <c r="O452" s="12">
        <f t="shared" si="122"/>
        <v>0</v>
      </c>
      <c r="P452" s="12">
        <f t="shared" si="123"/>
        <v>0</v>
      </c>
      <c r="Q452" t="s">
        <v>205</v>
      </c>
      <c r="R452" t="s">
        <v>282</v>
      </c>
      <c r="S452" t="s">
        <v>269</v>
      </c>
      <c r="T452" s="16"/>
      <c r="U452" s="16" t="s">
        <v>19</v>
      </c>
      <c r="V452" t="s">
        <v>352</v>
      </c>
      <c r="W452" s="16" t="s">
        <v>35</v>
      </c>
      <c r="X452" s="24">
        <v>1</v>
      </c>
      <c r="Y452" t="str">
        <f t="shared" si="124"/>
        <v>N</v>
      </c>
    </row>
    <row r="453" spans="1:25" x14ac:dyDescent="0.25">
      <c r="A453" s="18">
        <v>0.56428186436979155</v>
      </c>
      <c r="B453" s="18">
        <v>0.43403031629858779</v>
      </c>
      <c r="C453" s="13">
        <f t="shared" si="113"/>
        <v>1.7721639895636778</v>
      </c>
      <c r="D453" s="14">
        <f t="shared" si="114"/>
        <v>2.3039865245543303</v>
      </c>
      <c r="E453" s="10"/>
      <c r="F453" s="7">
        <f t="shared" si="115"/>
        <v>1</v>
      </c>
      <c r="G453" s="7">
        <f t="shared" si="116"/>
        <v>1.7721639895636778</v>
      </c>
      <c r="H453" s="7">
        <f t="shared" si="117"/>
        <v>2.3039865245543303</v>
      </c>
      <c r="I453" s="12"/>
      <c r="J453" s="12"/>
      <c r="K453" s="7">
        <f t="shared" si="118"/>
        <v>0</v>
      </c>
      <c r="L453" s="7">
        <f t="shared" si="119"/>
        <v>0</v>
      </c>
      <c r="M453" s="15" t="e">
        <f t="shared" si="120"/>
        <v>#DIV/0!</v>
      </c>
      <c r="N453" s="15" t="e">
        <f t="shared" si="121"/>
        <v>#DIV/0!</v>
      </c>
      <c r="O453" s="12">
        <f t="shared" si="122"/>
        <v>0</v>
      </c>
      <c r="P453" s="12">
        <f t="shared" si="123"/>
        <v>0</v>
      </c>
      <c r="Q453" t="s">
        <v>119</v>
      </c>
      <c r="R453" t="s">
        <v>209</v>
      </c>
      <c r="S453" t="s">
        <v>269</v>
      </c>
      <c r="T453" s="16"/>
      <c r="U453" s="16" t="s">
        <v>19</v>
      </c>
      <c r="V453" t="s">
        <v>352</v>
      </c>
      <c r="W453" s="16" t="s">
        <v>35</v>
      </c>
      <c r="X453" s="24">
        <v>1</v>
      </c>
      <c r="Y453" t="str">
        <f t="shared" si="124"/>
        <v>N</v>
      </c>
    </row>
    <row r="454" spans="1:25" s="12" customFormat="1" x14ac:dyDescent="0.25">
      <c r="A454" s="18">
        <v>0.70269115061109011</v>
      </c>
      <c r="B454" s="18">
        <v>0.2915017000627903</v>
      </c>
      <c r="C454" s="13">
        <f t="shared" si="113"/>
        <v>1.4231003181559316</v>
      </c>
      <c r="D454" s="14">
        <f t="shared" si="114"/>
        <v>3.4305117252647142</v>
      </c>
      <c r="E454" s="10"/>
      <c r="F454" s="7">
        <f t="shared" si="115"/>
        <v>1</v>
      </c>
      <c r="G454" s="7">
        <f t="shared" si="116"/>
        <v>1.4231003181559316</v>
      </c>
      <c r="H454" s="7">
        <f t="shared" si="117"/>
        <v>3.4305117252647142</v>
      </c>
      <c r="K454" s="7">
        <f t="shared" si="118"/>
        <v>0</v>
      </c>
      <c r="L454" s="7">
        <f t="shared" si="119"/>
        <v>0</v>
      </c>
      <c r="M454" s="15" t="e">
        <f t="shared" si="120"/>
        <v>#DIV/0!</v>
      </c>
      <c r="N454" s="15" t="e">
        <f t="shared" si="121"/>
        <v>#DIV/0!</v>
      </c>
      <c r="O454" s="12">
        <f t="shared" si="122"/>
        <v>0</v>
      </c>
      <c r="P454" s="12">
        <f t="shared" si="123"/>
        <v>0</v>
      </c>
      <c r="Q454" t="s">
        <v>197</v>
      </c>
      <c r="R454" t="s">
        <v>120</v>
      </c>
      <c r="S454" t="s">
        <v>269</v>
      </c>
      <c r="T454" s="16"/>
      <c r="U454" s="16" t="s">
        <v>20</v>
      </c>
      <c r="V454" t="s">
        <v>352</v>
      </c>
      <c r="W454" s="16" t="s">
        <v>35</v>
      </c>
      <c r="X454" s="24">
        <v>1</v>
      </c>
      <c r="Y454" t="str">
        <f t="shared" si="124"/>
        <v>N</v>
      </c>
    </row>
    <row r="455" spans="1:25" s="17" customFormat="1" x14ac:dyDescent="0.25">
      <c r="A455" s="18">
        <v>0.31500576863590635</v>
      </c>
      <c r="B455" s="18">
        <v>0.68472217120023271</v>
      </c>
      <c r="C455" s="13">
        <f t="shared" si="113"/>
        <v>3.1745450387476293</v>
      </c>
      <c r="D455" s="14">
        <f t="shared" si="114"/>
        <v>1.4604463562894781</v>
      </c>
      <c r="E455" s="10"/>
      <c r="F455" s="7">
        <f t="shared" si="115"/>
        <v>1</v>
      </c>
      <c r="G455" s="7">
        <f t="shared" si="116"/>
        <v>3.1745450387476293</v>
      </c>
      <c r="H455" s="7">
        <f t="shared" si="117"/>
        <v>1.4604463562894781</v>
      </c>
      <c r="I455" s="12"/>
      <c r="J455" s="12"/>
      <c r="K455" s="7">
        <f t="shared" si="118"/>
        <v>0</v>
      </c>
      <c r="L455" s="7">
        <f t="shared" si="119"/>
        <v>0</v>
      </c>
      <c r="M455" s="15" t="e">
        <f t="shared" si="120"/>
        <v>#DIV/0!</v>
      </c>
      <c r="N455" s="15" t="e">
        <f t="shared" si="121"/>
        <v>#DIV/0!</v>
      </c>
      <c r="O455" s="12">
        <f t="shared" si="122"/>
        <v>0</v>
      </c>
      <c r="P455" s="12">
        <f t="shared" si="123"/>
        <v>0</v>
      </c>
      <c r="Q455" t="s">
        <v>59</v>
      </c>
      <c r="R455" t="s">
        <v>250</v>
      </c>
      <c r="S455" t="s">
        <v>257</v>
      </c>
      <c r="T455" s="16"/>
      <c r="U455" s="16" t="s">
        <v>19</v>
      </c>
      <c r="V455" t="s">
        <v>353</v>
      </c>
      <c r="W455" s="16" t="s">
        <v>28</v>
      </c>
      <c r="X455" s="24">
        <v>2</v>
      </c>
      <c r="Y455" t="str">
        <f t="shared" si="124"/>
        <v>N</v>
      </c>
    </row>
    <row r="456" spans="1:25" x14ac:dyDescent="0.25">
      <c r="A456" s="18">
        <v>0.48593238599060623</v>
      </c>
      <c r="B456" s="18">
        <v>0.51169871606960671</v>
      </c>
      <c r="C456" s="13">
        <f t="shared" si="113"/>
        <v>2.0578994708521678</v>
      </c>
      <c r="D456" s="14">
        <f t="shared" si="114"/>
        <v>1.9542749836878022</v>
      </c>
      <c r="E456" s="10"/>
      <c r="F456" s="7">
        <f t="shared" si="115"/>
        <v>1</v>
      </c>
      <c r="G456" s="7">
        <f t="shared" si="116"/>
        <v>2.0578994708521678</v>
      </c>
      <c r="H456" s="7">
        <f t="shared" si="117"/>
        <v>1.9542749836878022</v>
      </c>
      <c r="I456" s="12"/>
      <c r="J456" s="12"/>
      <c r="K456" s="7">
        <f t="shared" si="118"/>
        <v>0</v>
      </c>
      <c r="L456" s="7">
        <f t="shared" si="119"/>
        <v>0</v>
      </c>
      <c r="M456" s="15" t="e">
        <f t="shared" si="120"/>
        <v>#DIV/0!</v>
      </c>
      <c r="N456" s="15" t="e">
        <f t="shared" si="121"/>
        <v>#DIV/0!</v>
      </c>
      <c r="O456" s="12">
        <f t="shared" si="122"/>
        <v>0</v>
      </c>
      <c r="P456" s="12">
        <f t="shared" si="123"/>
        <v>0</v>
      </c>
      <c r="Q456" t="s">
        <v>217</v>
      </c>
      <c r="R456" t="s">
        <v>57</v>
      </c>
      <c r="S456" t="s">
        <v>257</v>
      </c>
      <c r="T456" s="16"/>
      <c r="U456" s="16" t="s">
        <v>17</v>
      </c>
      <c r="V456" t="s">
        <v>353</v>
      </c>
      <c r="X456" s="24">
        <v>0</v>
      </c>
      <c r="Y456" t="str">
        <f t="shared" si="124"/>
        <v>N</v>
      </c>
    </row>
    <row r="457" spans="1:25" x14ac:dyDescent="0.25">
      <c r="A457" s="18">
        <v>0.19960643955484439</v>
      </c>
      <c r="B457" s="18">
        <v>0.80035867781074221</v>
      </c>
      <c r="C457" s="13">
        <f t="shared" si="113"/>
        <v>5.0098584105310762</v>
      </c>
      <c r="D457" s="14">
        <f t="shared" si="114"/>
        <v>1.2494398170771956</v>
      </c>
      <c r="E457" s="10"/>
      <c r="F457" s="7">
        <f t="shared" si="115"/>
        <v>1</v>
      </c>
      <c r="G457" s="7">
        <f t="shared" si="116"/>
        <v>5.0098584105310762</v>
      </c>
      <c r="H457" s="7">
        <f t="shared" si="117"/>
        <v>1.2494398170771956</v>
      </c>
      <c r="I457" s="12"/>
      <c r="J457" s="12"/>
      <c r="K457" s="7">
        <f t="shared" si="118"/>
        <v>0</v>
      </c>
      <c r="L457" s="7">
        <f t="shared" si="119"/>
        <v>0</v>
      </c>
      <c r="M457" s="15" t="e">
        <f t="shared" si="120"/>
        <v>#DIV/0!</v>
      </c>
      <c r="N457" s="15" t="e">
        <f t="shared" si="121"/>
        <v>#DIV/0!</v>
      </c>
      <c r="O457" s="12">
        <f t="shared" si="122"/>
        <v>0</v>
      </c>
      <c r="P457" s="12">
        <f t="shared" si="123"/>
        <v>0</v>
      </c>
      <c r="Q457" t="s">
        <v>142</v>
      </c>
      <c r="R457" t="s">
        <v>70</v>
      </c>
      <c r="S457" t="s">
        <v>263</v>
      </c>
      <c r="T457" s="16"/>
      <c r="U457" s="16" t="s">
        <v>19</v>
      </c>
      <c r="V457" t="s">
        <v>353</v>
      </c>
      <c r="W457" s="16" t="s">
        <v>334</v>
      </c>
      <c r="X457" s="24">
        <v>6</v>
      </c>
      <c r="Y457" t="str">
        <f t="shared" si="124"/>
        <v>Y</v>
      </c>
    </row>
    <row r="458" spans="1:25" x14ac:dyDescent="0.25">
      <c r="A458" s="18">
        <v>0.38082548848057046</v>
      </c>
      <c r="B458" s="18">
        <v>0.6167736578293157</v>
      </c>
      <c r="C458" s="13">
        <f t="shared" si="113"/>
        <v>2.6258746597813909</v>
      </c>
      <c r="D458" s="14">
        <f t="shared" si="114"/>
        <v>1.6213403204011954</v>
      </c>
      <c r="E458" s="10"/>
      <c r="F458" s="7">
        <f t="shared" si="115"/>
        <v>1</v>
      </c>
      <c r="G458" s="7">
        <f t="shared" si="116"/>
        <v>2.6258746597813909</v>
      </c>
      <c r="H458" s="7">
        <f t="shared" si="117"/>
        <v>1.6213403204011954</v>
      </c>
      <c r="I458" s="12"/>
      <c r="J458" s="12"/>
      <c r="K458" s="7">
        <f t="shared" si="118"/>
        <v>0</v>
      </c>
      <c r="L458" s="7">
        <f t="shared" si="119"/>
        <v>0</v>
      </c>
      <c r="M458" s="15" t="e">
        <f t="shared" si="120"/>
        <v>#DIV/0!</v>
      </c>
      <c r="N458" s="15" t="e">
        <f t="shared" si="121"/>
        <v>#DIV/0!</v>
      </c>
      <c r="O458" s="12">
        <f t="shared" si="122"/>
        <v>0</v>
      </c>
      <c r="P458" s="12">
        <f t="shared" si="123"/>
        <v>0</v>
      </c>
      <c r="Q458" t="s">
        <v>224</v>
      </c>
      <c r="R458" t="s">
        <v>79</v>
      </c>
      <c r="S458" t="s">
        <v>265</v>
      </c>
      <c r="T458" s="16"/>
      <c r="U458" s="16" t="s">
        <v>31</v>
      </c>
      <c r="V458" t="s">
        <v>353</v>
      </c>
      <c r="W458" s="16" t="s">
        <v>18</v>
      </c>
      <c r="X458" s="24">
        <v>1</v>
      </c>
      <c r="Y458" t="str">
        <f t="shared" si="124"/>
        <v>N</v>
      </c>
    </row>
    <row r="459" spans="1:25" x14ac:dyDescent="0.25">
      <c r="A459" s="18">
        <v>0.45806938513268941</v>
      </c>
      <c r="B459" s="18">
        <v>0.54017770408229082</v>
      </c>
      <c r="C459" s="13">
        <f t="shared" si="113"/>
        <v>2.1830753865166717</v>
      </c>
      <c r="D459" s="14">
        <f t="shared" si="114"/>
        <v>1.8512426418985626</v>
      </c>
      <c r="E459" s="10"/>
      <c r="F459" s="7">
        <f t="shared" si="115"/>
        <v>1</v>
      </c>
      <c r="G459" s="7">
        <f t="shared" si="116"/>
        <v>2.1830753865166717</v>
      </c>
      <c r="H459" s="7">
        <f t="shared" si="117"/>
        <v>1.8512426418985626</v>
      </c>
      <c r="I459" s="12"/>
      <c r="J459" s="12"/>
      <c r="K459" s="7">
        <f t="shared" si="118"/>
        <v>0</v>
      </c>
      <c r="L459" s="7">
        <f t="shared" si="119"/>
        <v>0</v>
      </c>
      <c r="M459" s="15" t="e">
        <f t="shared" si="120"/>
        <v>#DIV/0!</v>
      </c>
      <c r="N459" s="15" t="e">
        <f t="shared" si="121"/>
        <v>#DIV/0!</v>
      </c>
      <c r="O459" s="12">
        <f t="shared" si="122"/>
        <v>0</v>
      </c>
      <c r="P459" s="12">
        <f t="shared" si="123"/>
        <v>0</v>
      </c>
      <c r="Q459" t="s">
        <v>90</v>
      </c>
      <c r="R459" t="s">
        <v>165</v>
      </c>
      <c r="S459" t="s">
        <v>267</v>
      </c>
      <c r="T459" s="16"/>
      <c r="U459" s="16" t="s">
        <v>17</v>
      </c>
      <c r="V459" t="s">
        <v>353</v>
      </c>
      <c r="X459" s="24">
        <v>0</v>
      </c>
      <c r="Y459" t="str">
        <f t="shared" si="124"/>
        <v>N</v>
      </c>
    </row>
    <row r="460" spans="1:25" x14ac:dyDescent="0.25">
      <c r="A460" s="18">
        <v>0.50150805511878593</v>
      </c>
      <c r="B460" s="18">
        <v>0.48672109682286513</v>
      </c>
      <c r="C460" s="13">
        <f t="shared" si="113"/>
        <v>1.993985918657164</v>
      </c>
      <c r="D460" s="14">
        <f t="shared" si="114"/>
        <v>2.05456473230281</v>
      </c>
      <c r="E460" s="10"/>
      <c r="F460" s="7">
        <f t="shared" si="115"/>
        <v>1</v>
      </c>
      <c r="G460" s="7">
        <f t="shared" si="116"/>
        <v>1.993985918657164</v>
      </c>
      <c r="H460" s="7">
        <f t="shared" si="117"/>
        <v>2.05456473230281</v>
      </c>
      <c r="I460" s="12"/>
      <c r="J460" s="12"/>
      <c r="K460" s="7">
        <f t="shared" si="118"/>
        <v>0</v>
      </c>
      <c r="L460" s="7">
        <f t="shared" si="119"/>
        <v>0</v>
      </c>
      <c r="M460" s="15" t="e">
        <f t="shared" si="120"/>
        <v>#DIV/0!</v>
      </c>
      <c r="N460" s="15" t="e">
        <f t="shared" si="121"/>
        <v>#DIV/0!</v>
      </c>
      <c r="O460" s="12">
        <f t="shared" si="122"/>
        <v>0</v>
      </c>
      <c r="P460" s="12">
        <f t="shared" si="123"/>
        <v>0</v>
      </c>
      <c r="Q460" t="s">
        <v>97</v>
      </c>
      <c r="R460" t="s">
        <v>174</v>
      </c>
      <c r="S460" t="s">
        <v>260</v>
      </c>
      <c r="T460" s="16"/>
      <c r="U460" s="16" t="s">
        <v>28</v>
      </c>
      <c r="V460" t="s">
        <v>353</v>
      </c>
      <c r="W460" s="16" t="s">
        <v>21</v>
      </c>
      <c r="X460" s="25">
        <v>4</v>
      </c>
      <c r="Y460" t="str">
        <f t="shared" si="124"/>
        <v>Y</v>
      </c>
    </row>
    <row r="461" spans="1:25" x14ac:dyDescent="0.25">
      <c r="A461" s="18">
        <v>0.34306819463397914</v>
      </c>
      <c r="B461" s="18">
        <v>0.65665862248696394</v>
      </c>
      <c r="C461" s="13">
        <f t="shared" si="113"/>
        <v>2.9148723654400666</v>
      </c>
      <c r="D461" s="14">
        <f t="shared" si="114"/>
        <v>1.522861294675</v>
      </c>
      <c r="E461" s="10"/>
      <c r="F461" s="7">
        <f t="shared" si="115"/>
        <v>1</v>
      </c>
      <c r="G461" s="7">
        <f t="shared" si="116"/>
        <v>2.9148723654400666</v>
      </c>
      <c r="H461" s="7">
        <f t="shared" si="117"/>
        <v>1.522861294675</v>
      </c>
      <c r="I461" s="12"/>
      <c r="J461" s="12"/>
      <c r="K461" s="7">
        <f t="shared" si="118"/>
        <v>0</v>
      </c>
      <c r="L461" s="7">
        <f t="shared" si="119"/>
        <v>0</v>
      </c>
      <c r="M461" s="15" t="e">
        <f t="shared" si="120"/>
        <v>#DIV/0!</v>
      </c>
      <c r="N461" s="15" t="e">
        <f t="shared" si="121"/>
        <v>#DIV/0!</v>
      </c>
      <c r="O461" s="12">
        <f t="shared" si="122"/>
        <v>0</v>
      </c>
      <c r="P461" s="12">
        <f t="shared" si="123"/>
        <v>0</v>
      </c>
      <c r="Q461" t="s">
        <v>176</v>
      </c>
      <c r="R461" t="s">
        <v>102</v>
      </c>
      <c r="S461" t="s">
        <v>261</v>
      </c>
      <c r="T461" s="16"/>
      <c r="U461" s="16" t="s">
        <v>19</v>
      </c>
      <c r="V461" t="s">
        <v>353</v>
      </c>
      <c r="W461" s="16" t="s">
        <v>18</v>
      </c>
      <c r="X461" s="25">
        <v>1</v>
      </c>
      <c r="Y461" t="str">
        <f t="shared" si="124"/>
        <v>N</v>
      </c>
    </row>
    <row r="462" spans="1:25" x14ac:dyDescent="0.25">
      <c r="A462" s="18">
        <v>0.61277066481451992</v>
      </c>
      <c r="B462" s="18">
        <v>9.9250146359050717E-2</v>
      </c>
      <c r="C462" s="13">
        <f t="shared" si="113"/>
        <v>1.6319319076782026</v>
      </c>
      <c r="D462" s="14">
        <f t="shared" si="114"/>
        <v>10.075551892713245</v>
      </c>
      <c r="E462" s="10"/>
      <c r="F462" s="7">
        <f t="shared" si="115"/>
        <v>1</v>
      </c>
      <c r="G462" s="7">
        <f t="shared" si="116"/>
        <v>1.6319319076782026</v>
      </c>
      <c r="H462" s="7">
        <f t="shared" si="117"/>
        <v>10.075551892713245</v>
      </c>
      <c r="I462" s="12"/>
      <c r="J462" s="12"/>
      <c r="K462" s="7">
        <f t="shared" si="118"/>
        <v>0</v>
      </c>
      <c r="L462" s="7">
        <f t="shared" si="119"/>
        <v>0</v>
      </c>
      <c r="M462" s="15" t="e">
        <f t="shared" si="120"/>
        <v>#DIV/0!</v>
      </c>
      <c r="N462" s="15" t="e">
        <f t="shared" si="121"/>
        <v>#DIV/0!</v>
      </c>
      <c r="O462" s="12">
        <f t="shared" si="122"/>
        <v>0</v>
      </c>
      <c r="P462" s="12">
        <f t="shared" si="123"/>
        <v>0</v>
      </c>
      <c r="Q462" t="s">
        <v>234</v>
      </c>
      <c r="R462" t="s">
        <v>49</v>
      </c>
      <c r="S462" t="s">
        <v>261</v>
      </c>
      <c r="T462" s="16"/>
      <c r="U462" s="16" t="s">
        <v>329</v>
      </c>
      <c r="V462" t="s">
        <v>353</v>
      </c>
      <c r="W462" s="16" t="s">
        <v>18</v>
      </c>
      <c r="X462" s="25">
        <v>1</v>
      </c>
      <c r="Y462" t="str">
        <f t="shared" si="124"/>
        <v>N</v>
      </c>
    </row>
    <row r="463" spans="1:25" x14ac:dyDescent="0.25">
      <c r="A463" s="18">
        <v>0.46320909328262999</v>
      </c>
      <c r="B463" s="18">
        <v>0.51979318207130265</v>
      </c>
      <c r="C463" s="13">
        <f t="shared" si="113"/>
        <v>2.1588522645643393</v>
      </c>
      <c r="D463" s="14">
        <f t="shared" si="114"/>
        <v>1.923842086606717</v>
      </c>
      <c r="E463" s="10"/>
      <c r="F463" s="7">
        <f t="shared" si="115"/>
        <v>1</v>
      </c>
      <c r="G463" s="7">
        <f t="shared" si="116"/>
        <v>2.1588522645643393</v>
      </c>
      <c r="H463" s="7">
        <f t="shared" si="117"/>
        <v>1.923842086606717</v>
      </c>
      <c r="I463" s="12"/>
      <c r="J463" s="12"/>
      <c r="K463" s="7">
        <f t="shared" si="118"/>
        <v>0</v>
      </c>
      <c r="L463" s="7">
        <f t="shared" si="119"/>
        <v>0</v>
      </c>
      <c r="M463" s="15" t="e">
        <f t="shared" si="120"/>
        <v>#DIV/0!</v>
      </c>
      <c r="N463" s="15" t="e">
        <f t="shared" si="121"/>
        <v>#DIV/0!</v>
      </c>
      <c r="O463" s="12">
        <f t="shared" si="122"/>
        <v>0</v>
      </c>
      <c r="P463" s="12">
        <f t="shared" si="123"/>
        <v>0</v>
      </c>
      <c r="Q463" t="s">
        <v>236</v>
      </c>
      <c r="R463" t="s">
        <v>105</v>
      </c>
      <c r="S463" t="s">
        <v>262</v>
      </c>
      <c r="T463" s="16"/>
      <c r="U463" s="16" t="s">
        <v>29</v>
      </c>
      <c r="V463" t="s">
        <v>353</v>
      </c>
      <c r="W463" s="16" t="s">
        <v>29</v>
      </c>
      <c r="X463" s="25">
        <v>3</v>
      </c>
      <c r="Y463" t="str">
        <f t="shared" si="124"/>
        <v>Y</v>
      </c>
    </row>
    <row r="464" spans="1:25" x14ac:dyDescent="0.25">
      <c r="A464" s="18">
        <v>0.34351591328227005</v>
      </c>
      <c r="B464" s="18">
        <v>0.65544759876302061</v>
      </c>
      <c r="C464" s="13">
        <f t="shared" si="113"/>
        <v>2.9110732904483854</v>
      </c>
      <c r="D464" s="14">
        <f t="shared" si="114"/>
        <v>1.525674976744485</v>
      </c>
      <c r="E464" s="10"/>
      <c r="F464" s="7">
        <f t="shared" si="115"/>
        <v>1</v>
      </c>
      <c r="G464" s="7">
        <f t="shared" si="116"/>
        <v>2.9110732904483854</v>
      </c>
      <c r="H464" s="7">
        <f t="shared" si="117"/>
        <v>1.525674976744485</v>
      </c>
      <c r="I464" s="12"/>
      <c r="J464" s="12"/>
      <c r="K464" s="7">
        <f t="shared" si="118"/>
        <v>0</v>
      </c>
      <c r="L464" s="7">
        <f t="shared" si="119"/>
        <v>0</v>
      </c>
      <c r="M464" s="15" t="e">
        <f t="shared" si="120"/>
        <v>#DIV/0!</v>
      </c>
      <c r="N464" s="15" t="e">
        <f t="shared" si="121"/>
        <v>#DIV/0!</v>
      </c>
      <c r="O464" s="12">
        <f t="shared" si="122"/>
        <v>0</v>
      </c>
      <c r="P464" s="12">
        <f t="shared" si="123"/>
        <v>0</v>
      </c>
      <c r="Q464" t="s">
        <v>113</v>
      </c>
      <c r="R464" t="s">
        <v>238</v>
      </c>
      <c r="S464" t="s">
        <v>268</v>
      </c>
      <c r="T464" s="16"/>
      <c r="U464" s="16" t="s">
        <v>16</v>
      </c>
      <c r="V464" t="s">
        <v>353</v>
      </c>
      <c r="W464" s="16" t="s">
        <v>18</v>
      </c>
      <c r="X464" s="25">
        <v>1</v>
      </c>
      <c r="Y464" t="str">
        <f t="shared" si="124"/>
        <v>N</v>
      </c>
    </row>
    <row r="465" spans="1:25" x14ac:dyDescent="0.25">
      <c r="A465" s="18">
        <v>0.47863854813348744</v>
      </c>
      <c r="B465" s="18">
        <v>0.52018245277827946</v>
      </c>
      <c r="C465" s="13">
        <f t="shared" si="113"/>
        <v>2.0892592205530218</v>
      </c>
      <c r="D465" s="14">
        <f t="shared" si="114"/>
        <v>1.9224024083454352</v>
      </c>
      <c r="E465" s="10"/>
      <c r="F465" s="7">
        <f t="shared" si="115"/>
        <v>1</v>
      </c>
      <c r="G465" s="7">
        <f t="shared" si="116"/>
        <v>2.0892592205530218</v>
      </c>
      <c r="H465" s="7">
        <f t="shared" si="117"/>
        <v>1.9224024083454352</v>
      </c>
      <c r="I465" s="12"/>
      <c r="J465" s="12"/>
      <c r="K465" s="7">
        <f t="shared" si="118"/>
        <v>0</v>
      </c>
      <c r="L465" s="7">
        <f t="shared" si="119"/>
        <v>0</v>
      </c>
      <c r="M465" s="15" t="e">
        <f t="shared" si="120"/>
        <v>#DIV/0!</v>
      </c>
      <c r="N465" s="15" t="e">
        <f t="shared" si="121"/>
        <v>#DIV/0!</v>
      </c>
      <c r="O465" s="12">
        <f t="shared" si="122"/>
        <v>0</v>
      </c>
      <c r="P465" s="12">
        <f t="shared" si="123"/>
        <v>0</v>
      </c>
      <c r="Q465" t="s">
        <v>241</v>
      </c>
      <c r="R465" t="s">
        <v>237</v>
      </c>
      <c r="S465" t="s">
        <v>268</v>
      </c>
      <c r="T465" s="16"/>
      <c r="U465" s="16" t="s">
        <v>17</v>
      </c>
      <c r="V465" t="s">
        <v>353</v>
      </c>
      <c r="W465" s="16" t="s">
        <v>35</v>
      </c>
      <c r="X465" s="48" t="s">
        <v>361</v>
      </c>
      <c r="Y465" t="str">
        <f t="shared" si="124"/>
        <v>Y</v>
      </c>
    </row>
    <row r="466" spans="1:25" x14ac:dyDescent="0.25">
      <c r="A466" s="18">
        <v>0.48574712368488049</v>
      </c>
      <c r="B466" s="18">
        <v>0.51323828252072179</v>
      </c>
      <c r="C466" s="13">
        <f t="shared" si="113"/>
        <v>2.0586843467316784</v>
      </c>
      <c r="D466" s="14">
        <f t="shared" si="114"/>
        <v>1.9484127237909721</v>
      </c>
      <c r="E466" s="10"/>
      <c r="F466" s="7">
        <f t="shared" si="115"/>
        <v>1</v>
      </c>
      <c r="G466" s="7">
        <f t="shared" si="116"/>
        <v>2.0586843467316784</v>
      </c>
      <c r="H466" s="7">
        <f t="shared" si="117"/>
        <v>1.9484127237909721</v>
      </c>
      <c r="I466" s="12"/>
      <c r="J466" s="12"/>
      <c r="K466" s="7">
        <f t="shared" si="118"/>
        <v>0</v>
      </c>
      <c r="L466" s="7">
        <f t="shared" si="119"/>
        <v>0</v>
      </c>
      <c r="M466" s="15" t="e">
        <f t="shared" si="120"/>
        <v>#DIV/0!</v>
      </c>
      <c r="N466" s="15" t="e">
        <f t="shared" si="121"/>
        <v>#DIV/0!</v>
      </c>
      <c r="O466" s="12">
        <f t="shared" si="122"/>
        <v>0</v>
      </c>
      <c r="P466" s="12">
        <f t="shared" si="123"/>
        <v>0</v>
      </c>
      <c r="Q466" t="s">
        <v>203</v>
      </c>
      <c r="R466" t="s">
        <v>245</v>
      </c>
      <c r="S466" t="s">
        <v>269</v>
      </c>
      <c r="T466" s="16"/>
      <c r="U466" s="16" t="s">
        <v>19</v>
      </c>
      <c r="V466" t="s">
        <v>353</v>
      </c>
      <c r="W466" s="16" t="s">
        <v>356</v>
      </c>
      <c r="X466" s="24">
        <v>7</v>
      </c>
      <c r="Y466" t="str">
        <f t="shared" si="124"/>
        <v>Y</v>
      </c>
    </row>
    <row r="467" spans="1:25" x14ac:dyDescent="0.25">
      <c r="A467" s="18">
        <v>0.52149987273702814</v>
      </c>
      <c r="B467" s="18">
        <v>0.47720757044061479</v>
      </c>
      <c r="C467" s="13">
        <f t="shared" si="113"/>
        <v>1.917546009650247</v>
      </c>
      <c r="D467" s="14">
        <f t="shared" si="114"/>
        <v>2.0955241742637929</v>
      </c>
      <c r="E467" s="10"/>
      <c r="F467" s="7">
        <f t="shared" si="115"/>
        <v>1</v>
      </c>
      <c r="G467" s="7">
        <f t="shared" si="116"/>
        <v>1.917546009650247</v>
      </c>
      <c r="H467" s="7">
        <f t="shared" si="117"/>
        <v>2.0955241742637929</v>
      </c>
      <c r="I467" s="12"/>
      <c r="J467" s="12"/>
      <c r="K467" s="7">
        <f t="shared" si="118"/>
        <v>0</v>
      </c>
      <c r="L467" s="7">
        <f t="shared" si="119"/>
        <v>0</v>
      </c>
      <c r="M467" s="15" t="e">
        <f t="shared" si="120"/>
        <v>#DIV/0!</v>
      </c>
      <c r="N467" s="15" t="e">
        <f t="shared" si="121"/>
        <v>#DIV/0!</v>
      </c>
      <c r="O467" s="12">
        <f t="shared" si="122"/>
        <v>0</v>
      </c>
      <c r="P467" s="12">
        <f t="shared" si="123"/>
        <v>0</v>
      </c>
      <c r="Q467" t="s">
        <v>200</v>
      </c>
      <c r="R467" t="s">
        <v>247</v>
      </c>
      <c r="S467" t="s">
        <v>269</v>
      </c>
      <c r="T467" s="16"/>
      <c r="U467" s="16" t="s">
        <v>16</v>
      </c>
      <c r="V467" t="s">
        <v>353</v>
      </c>
      <c r="W467" s="16" t="s">
        <v>355</v>
      </c>
      <c r="X467" s="48" t="s">
        <v>366</v>
      </c>
      <c r="Y467" t="str">
        <f t="shared" si="124"/>
        <v>Y</v>
      </c>
    </row>
    <row r="468" spans="1:25" x14ac:dyDescent="0.25">
      <c r="A468" s="18">
        <v>0.4290551477894553</v>
      </c>
      <c r="B468" s="18">
        <v>0.5702869126857274</v>
      </c>
      <c r="C468" s="13">
        <f t="shared" si="113"/>
        <v>2.3307027200398891</v>
      </c>
      <c r="D468" s="14">
        <f t="shared" si="114"/>
        <v>1.7535033292112001</v>
      </c>
      <c r="E468" s="10"/>
      <c r="F468" s="7">
        <f t="shared" si="115"/>
        <v>1</v>
      </c>
      <c r="G468" s="7">
        <f t="shared" si="116"/>
        <v>2.3307027200398891</v>
      </c>
      <c r="H468" s="7">
        <f t="shared" si="117"/>
        <v>1.7535033292112001</v>
      </c>
      <c r="I468" s="12"/>
      <c r="J468" s="12"/>
      <c r="K468" s="7">
        <f t="shared" si="118"/>
        <v>0</v>
      </c>
      <c r="L468" s="7">
        <f t="shared" si="119"/>
        <v>0</v>
      </c>
      <c r="M468" s="15" t="e">
        <f t="shared" si="120"/>
        <v>#DIV/0!</v>
      </c>
      <c r="N468" s="15" t="e">
        <f t="shared" si="121"/>
        <v>#DIV/0!</v>
      </c>
      <c r="O468" s="12">
        <f t="shared" si="122"/>
        <v>0</v>
      </c>
      <c r="P468" s="12">
        <f t="shared" si="123"/>
        <v>0</v>
      </c>
      <c r="Q468" t="s">
        <v>123</v>
      </c>
      <c r="R468" t="s">
        <v>126</v>
      </c>
      <c r="S468" t="s">
        <v>257</v>
      </c>
      <c r="T468" s="16"/>
      <c r="U468" s="16" t="s">
        <v>19</v>
      </c>
      <c r="V468" t="s">
        <v>354</v>
      </c>
      <c r="W468" s="16" t="s">
        <v>334</v>
      </c>
      <c r="X468" s="24">
        <v>6</v>
      </c>
      <c r="Y468" t="str">
        <f t="shared" si="124"/>
        <v>Y</v>
      </c>
    </row>
    <row r="469" spans="1:25" x14ac:dyDescent="0.25">
      <c r="A469" s="18">
        <v>0.81164507739539205</v>
      </c>
      <c r="B469" s="18">
        <v>0.12374421063191619</v>
      </c>
      <c r="C469" s="13">
        <f t="shared" si="113"/>
        <v>1.2320656255429379</v>
      </c>
      <c r="D469" s="14">
        <f t="shared" si="114"/>
        <v>8.0811861410999963</v>
      </c>
      <c r="E469" s="10"/>
      <c r="F469" s="7">
        <f t="shared" si="115"/>
        <v>1</v>
      </c>
      <c r="G469" s="7">
        <f t="shared" si="116"/>
        <v>1.2320656255429379</v>
      </c>
      <c r="H469" s="7">
        <f t="shared" si="117"/>
        <v>8.0811861410999963</v>
      </c>
      <c r="I469" s="12"/>
      <c r="J469" s="12"/>
      <c r="K469" s="7">
        <f t="shared" si="118"/>
        <v>0</v>
      </c>
      <c r="L469" s="7">
        <f t="shared" si="119"/>
        <v>0</v>
      </c>
      <c r="M469" s="15" t="e">
        <f t="shared" si="120"/>
        <v>#DIV/0!</v>
      </c>
      <c r="N469" s="15" t="e">
        <f t="shared" si="121"/>
        <v>#DIV/0!</v>
      </c>
      <c r="O469" s="12">
        <f t="shared" si="122"/>
        <v>0</v>
      </c>
      <c r="P469" s="12">
        <f t="shared" si="123"/>
        <v>0</v>
      </c>
      <c r="Q469" t="s">
        <v>56</v>
      </c>
      <c r="R469" t="s">
        <v>124</v>
      </c>
      <c r="S469" t="s">
        <v>257</v>
      </c>
      <c r="T469" s="16"/>
      <c r="U469" s="16" t="s">
        <v>34</v>
      </c>
      <c r="V469" t="s">
        <v>354</v>
      </c>
      <c r="W469" s="16" t="s">
        <v>36</v>
      </c>
      <c r="X469" s="24">
        <v>4</v>
      </c>
      <c r="Y469" t="str">
        <f t="shared" si="124"/>
        <v>Y</v>
      </c>
    </row>
    <row r="470" spans="1:25" s="17" customFormat="1" x14ac:dyDescent="0.25">
      <c r="A470" s="41">
        <v>0.13458484449253985</v>
      </c>
      <c r="B470" s="41">
        <v>0.86532601064138315</v>
      </c>
      <c r="C470" s="35">
        <f t="shared" si="113"/>
        <v>7.4302571271717808</v>
      </c>
      <c r="D470" s="36">
        <f t="shared" si="114"/>
        <v>1.1556338162755513</v>
      </c>
      <c r="E470" s="37"/>
      <c r="F470" s="38">
        <f t="shared" si="115"/>
        <v>1</v>
      </c>
      <c r="G470" s="38">
        <f t="shared" si="116"/>
        <v>7.4302571271717808</v>
      </c>
      <c r="H470" s="38">
        <f t="shared" si="117"/>
        <v>1.1556338162755513</v>
      </c>
      <c r="K470" s="38">
        <f t="shared" si="118"/>
        <v>0</v>
      </c>
      <c r="L470" s="38">
        <f t="shared" si="119"/>
        <v>0</v>
      </c>
      <c r="M470" s="39" t="e">
        <f t="shared" si="120"/>
        <v>#DIV/0!</v>
      </c>
      <c r="N470" s="39" t="e">
        <f t="shared" si="121"/>
        <v>#DIV/0!</v>
      </c>
      <c r="O470" s="17">
        <f t="shared" si="122"/>
        <v>0</v>
      </c>
      <c r="P470" s="17">
        <f t="shared" si="123"/>
        <v>0</v>
      </c>
      <c r="Q470" s="17" t="s">
        <v>222</v>
      </c>
      <c r="R470" s="17" t="s">
        <v>68</v>
      </c>
      <c r="S470" s="17" t="s">
        <v>263</v>
      </c>
      <c r="T470" s="40"/>
      <c r="U470" s="40" t="s">
        <v>18</v>
      </c>
      <c r="V470" s="17" t="s">
        <v>354</v>
      </c>
      <c r="W470" s="40" t="s">
        <v>19</v>
      </c>
      <c r="X470" s="24">
        <v>2</v>
      </c>
      <c r="Y470" t="str">
        <f t="shared" si="124"/>
        <v>N</v>
      </c>
    </row>
    <row r="471" spans="1:25" x14ac:dyDescent="0.25">
      <c r="A471" s="18">
        <v>0.73490472519780514</v>
      </c>
      <c r="B471" s="18">
        <v>0.25226761649841861</v>
      </c>
      <c r="C471" s="13">
        <f t="shared" ref="C471:C492" si="125">(100%/A471)</f>
        <v>1.360720601885969</v>
      </c>
      <c r="D471" s="14">
        <f t="shared" ref="D471:D492" si="126">(100%/B471)</f>
        <v>3.964044271240295</v>
      </c>
      <c r="E471" s="10"/>
      <c r="F471" s="7">
        <f t="shared" ref="F471:F492" si="127">(E471/100%) + 1</f>
        <v>1</v>
      </c>
      <c r="G471" s="7">
        <f t="shared" ref="G471:G492" si="128">C471/F471</f>
        <v>1.360720601885969</v>
      </c>
      <c r="H471" s="7">
        <f t="shared" ref="H471:H492" si="129">D471/F471</f>
        <v>3.964044271240295</v>
      </c>
      <c r="I471" s="12"/>
      <c r="J471" s="12"/>
      <c r="K471" s="7">
        <f t="shared" ref="K471:K492" si="130">(I471*F471)</f>
        <v>0</v>
      </c>
      <c r="L471" s="7">
        <f t="shared" ref="L471:L492" si="131">(J471*F471)</f>
        <v>0</v>
      </c>
      <c r="M471" s="15" t="e">
        <f t="shared" ref="M471:M492" si="132">(1/K471)</f>
        <v>#DIV/0!</v>
      </c>
      <c r="N471" s="15" t="e">
        <f t="shared" ref="N471:N492" si="133">(1/L471)</f>
        <v>#DIV/0!</v>
      </c>
      <c r="O471" s="12">
        <f t="shared" ref="O471:O492" si="134">(I471/G471)</f>
        <v>0</v>
      </c>
      <c r="P471" s="12">
        <f t="shared" ref="P471:P492" si="135">(J471/H471)</f>
        <v>0</v>
      </c>
      <c r="Q471" t="s">
        <v>92</v>
      </c>
      <c r="R471" t="s">
        <v>255</v>
      </c>
      <c r="S471" t="s">
        <v>267</v>
      </c>
      <c r="T471" s="16"/>
      <c r="U471" s="16" t="s">
        <v>17</v>
      </c>
      <c r="V471" s="33">
        <v>44425</v>
      </c>
      <c r="W471" s="16" t="s">
        <v>20</v>
      </c>
      <c r="X471" s="24">
        <v>4</v>
      </c>
      <c r="Y471" t="str">
        <f t="shared" si="124"/>
        <v>Y</v>
      </c>
    </row>
    <row r="472" spans="1:25" x14ac:dyDescent="0.25">
      <c r="A472" s="18">
        <v>0.31878320123293213</v>
      </c>
      <c r="B472" s="18">
        <v>0.6810471015685533</v>
      </c>
      <c r="C472" s="13">
        <f t="shared" si="125"/>
        <v>3.1369281572315622</v>
      </c>
      <c r="D472" s="14">
        <f t="shared" si="126"/>
        <v>1.4683272239127816</v>
      </c>
      <c r="E472" s="10"/>
      <c r="F472" s="7">
        <f t="shared" si="127"/>
        <v>1</v>
      </c>
      <c r="G472" s="7">
        <f t="shared" si="128"/>
        <v>3.1369281572315622</v>
      </c>
      <c r="H472" s="7">
        <f t="shared" si="129"/>
        <v>1.4683272239127816</v>
      </c>
      <c r="I472" s="12"/>
      <c r="J472" s="12"/>
      <c r="K472" s="7">
        <f t="shared" si="130"/>
        <v>0</v>
      </c>
      <c r="L472" s="7">
        <f t="shared" si="131"/>
        <v>0</v>
      </c>
      <c r="M472" s="15" t="e">
        <f t="shared" si="132"/>
        <v>#DIV/0!</v>
      </c>
      <c r="N472" s="15" t="e">
        <f t="shared" si="133"/>
        <v>#DIV/0!</v>
      </c>
      <c r="O472" s="12">
        <f t="shared" si="134"/>
        <v>0</v>
      </c>
      <c r="P472" s="12">
        <f t="shared" si="135"/>
        <v>0</v>
      </c>
      <c r="Q472" t="s">
        <v>251</v>
      </c>
      <c r="R472" t="s">
        <v>67</v>
      </c>
      <c r="S472" t="s">
        <v>263</v>
      </c>
      <c r="T472" s="16"/>
      <c r="U472" s="16" t="s">
        <v>19</v>
      </c>
      <c r="V472" s="33">
        <v>44426</v>
      </c>
      <c r="W472" s="16" t="s">
        <v>18</v>
      </c>
      <c r="X472" s="24">
        <v>1</v>
      </c>
      <c r="Y472" t="str">
        <f t="shared" si="124"/>
        <v>N</v>
      </c>
    </row>
    <row r="473" spans="1:25" x14ac:dyDescent="0.25">
      <c r="A473" s="18">
        <v>0.64728988781974695</v>
      </c>
      <c r="B473" s="18">
        <v>0.34797800975905224</v>
      </c>
      <c r="C473" s="13">
        <f t="shared" si="125"/>
        <v>1.5449028616348066</v>
      </c>
      <c r="D473" s="14">
        <f t="shared" si="126"/>
        <v>2.873744811324205</v>
      </c>
      <c r="E473" s="10"/>
      <c r="F473" s="7">
        <f t="shared" si="127"/>
        <v>1</v>
      </c>
      <c r="G473" s="7">
        <f t="shared" si="128"/>
        <v>1.5449028616348066</v>
      </c>
      <c r="H473" s="7">
        <f t="shared" si="129"/>
        <v>2.873744811324205</v>
      </c>
      <c r="I473" s="12"/>
      <c r="J473" s="12"/>
      <c r="K473" s="7">
        <f t="shared" si="130"/>
        <v>0</v>
      </c>
      <c r="L473" s="7">
        <f t="shared" si="131"/>
        <v>0</v>
      </c>
      <c r="M473" s="15" t="e">
        <f t="shared" si="132"/>
        <v>#DIV/0!</v>
      </c>
      <c r="N473" s="15" t="e">
        <f t="shared" si="133"/>
        <v>#DIV/0!</v>
      </c>
      <c r="O473" s="12">
        <f t="shared" si="134"/>
        <v>0</v>
      </c>
      <c r="P473" s="12">
        <f>(J473/H473)</f>
        <v>0</v>
      </c>
      <c r="Q473" t="s">
        <v>228</v>
      </c>
      <c r="R473" t="s">
        <v>289</v>
      </c>
      <c r="S473" t="s">
        <v>267</v>
      </c>
      <c r="T473" s="16"/>
      <c r="U473" s="16" t="s">
        <v>16</v>
      </c>
      <c r="V473" s="33">
        <v>44426</v>
      </c>
      <c r="W473" s="16" t="s">
        <v>29</v>
      </c>
      <c r="X473" s="24">
        <v>3</v>
      </c>
      <c r="Y473" t="str">
        <f t="shared" si="124"/>
        <v>Y</v>
      </c>
    </row>
    <row r="474" spans="1:25" x14ac:dyDescent="0.25">
      <c r="A474" s="18">
        <v>0.46271630756558624</v>
      </c>
      <c r="B474" s="18">
        <v>0.53366098710395093</v>
      </c>
      <c r="C474" s="13">
        <f t="shared" si="125"/>
        <v>2.1611514088646167</v>
      </c>
      <c r="D474" s="14">
        <f t="shared" si="126"/>
        <v>1.8738487994536721</v>
      </c>
      <c r="E474" s="10"/>
      <c r="F474" s="7">
        <f t="shared" si="127"/>
        <v>1</v>
      </c>
      <c r="G474" s="7">
        <f t="shared" si="128"/>
        <v>2.1611514088646167</v>
      </c>
      <c r="H474" s="7">
        <f t="shared" si="129"/>
        <v>1.8738487994536721</v>
      </c>
      <c r="I474" s="12"/>
      <c r="J474" s="12"/>
      <c r="K474" s="7">
        <f t="shared" si="130"/>
        <v>0</v>
      </c>
      <c r="L474" s="7">
        <f t="shared" si="131"/>
        <v>0</v>
      </c>
      <c r="M474" s="15" t="e">
        <f t="shared" si="132"/>
        <v>#DIV/0!</v>
      </c>
      <c r="N474" s="15" t="e">
        <f t="shared" si="133"/>
        <v>#DIV/0!</v>
      </c>
      <c r="O474" s="12">
        <f t="shared" si="134"/>
        <v>0</v>
      </c>
      <c r="P474" s="12">
        <f t="shared" si="135"/>
        <v>0</v>
      </c>
      <c r="Q474" t="s">
        <v>89</v>
      </c>
      <c r="R474" t="s">
        <v>167</v>
      </c>
      <c r="S474" t="s">
        <v>267</v>
      </c>
      <c r="T474" s="16"/>
      <c r="U474" s="16" t="s">
        <v>16</v>
      </c>
      <c r="V474" s="33">
        <v>44426</v>
      </c>
      <c r="W474" s="16" t="s">
        <v>29</v>
      </c>
      <c r="X474" s="24">
        <v>3</v>
      </c>
      <c r="Y474" t="str">
        <f t="shared" si="124"/>
        <v>Y</v>
      </c>
    </row>
    <row r="475" spans="1:25" x14ac:dyDescent="0.25">
      <c r="A475" s="18">
        <v>0.41829982223204343</v>
      </c>
      <c r="B475" s="18">
        <v>0.58117987250733238</v>
      </c>
      <c r="C475" s="13">
        <f t="shared" si="125"/>
        <v>2.3906297513205015</v>
      </c>
      <c r="D475" s="14">
        <f t="shared" si="126"/>
        <v>1.7206377015187904</v>
      </c>
      <c r="E475" s="10"/>
      <c r="F475" s="7">
        <f t="shared" si="127"/>
        <v>1</v>
      </c>
      <c r="G475" s="7">
        <f t="shared" si="128"/>
        <v>2.3906297513205015</v>
      </c>
      <c r="H475" s="7">
        <f t="shared" si="129"/>
        <v>1.7206377015187904</v>
      </c>
      <c r="I475" s="12"/>
      <c r="J475" s="12"/>
      <c r="K475" s="7">
        <f t="shared" si="130"/>
        <v>0</v>
      </c>
      <c r="L475" s="7">
        <f t="shared" si="131"/>
        <v>0</v>
      </c>
      <c r="M475" s="15" t="e">
        <f t="shared" si="132"/>
        <v>#DIV/0!</v>
      </c>
      <c r="N475" s="15" t="e">
        <f t="shared" si="133"/>
        <v>#DIV/0!</v>
      </c>
      <c r="O475" s="12">
        <f t="shared" si="134"/>
        <v>0</v>
      </c>
      <c r="P475" s="12">
        <f t="shared" si="135"/>
        <v>0</v>
      </c>
      <c r="Q475" t="s">
        <v>227</v>
      </c>
      <c r="R475" t="s">
        <v>226</v>
      </c>
      <c r="S475" t="s">
        <v>267</v>
      </c>
      <c r="T475" s="16"/>
      <c r="U475" s="16" t="s">
        <v>19</v>
      </c>
      <c r="V475" s="33">
        <v>44426</v>
      </c>
      <c r="W475" s="16" t="s">
        <v>19</v>
      </c>
      <c r="X475" s="24">
        <v>2</v>
      </c>
      <c r="Y475" t="str">
        <f t="shared" si="124"/>
        <v>N</v>
      </c>
    </row>
    <row r="476" spans="1:25" x14ac:dyDescent="0.25">
      <c r="A476" s="18">
        <v>0.59991229827705561</v>
      </c>
      <c r="B476" s="18">
        <v>0.39771027879474663</v>
      </c>
      <c r="C476" s="13">
        <f t="shared" si="125"/>
        <v>1.6669103181781633</v>
      </c>
      <c r="D476" s="14">
        <f t="shared" si="126"/>
        <v>2.514393148274872</v>
      </c>
      <c r="E476" s="10"/>
      <c r="F476" s="7">
        <f t="shared" si="127"/>
        <v>1</v>
      </c>
      <c r="G476" s="7">
        <f t="shared" si="128"/>
        <v>1.6669103181781633</v>
      </c>
      <c r="H476" s="7">
        <f t="shared" si="129"/>
        <v>2.514393148274872</v>
      </c>
      <c r="I476" s="12"/>
      <c r="J476" s="12"/>
      <c r="K476" s="7">
        <f t="shared" si="130"/>
        <v>0</v>
      </c>
      <c r="L476" s="7">
        <f t="shared" si="131"/>
        <v>0</v>
      </c>
      <c r="M476" s="15" t="e">
        <f t="shared" si="132"/>
        <v>#DIV/0!</v>
      </c>
      <c r="N476" s="15" t="e">
        <f t="shared" si="133"/>
        <v>#DIV/0!</v>
      </c>
      <c r="O476" s="12">
        <f t="shared" si="134"/>
        <v>0</v>
      </c>
      <c r="P476" s="12">
        <f t="shared" si="135"/>
        <v>0</v>
      </c>
      <c r="Q476" t="s">
        <v>202</v>
      </c>
      <c r="R476" t="s">
        <v>206</v>
      </c>
      <c r="S476" t="s">
        <v>269</v>
      </c>
      <c r="T476" s="16"/>
      <c r="U476" s="16" t="s">
        <v>16</v>
      </c>
      <c r="V476" s="33">
        <v>44426</v>
      </c>
      <c r="W476" s="16" t="s">
        <v>16</v>
      </c>
      <c r="X476" s="24">
        <v>3</v>
      </c>
      <c r="Y476" t="str">
        <f t="shared" si="124"/>
        <v>Y</v>
      </c>
    </row>
    <row r="477" spans="1:25" x14ac:dyDescent="0.25">
      <c r="A477" s="18">
        <v>0.55441114367896183</v>
      </c>
      <c r="B477" s="18">
        <v>0.44101768931249091</v>
      </c>
      <c r="C477" s="13">
        <f t="shared" si="125"/>
        <v>1.8037155482918314</v>
      </c>
      <c r="D477" s="14">
        <f t="shared" si="126"/>
        <v>2.2674827432861369</v>
      </c>
      <c r="E477" s="10"/>
      <c r="F477" s="7">
        <f t="shared" si="127"/>
        <v>1</v>
      </c>
      <c r="G477" s="7">
        <f t="shared" si="128"/>
        <v>1.8037155482918314</v>
      </c>
      <c r="H477" s="7">
        <f t="shared" si="129"/>
        <v>2.2674827432861369</v>
      </c>
      <c r="I477" s="12"/>
      <c r="J477" s="12"/>
      <c r="K477" s="7">
        <f t="shared" si="130"/>
        <v>0</v>
      </c>
      <c r="L477" s="7">
        <f t="shared" si="131"/>
        <v>0</v>
      </c>
      <c r="M477" s="15" t="e">
        <f t="shared" si="132"/>
        <v>#DIV/0!</v>
      </c>
      <c r="N477" s="15" t="e">
        <f t="shared" si="133"/>
        <v>#DIV/0!</v>
      </c>
      <c r="O477" s="12">
        <f t="shared" si="134"/>
        <v>0</v>
      </c>
      <c r="P477" s="12">
        <f t="shared" si="135"/>
        <v>0</v>
      </c>
      <c r="Q477" t="s">
        <v>207</v>
      </c>
      <c r="R477" t="s">
        <v>199</v>
      </c>
      <c r="S477" t="s">
        <v>269</v>
      </c>
      <c r="T477" s="16"/>
      <c r="U477" s="16" t="s">
        <v>16</v>
      </c>
      <c r="V477" s="33">
        <v>44426</v>
      </c>
      <c r="W477" s="16" t="s">
        <v>19</v>
      </c>
      <c r="X477" s="25">
        <v>2</v>
      </c>
      <c r="Y477" t="str">
        <f t="shared" si="124"/>
        <v>N</v>
      </c>
    </row>
    <row r="478" spans="1:25" s="17" customFormat="1" x14ac:dyDescent="0.25">
      <c r="A478" s="18">
        <v>0.48129577698976805</v>
      </c>
      <c r="B478" s="18">
        <v>0.51748736630263681</v>
      </c>
      <c r="C478" s="13">
        <f t="shared" si="125"/>
        <v>2.0777244426585924</v>
      </c>
      <c r="D478" s="14">
        <f t="shared" si="126"/>
        <v>1.932414325676852</v>
      </c>
      <c r="E478" s="10"/>
      <c r="F478" s="7">
        <f t="shared" si="127"/>
        <v>1</v>
      </c>
      <c r="G478" s="7">
        <f t="shared" si="128"/>
        <v>2.0777244426585924</v>
      </c>
      <c r="H478" s="7">
        <f t="shared" si="129"/>
        <v>1.932414325676852</v>
      </c>
      <c r="I478" s="12"/>
      <c r="J478" s="12"/>
      <c r="K478" s="7">
        <f t="shared" si="130"/>
        <v>0</v>
      </c>
      <c r="L478" s="7">
        <f t="shared" si="131"/>
        <v>0</v>
      </c>
      <c r="M478" s="15" t="e">
        <f t="shared" si="132"/>
        <v>#DIV/0!</v>
      </c>
      <c r="N478" s="15" t="e">
        <f t="shared" si="133"/>
        <v>#DIV/0!</v>
      </c>
      <c r="O478" s="12">
        <f t="shared" si="134"/>
        <v>0</v>
      </c>
      <c r="P478" s="12">
        <f t="shared" si="135"/>
        <v>0</v>
      </c>
      <c r="Q478" t="s">
        <v>254</v>
      </c>
      <c r="R478" t="s">
        <v>225</v>
      </c>
      <c r="S478" t="s">
        <v>267</v>
      </c>
      <c r="T478" s="16"/>
      <c r="U478" s="16" t="s">
        <v>17</v>
      </c>
      <c r="V478" s="33">
        <v>44427</v>
      </c>
      <c r="W478" s="16" t="s">
        <v>19</v>
      </c>
      <c r="X478" s="25">
        <v>2</v>
      </c>
      <c r="Y478" t="str">
        <f t="shared" si="124"/>
        <v>N</v>
      </c>
    </row>
    <row r="479" spans="1:25" s="12" customFormat="1" x14ac:dyDescent="0.25">
      <c r="A479" s="18">
        <v>0.412041930409831</v>
      </c>
      <c r="B479" s="18">
        <v>0.58566310892070794</v>
      </c>
      <c r="C479" s="13">
        <f t="shared" si="125"/>
        <v>2.4269374697020902</v>
      </c>
      <c r="D479" s="14">
        <f t="shared" si="126"/>
        <v>1.7074662630583899</v>
      </c>
      <c r="E479" s="10"/>
      <c r="F479" s="7">
        <f t="shared" si="127"/>
        <v>1</v>
      </c>
      <c r="G479" s="7">
        <f t="shared" si="128"/>
        <v>2.4269374697020902</v>
      </c>
      <c r="H479" s="7">
        <f t="shared" si="129"/>
        <v>1.7074662630583899</v>
      </c>
      <c r="K479" s="7">
        <f t="shared" si="130"/>
        <v>0</v>
      </c>
      <c r="L479" s="7">
        <f t="shared" si="131"/>
        <v>0</v>
      </c>
      <c r="M479" s="15" t="e">
        <f t="shared" si="132"/>
        <v>#DIV/0!</v>
      </c>
      <c r="N479" s="15" t="e">
        <f t="shared" si="133"/>
        <v>#DIV/0!</v>
      </c>
      <c r="O479" s="12">
        <f t="shared" si="134"/>
        <v>0</v>
      </c>
      <c r="P479" s="12">
        <f t="shared" si="135"/>
        <v>0</v>
      </c>
      <c r="Q479" t="s">
        <v>90</v>
      </c>
      <c r="R479" t="s">
        <v>168</v>
      </c>
      <c r="S479" t="s">
        <v>267</v>
      </c>
      <c r="T479" s="16"/>
      <c r="U479" s="16" t="s">
        <v>17</v>
      </c>
      <c r="V479" s="33">
        <v>44427</v>
      </c>
      <c r="W479" s="16" t="s">
        <v>19</v>
      </c>
      <c r="X479" s="25">
        <v>2</v>
      </c>
      <c r="Y479" t="str">
        <f t="shared" si="124"/>
        <v>N</v>
      </c>
    </row>
    <row r="480" spans="1:25" x14ac:dyDescent="0.25">
      <c r="A480" s="18">
        <v>0.48069890210770005</v>
      </c>
      <c r="B480" s="18">
        <v>0.51779638053842503</v>
      </c>
      <c r="C480" s="13">
        <f t="shared" si="125"/>
        <v>2.0803043144374627</v>
      </c>
      <c r="D480" s="14">
        <f t="shared" si="126"/>
        <v>1.9312610856031105</v>
      </c>
      <c r="E480" s="10"/>
      <c r="F480" s="7">
        <f t="shared" si="127"/>
        <v>1</v>
      </c>
      <c r="G480" s="7">
        <f t="shared" si="128"/>
        <v>2.0803043144374627</v>
      </c>
      <c r="H480" s="7">
        <f t="shared" si="129"/>
        <v>1.9312610856031105</v>
      </c>
      <c r="I480" s="12"/>
      <c r="J480" s="12"/>
      <c r="K480" s="7">
        <f t="shared" si="130"/>
        <v>0</v>
      </c>
      <c r="L480" s="7">
        <f t="shared" si="131"/>
        <v>0</v>
      </c>
      <c r="M480" s="15" t="e">
        <f t="shared" si="132"/>
        <v>#DIV/0!</v>
      </c>
      <c r="N480" s="15" t="e">
        <f t="shared" si="133"/>
        <v>#DIV/0!</v>
      </c>
      <c r="O480" s="12">
        <f t="shared" si="134"/>
        <v>0</v>
      </c>
      <c r="P480" s="12">
        <f t="shared" si="135"/>
        <v>0</v>
      </c>
      <c r="Q480" t="s">
        <v>165</v>
      </c>
      <c r="R480" t="s">
        <v>94</v>
      </c>
      <c r="S480" t="s">
        <v>267</v>
      </c>
      <c r="T480" s="16"/>
      <c r="U480" s="16" t="s">
        <v>16</v>
      </c>
      <c r="V480" s="33">
        <v>44427</v>
      </c>
      <c r="W480" s="16" t="s">
        <v>30</v>
      </c>
      <c r="X480" s="25">
        <v>3</v>
      </c>
      <c r="Y480" t="str">
        <f t="shared" si="124"/>
        <v>Y</v>
      </c>
    </row>
    <row r="481" spans="1:25" x14ac:dyDescent="0.25">
      <c r="A481" s="18">
        <v>0.51099361895792483</v>
      </c>
      <c r="B481" s="18">
        <v>0.48445343929139506</v>
      </c>
      <c r="C481" s="13">
        <f t="shared" si="125"/>
        <v>1.9569715998397621</v>
      </c>
      <c r="D481" s="14">
        <f t="shared" si="126"/>
        <v>2.0641818571103334</v>
      </c>
      <c r="E481" s="10"/>
      <c r="F481" s="7">
        <f t="shared" si="127"/>
        <v>1</v>
      </c>
      <c r="G481" s="7">
        <f t="shared" si="128"/>
        <v>1.9569715998397621</v>
      </c>
      <c r="H481" s="7">
        <f t="shared" si="129"/>
        <v>2.0641818571103334</v>
      </c>
      <c r="I481" s="12"/>
      <c r="J481" s="12"/>
      <c r="K481" s="7">
        <f t="shared" si="130"/>
        <v>0</v>
      </c>
      <c r="L481" s="7">
        <f t="shared" si="131"/>
        <v>0</v>
      </c>
      <c r="M481" s="15" t="e">
        <f t="shared" si="132"/>
        <v>#DIV/0!</v>
      </c>
      <c r="N481" s="15" t="e">
        <f t="shared" si="133"/>
        <v>#DIV/0!</v>
      </c>
      <c r="O481" s="12">
        <f t="shared" si="134"/>
        <v>0</v>
      </c>
      <c r="P481" s="12">
        <f t="shared" si="135"/>
        <v>0</v>
      </c>
      <c r="Q481" t="s">
        <v>91</v>
      </c>
      <c r="R481" t="s">
        <v>280</v>
      </c>
      <c r="S481" t="s">
        <v>267</v>
      </c>
      <c r="T481" s="16"/>
      <c r="U481" s="16" t="s">
        <v>16</v>
      </c>
      <c r="V481" s="33">
        <v>44427</v>
      </c>
      <c r="W481" s="16" t="s">
        <v>16</v>
      </c>
      <c r="X481" s="24">
        <v>3</v>
      </c>
      <c r="Y481" t="str">
        <f t="shared" si="124"/>
        <v>Y</v>
      </c>
    </row>
    <row r="482" spans="1:25" x14ac:dyDescent="0.25">
      <c r="A482" s="18">
        <v>0.54077633645503076</v>
      </c>
      <c r="B482" s="18">
        <v>0.45762403690885306</v>
      </c>
      <c r="C482" s="13">
        <f t="shared" si="125"/>
        <v>1.8491933403656926</v>
      </c>
      <c r="D482" s="14">
        <f t="shared" si="126"/>
        <v>2.1851999006756158</v>
      </c>
      <c r="E482" s="10"/>
      <c r="F482" s="7">
        <f t="shared" si="127"/>
        <v>1</v>
      </c>
      <c r="G482" s="7">
        <f t="shared" si="128"/>
        <v>1.8491933403656926</v>
      </c>
      <c r="H482" s="7">
        <f t="shared" si="129"/>
        <v>2.1851999006756158</v>
      </c>
      <c r="I482" s="12"/>
      <c r="J482" s="12"/>
      <c r="K482" s="7">
        <f t="shared" si="130"/>
        <v>0</v>
      </c>
      <c r="L482" s="7">
        <f t="shared" si="131"/>
        <v>0</v>
      </c>
      <c r="M482" s="15" t="e">
        <f t="shared" si="132"/>
        <v>#DIV/0!</v>
      </c>
      <c r="N482" s="15" t="e">
        <f t="shared" si="133"/>
        <v>#DIV/0!</v>
      </c>
      <c r="O482" s="12">
        <f t="shared" si="134"/>
        <v>0</v>
      </c>
      <c r="P482" s="12">
        <f t="shared" si="135"/>
        <v>0</v>
      </c>
      <c r="Q482" t="s">
        <v>119</v>
      </c>
      <c r="R482" t="s">
        <v>198</v>
      </c>
      <c r="S482" t="s">
        <v>269</v>
      </c>
      <c r="T482" s="16"/>
      <c r="U482" s="16" t="s">
        <v>17</v>
      </c>
      <c r="V482" s="33">
        <v>44427</v>
      </c>
      <c r="W482" s="16" t="s">
        <v>35</v>
      </c>
      <c r="X482" s="24">
        <v>1</v>
      </c>
      <c r="Y482" t="str">
        <f t="shared" si="124"/>
        <v>N</v>
      </c>
    </row>
    <row r="483" spans="1:25" x14ac:dyDescent="0.25">
      <c r="A483" s="18">
        <v>0.48991780309462429</v>
      </c>
      <c r="B483" s="18">
        <v>0.50858072164588186</v>
      </c>
      <c r="C483" s="13">
        <f t="shared" si="125"/>
        <v>2.0411587284303216</v>
      </c>
      <c r="D483" s="14">
        <f t="shared" si="126"/>
        <v>1.9662562056300021</v>
      </c>
      <c r="E483" s="10"/>
      <c r="F483" s="7">
        <f t="shared" si="127"/>
        <v>1</v>
      </c>
      <c r="G483" s="7">
        <f t="shared" si="128"/>
        <v>2.0411587284303216</v>
      </c>
      <c r="H483" s="7">
        <f t="shared" si="129"/>
        <v>1.9662562056300021</v>
      </c>
      <c r="I483" s="12"/>
      <c r="J483" s="12"/>
      <c r="K483" s="7">
        <f t="shared" si="130"/>
        <v>0</v>
      </c>
      <c r="L483" s="7">
        <f t="shared" si="131"/>
        <v>0</v>
      </c>
      <c r="M483" s="15" t="e">
        <f t="shared" si="132"/>
        <v>#DIV/0!</v>
      </c>
      <c r="N483" s="15" t="e">
        <f t="shared" si="133"/>
        <v>#DIV/0!</v>
      </c>
      <c r="O483" s="12">
        <f t="shared" si="134"/>
        <v>0</v>
      </c>
      <c r="P483" s="12">
        <f t="shared" si="135"/>
        <v>0</v>
      </c>
      <c r="Q483" t="s">
        <v>211</v>
      </c>
      <c r="R483" t="s">
        <v>245</v>
      </c>
      <c r="S483" t="s">
        <v>269</v>
      </c>
      <c r="T483" s="16"/>
      <c r="U483" s="16" t="s">
        <v>16</v>
      </c>
      <c r="V483" s="33">
        <v>44427</v>
      </c>
      <c r="W483" s="16" t="s">
        <v>34</v>
      </c>
      <c r="X483" s="24">
        <v>5</v>
      </c>
      <c r="Y483" t="str">
        <f t="shared" si="124"/>
        <v>Y</v>
      </c>
    </row>
    <row r="484" spans="1:25" x14ac:dyDescent="0.25">
      <c r="A484" s="18">
        <v>0.67626200993206498</v>
      </c>
      <c r="B484" s="18">
        <v>0.31020378172107693</v>
      </c>
      <c r="C484" s="13">
        <f t="shared" si="125"/>
        <v>1.4787168069672532</v>
      </c>
      <c r="D484" s="14">
        <f t="shared" si="126"/>
        <v>3.2236873272523825</v>
      </c>
      <c r="E484" s="10"/>
      <c r="F484" s="7">
        <f t="shared" si="127"/>
        <v>1</v>
      </c>
      <c r="G484" s="7">
        <f t="shared" si="128"/>
        <v>1.4787168069672532</v>
      </c>
      <c r="H484" s="7">
        <f t="shared" si="129"/>
        <v>3.2236873272523825</v>
      </c>
      <c r="I484" s="12"/>
      <c r="J484" s="12"/>
      <c r="K484" s="7">
        <f t="shared" si="130"/>
        <v>0</v>
      </c>
      <c r="L484" s="7">
        <f t="shared" si="131"/>
        <v>0</v>
      </c>
      <c r="M484" s="15" t="e">
        <f t="shared" si="132"/>
        <v>#DIV/0!</v>
      </c>
      <c r="N484" s="15" t="e">
        <f t="shared" si="133"/>
        <v>#DIV/0!</v>
      </c>
      <c r="O484" s="12">
        <f t="shared" si="134"/>
        <v>0</v>
      </c>
      <c r="P484" s="12">
        <f t="shared" si="135"/>
        <v>0</v>
      </c>
      <c r="Q484" t="s">
        <v>204</v>
      </c>
      <c r="R484" t="s">
        <v>212</v>
      </c>
      <c r="S484" t="s">
        <v>269</v>
      </c>
      <c r="T484" s="16"/>
      <c r="U484" s="16" t="s">
        <v>16</v>
      </c>
      <c r="V484" s="33">
        <v>44427</v>
      </c>
      <c r="W484" s="16" t="s">
        <v>32</v>
      </c>
      <c r="X484" s="24">
        <v>0</v>
      </c>
      <c r="Y484" t="str">
        <f t="shared" si="124"/>
        <v>N</v>
      </c>
    </row>
    <row r="485" spans="1:25" x14ac:dyDescent="0.25">
      <c r="A485" s="18">
        <v>0.72576363581674785</v>
      </c>
      <c r="B485" s="18">
        <v>0.25125920784262745</v>
      </c>
      <c r="C485" s="13">
        <f t="shared" si="125"/>
        <v>1.37785905858267</v>
      </c>
      <c r="D485" s="14">
        <f t="shared" si="126"/>
        <v>3.9799536446295551</v>
      </c>
      <c r="E485" s="10"/>
      <c r="F485" s="7">
        <f t="shared" si="127"/>
        <v>1</v>
      </c>
      <c r="G485" s="7">
        <f t="shared" si="128"/>
        <v>1.37785905858267</v>
      </c>
      <c r="H485" s="7">
        <f t="shared" si="129"/>
        <v>3.9799536446295551</v>
      </c>
      <c r="I485" s="12"/>
      <c r="J485" s="12"/>
      <c r="K485" s="7">
        <f t="shared" si="130"/>
        <v>0</v>
      </c>
      <c r="L485" s="7">
        <f t="shared" si="131"/>
        <v>0</v>
      </c>
      <c r="M485" s="15" t="e">
        <f t="shared" si="132"/>
        <v>#DIV/0!</v>
      </c>
      <c r="N485" s="15" t="e">
        <f t="shared" si="133"/>
        <v>#DIV/0!</v>
      </c>
      <c r="O485" s="12">
        <f t="shared" si="134"/>
        <v>0</v>
      </c>
      <c r="P485" s="12">
        <f t="shared" si="135"/>
        <v>0</v>
      </c>
      <c r="Q485" t="s">
        <v>243</v>
      </c>
      <c r="R485" t="s">
        <v>197</v>
      </c>
      <c r="S485" t="s">
        <v>269</v>
      </c>
      <c r="T485" s="16"/>
      <c r="U485" s="16" t="s">
        <v>21</v>
      </c>
      <c r="V485" s="33">
        <v>44427</v>
      </c>
      <c r="W485" s="16" t="s">
        <v>34</v>
      </c>
      <c r="X485" s="24">
        <v>5</v>
      </c>
      <c r="Y485" t="str">
        <f t="shared" si="124"/>
        <v>Y</v>
      </c>
    </row>
    <row r="486" spans="1:25" x14ac:dyDescent="0.25">
      <c r="A486" s="18">
        <v>0.5603914421701649</v>
      </c>
      <c r="B486" s="18">
        <v>0.43714857053985651</v>
      </c>
      <c r="C486" s="13">
        <f t="shared" si="125"/>
        <v>1.7844669364104</v>
      </c>
      <c r="D486" s="14">
        <f t="shared" si="126"/>
        <v>2.2875518013590899</v>
      </c>
      <c r="E486" s="10"/>
      <c r="F486" s="7">
        <f t="shared" si="127"/>
        <v>1</v>
      </c>
      <c r="G486" s="7">
        <f t="shared" si="128"/>
        <v>1.7844669364104</v>
      </c>
      <c r="H486" s="7">
        <f t="shared" si="129"/>
        <v>2.2875518013590899</v>
      </c>
      <c r="I486" s="12"/>
      <c r="J486" s="12"/>
      <c r="K486" s="7">
        <f t="shared" si="130"/>
        <v>0</v>
      </c>
      <c r="L486" s="7">
        <f t="shared" si="131"/>
        <v>0</v>
      </c>
      <c r="M486" s="15" t="e">
        <f t="shared" si="132"/>
        <v>#DIV/0!</v>
      </c>
      <c r="N486" s="15" t="e">
        <f t="shared" si="133"/>
        <v>#DIV/0!</v>
      </c>
      <c r="O486" s="12">
        <f t="shared" si="134"/>
        <v>0</v>
      </c>
      <c r="P486" s="12">
        <f t="shared" si="135"/>
        <v>0</v>
      </c>
      <c r="Q486" t="s">
        <v>244</v>
      </c>
      <c r="R486" t="s">
        <v>213</v>
      </c>
      <c r="S486" t="s">
        <v>269</v>
      </c>
      <c r="T486" s="16"/>
      <c r="U486" s="16" t="s">
        <v>16</v>
      </c>
      <c r="V486" s="33">
        <v>44427</v>
      </c>
      <c r="W486" s="16" t="s">
        <v>35</v>
      </c>
      <c r="X486" s="24">
        <v>1</v>
      </c>
      <c r="Y486" t="str">
        <f t="shared" si="124"/>
        <v>N</v>
      </c>
    </row>
    <row r="487" spans="1:25" x14ac:dyDescent="0.25">
      <c r="A487" s="18">
        <v>0.6146583091440293</v>
      </c>
      <c r="B487" s="18">
        <v>0.38190942122001914</v>
      </c>
      <c r="C487" s="13">
        <f t="shared" si="125"/>
        <v>1.6269201686911154</v>
      </c>
      <c r="D487" s="14">
        <f t="shared" si="126"/>
        <v>2.6184219200601944</v>
      </c>
      <c r="E487" s="10"/>
      <c r="F487" s="7">
        <f t="shared" si="127"/>
        <v>1</v>
      </c>
      <c r="G487" s="7">
        <f t="shared" si="128"/>
        <v>1.6269201686911154</v>
      </c>
      <c r="H487" s="7">
        <f t="shared" si="129"/>
        <v>2.6184219200601944</v>
      </c>
      <c r="I487" s="12"/>
      <c r="J487" s="12"/>
      <c r="K487" s="7">
        <f t="shared" si="130"/>
        <v>0</v>
      </c>
      <c r="L487" s="7">
        <f t="shared" si="131"/>
        <v>0</v>
      </c>
      <c r="M487" s="15" t="e">
        <f t="shared" si="132"/>
        <v>#DIV/0!</v>
      </c>
      <c r="N487" s="15" t="e">
        <f t="shared" si="133"/>
        <v>#DIV/0!</v>
      </c>
      <c r="O487" s="12">
        <f t="shared" si="134"/>
        <v>0</v>
      </c>
      <c r="P487" s="12">
        <f t="shared" si="135"/>
        <v>0</v>
      </c>
      <c r="Q487" t="s">
        <v>246</v>
      </c>
      <c r="R487" t="s">
        <v>120</v>
      </c>
      <c r="S487" t="s">
        <v>269</v>
      </c>
      <c r="T487" s="16"/>
      <c r="U487" s="16" t="s">
        <v>17</v>
      </c>
      <c r="V487" s="33">
        <v>44427</v>
      </c>
      <c r="W487" s="16" t="s">
        <v>35</v>
      </c>
      <c r="X487" s="24">
        <v>1</v>
      </c>
      <c r="Y487" t="str">
        <f t="shared" si="124"/>
        <v>N</v>
      </c>
    </row>
    <row r="488" spans="1:25" x14ac:dyDescent="0.25">
      <c r="A488" s="18">
        <v>0.54127180913252104</v>
      </c>
      <c r="B488" s="18">
        <v>0.45728231214540643</v>
      </c>
      <c r="C488" s="13">
        <f t="shared" si="125"/>
        <v>1.8475006145298198</v>
      </c>
      <c r="D488" s="14">
        <f t="shared" si="126"/>
        <v>2.1868328895302218</v>
      </c>
      <c r="E488" s="10"/>
      <c r="F488" s="7">
        <f t="shared" si="127"/>
        <v>1</v>
      </c>
      <c r="G488" s="7">
        <f t="shared" si="128"/>
        <v>1.8475006145298198</v>
      </c>
      <c r="H488" s="7">
        <f t="shared" si="129"/>
        <v>2.1868328895302218</v>
      </c>
      <c r="I488" s="12"/>
      <c r="J488" s="12"/>
      <c r="K488" s="7">
        <f t="shared" si="130"/>
        <v>0</v>
      </c>
      <c r="L488" s="7">
        <f t="shared" si="131"/>
        <v>0</v>
      </c>
      <c r="M488" s="15" t="e">
        <f t="shared" si="132"/>
        <v>#DIV/0!</v>
      </c>
      <c r="N488" s="15" t="e">
        <f t="shared" si="133"/>
        <v>#DIV/0!</v>
      </c>
      <c r="O488" s="12">
        <f t="shared" si="134"/>
        <v>0</v>
      </c>
      <c r="P488" s="12">
        <f t="shared" si="135"/>
        <v>0</v>
      </c>
      <c r="Q488" t="s">
        <v>201</v>
      </c>
      <c r="R488" t="s">
        <v>247</v>
      </c>
      <c r="S488" t="s">
        <v>269</v>
      </c>
      <c r="T488" s="16"/>
      <c r="U488" s="16" t="s">
        <v>17</v>
      </c>
      <c r="V488" s="33">
        <v>44427</v>
      </c>
      <c r="W488" s="16" t="s">
        <v>18</v>
      </c>
      <c r="X488" s="24">
        <v>1</v>
      </c>
      <c r="Y488" t="str">
        <f t="shared" si="124"/>
        <v>N</v>
      </c>
    </row>
    <row r="489" spans="1:25" x14ac:dyDescent="0.25">
      <c r="A489" s="18">
        <v>0.5790780544612063</v>
      </c>
      <c r="B489" s="18">
        <v>0.41894268426904807</v>
      </c>
      <c r="C489" s="13">
        <f t="shared" si="125"/>
        <v>1.72688291724409</v>
      </c>
      <c r="D489" s="14">
        <f t="shared" si="126"/>
        <v>2.3869613614204863</v>
      </c>
      <c r="E489" s="10"/>
      <c r="F489" s="7">
        <f t="shared" si="127"/>
        <v>1</v>
      </c>
      <c r="G489" s="7">
        <f t="shared" si="128"/>
        <v>1.72688291724409</v>
      </c>
      <c r="H489" s="7">
        <f t="shared" si="129"/>
        <v>2.3869613614204863</v>
      </c>
      <c r="I489" s="12"/>
      <c r="J489" s="12"/>
      <c r="K489" s="7">
        <f t="shared" si="130"/>
        <v>0</v>
      </c>
      <c r="L489" s="7">
        <f t="shared" si="131"/>
        <v>0</v>
      </c>
      <c r="M489" s="15" t="e">
        <f t="shared" si="132"/>
        <v>#DIV/0!</v>
      </c>
      <c r="N489" s="15" t="e">
        <f t="shared" si="133"/>
        <v>#DIV/0!</v>
      </c>
      <c r="O489" s="12">
        <f t="shared" si="134"/>
        <v>0</v>
      </c>
      <c r="P489" s="12">
        <f t="shared" si="135"/>
        <v>0</v>
      </c>
      <c r="Q489" t="s">
        <v>203</v>
      </c>
      <c r="R489" t="s">
        <v>214</v>
      </c>
      <c r="S489" t="s">
        <v>269</v>
      </c>
      <c r="T489" s="16"/>
      <c r="U489" s="16" t="s">
        <v>16</v>
      </c>
      <c r="V489" s="33">
        <v>44427</v>
      </c>
      <c r="W489" s="16" t="s">
        <v>19</v>
      </c>
      <c r="X489" s="24">
        <v>2</v>
      </c>
      <c r="Y489" t="str">
        <f t="shared" si="124"/>
        <v>N</v>
      </c>
    </row>
    <row r="490" spans="1:25" x14ac:dyDescent="0.25">
      <c r="A490" s="18">
        <v>0.66589952429286847</v>
      </c>
      <c r="B490" s="18">
        <v>0.33002795895914078</v>
      </c>
      <c r="C490" s="13">
        <f t="shared" si="125"/>
        <v>1.5017280588417889</v>
      </c>
      <c r="D490" s="14">
        <f t="shared" si="126"/>
        <v>3.030046312299878</v>
      </c>
      <c r="E490" s="10"/>
      <c r="F490" s="7">
        <f t="shared" si="127"/>
        <v>1</v>
      </c>
      <c r="G490" s="7">
        <f t="shared" si="128"/>
        <v>1.5017280588417889</v>
      </c>
      <c r="H490" s="7">
        <f t="shared" si="129"/>
        <v>3.030046312299878</v>
      </c>
      <c r="I490" s="12"/>
      <c r="J490" s="12"/>
      <c r="K490" s="7">
        <f t="shared" si="130"/>
        <v>0</v>
      </c>
      <c r="L490" s="7">
        <f t="shared" si="131"/>
        <v>0</v>
      </c>
      <c r="M490" s="15" t="e">
        <f t="shared" si="132"/>
        <v>#DIV/0!</v>
      </c>
      <c r="N490" s="15" t="e">
        <f t="shared" si="133"/>
        <v>#DIV/0!</v>
      </c>
      <c r="O490" s="12">
        <f t="shared" si="134"/>
        <v>0</v>
      </c>
      <c r="P490" s="12">
        <f t="shared" si="135"/>
        <v>0</v>
      </c>
      <c r="Q490" t="s">
        <v>248</v>
      </c>
      <c r="R490" t="s">
        <v>200</v>
      </c>
      <c r="S490" t="s">
        <v>269</v>
      </c>
      <c r="T490" s="16"/>
      <c r="U490" s="16" t="s">
        <v>20</v>
      </c>
      <c r="V490" s="33">
        <v>44427</v>
      </c>
      <c r="W490" s="16" t="s">
        <v>19</v>
      </c>
      <c r="X490" s="24">
        <v>2</v>
      </c>
      <c r="Y490" t="str">
        <f t="shared" si="124"/>
        <v>N</v>
      </c>
    </row>
    <row r="491" spans="1:25" x14ac:dyDescent="0.25">
      <c r="A491" s="18">
        <v>0.34351671583150056</v>
      </c>
      <c r="B491" s="18">
        <v>0.65623495245200147</v>
      </c>
      <c r="C491" s="13">
        <f t="shared" si="125"/>
        <v>2.9110664893830469</v>
      </c>
      <c r="D491" s="14">
        <f t="shared" si="126"/>
        <v>1.5238444649489198</v>
      </c>
      <c r="E491" s="10"/>
      <c r="F491" s="7">
        <f t="shared" si="127"/>
        <v>1</v>
      </c>
      <c r="G491" s="7">
        <f t="shared" si="128"/>
        <v>2.9110664893830469</v>
      </c>
      <c r="H491" s="7">
        <f t="shared" si="129"/>
        <v>1.5238444649489198</v>
      </c>
      <c r="I491" s="12"/>
      <c r="J491" s="12"/>
      <c r="K491" s="7">
        <f t="shared" si="130"/>
        <v>0</v>
      </c>
      <c r="L491" s="7">
        <f t="shared" si="131"/>
        <v>0</v>
      </c>
      <c r="M491" s="15" t="e">
        <f t="shared" si="132"/>
        <v>#DIV/0!</v>
      </c>
      <c r="N491" s="15" t="e">
        <f t="shared" si="133"/>
        <v>#DIV/0!</v>
      </c>
      <c r="O491" s="12">
        <f t="shared" si="134"/>
        <v>0</v>
      </c>
      <c r="P491" s="12">
        <f t="shared" si="135"/>
        <v>0</v>
      </c>
      <c r="Q491" t="s">
        <v>282</v>
      </c>
      <c r="R491" t="s">
        <v>210</v>
      </c>
      <c r="S491" t="s">
        <v>269</v>
      </c>
      <c r="T491" s="16"/>
      <c r="U491" s="16" t="s">
        <v>19</v>
      </c>
      <c r="V491" s="33">
        <v>44427</v>
      </c>
      <c r="W491" s="16" t="s">
        <v>16</v>
      </c>
      <c r="X491" s="24">
        <v>3</v>
      </c>
      <c r="Y491" t="str">
        <f t="shared" si="124"/>
        <v>Y</v>
      </c>
    </row>
    <row r="492" spans="1:25" s="17" customFormat="1" x14ac:dyDescent="0.25">
      <c r="A492" s="41">
        <v>0.43394432002286776</v>
      </c>
      <c r="B492" s="41">
        <v>0.56553074042599649</v>
      </c>
      <c r="C492" s="35">
        <f t="shared" si="125"/>
        <v>2.3044431136863426</v>
      </c>
      <c r="D492" s="36">
        <f t="shared" si="126"/>
        <v>1.7682504743185694</v>
      </c>
      <c r="E492" s="37"/>
      <c r="F492" s="38">
        <f t="shared" si="127"/>
        <v>1</v>
      </c>
      <c r="G492" s="38">
        <f t="shared" si="128"/>
        <v>2.3044431136863426</v>
      </c>
      <c r="H492" s="38">
        <f t="shared" si="129"/>
        <v>1.7682504743185694</v>
      </c>
      <c r="K492" s="38">
        <f t="shared" si="130"/>
        <v>0</v>
      </c>
      <c r="L492" s="38">
        <f t="shared" si="131"/>
        <v>0</v>
      </c>
      <c r="M492" s="39" t="e">
        <f t="shared" si="132"/>
        <v>#DIV/0!</v>
      </c>
      <c r="N492" s="39" t="e">
        <f t="shared" si="133"/>
        <v>#DIV/0!</v>
      </c>
      <c r="O492" s="17">
        <f t="shared" si="134"/>
        <v>0</v>
      </c>
      <c r="P492" s="17">
        <f t="shared" si="135"/>
        <v>0</v>
      </c>
      <c r="Q492" s="17" t="s">
        <v>205</v>
      </c>
      <c r="R492" s="17" t="s">
        <v>208</v>
      </c>
      <c r="S492" s="17" t="s">
        <v>269</v>
      </c>
      <c r="T492" s="40"/>
      <c r="U492" s="40" t="s">
        <v>19</v>
      </c>
      <c r="V492" s="46">
        <v>44427</v>
      </c>
      <c r="W492" s="40" t="s">
        <v>17</v>
      </c>
      <c r="X492" s="42">
        <v>3</v>
      </c>
      <c r="Y492" t="str">
        <f t="shared" si="124"/>
        <v>Y</v>
      </c>
    </row>
    <row r="493" spans="1:25" x14ac:dyDescent="0.25">
      <c r="A493" s="18">
        <v>0.44371319918355806</v>
      </c>
      <c r="B493" s="18">
        <v>0.55286538915418593</v>
      </c>
      <c r="C493" s="13">
        <f t="shared" ref="C493:C556" si="136">(100%/A493)</f>
        <v>2.2537080299617451</v>
      </c>
      <c r="D493" s="14">
        <f t="shared" ref="D493:D556" si="137">(100%/B493)</f>
        <v>1.8087585506661457</v>
      </c>
      <c r="E493" s="10"/>
      <c r="F493" s="7">
        <f t="shared" ref="F493:F556" si="138">(E493/100%) + 1</f>
        <v>1</v>
      </c>
      <c r="G493" s="7">
        <f t="shared" ref="G493:G556" si="139">C493/F493</f>
        <v>2.2537080299617451</v>
      </c>
      <c r="H493" s="7">
        <f t="shared" ref="H493:H556" si="140">D493/F493</f>
        <v>1.8087585506661457</v>
      </c>
      <c r="I493" s="12"/>
      <c r="J493" s="12"/>
      <c r="K493" s="7">
        <f t="shared" ref="K493:K556" si="141">(I493*F493)</f>
        <v>0</v>
      </c>
      <c r="L493" s="7">
        <f t="shared" ref="L493:L556" si="142">(J493*F493)</f>
        <v>0</v>
      </c>
      <c r="M493" s="15" t="e">
        <f t="shared" ref="M493:M556" si="143">(1/K493)</f>
        <v>#DIV/0!</v>
      </c>
      <c r="N493" s="15" t="e">
        <f t="shared" ref="N493:N556" si="144">(1/L493)</f>
        <v>#DIV/0!</v>
      </c>
      <c r="O493" s="12">
        <f t="shared" ref="O493:O556" si="145">(I493/G493)</f>
        <v>0</v>
      </c>
      <c r="P493" s="12">
        <f t="shared" ref="P493:P556" si="146">(J493/H493)</f>
        <v>0</v>
      </c>
      <c r="Q493" t="s">
        <v>54</v>
      </c>
      <c r="R493" t="s">
        <v>55</v>
      </c>
      <c r="S493" t="s">
        <v>257</v>
      </c>
      <c r="T493" s="16"/>
      <c r="U493" s="16" t="s">
        <v>16</v>
      </c>
      <c r="V493" s="33">
        <v>44428</v>
      </c>
      <c r="W493" s="16" t="s">
        <v>29</v>
      </c>
      <c r="X493" s="25">
        <v>3</v>
      </c>
      <c r="Y493" t="str">
        <f t="shared" si="124"/>
        <v>Y</v>
      </c>
    </row>
    <row r="494" spans="1:25" x14ac:dyDescent="0.25">
      <c r="A494" s="18">
        <v>8.3347018412340823E-2</v>
      </c>
      <c r="B494" s="18">
        <v>0.91665051141989828</v>
      </c>
      <c r="C494" s="13">
        <f t="shared" si="136"/>
        <v>11.998029672192022</v>
      </c>
      <c r="D494" s="14">
        <f t="shared" si="137"/>
        <v>1.0909283173267341</v>
      </c>
      <c r="E494" s="10"/>
      <c r="F494" s="7">
        <f t="shared" si="138"/>
        <v>1</v>
      </c>
      <c r="G494" s="7">
        <f t="shared" si="139"/>
        <v>11.998029672192022</v>
      </c>
      <c r="H494" s="7">
        <f t="shared" si="140"/>
        <v>1.0909283173267341</v>
      </c>
      <c r="I494" s="12"/>
      <c r="J494" s="12"/>
      <c r="K494" s="7">
        <f t="shared" si="141"/>
        <v>0</v>
      </c>
      <c r="L494" s="7">
        <f t="shared" si="142"/>
        <v>0</v>
      </c>
      <c r="M494" s="15" t="e">
        <f t="shared" si="143"/>
        <v>#DIV/0!</v>
      </c>
      <c r="N494" s="15" t="e">
        <f t="shared" si="144"/>
        <v>#DIV/0!</v>
      </c>
      <c r="O494" s="12">
        <f t="shared" si="145"/>
        <v>0</v>
      </c>
      <c r="P494" s="12">
        <f t="shared" si="146"/>
        <v>0</v>
      </c>
      <c r="Q494" t="s">
        <v>121</v>
      </c>
      <c r="R494" t="s">
        <v>215</v>
      </c>
      <c r="S494" t="s">
        <v>257</v>
      </c>
      <c r="T494" s="16"/>
      <c r="U494" s="16" t="s">
        <v>35</v>
      </c>
      <c r="V494" s="33">
        <v>44428</v>
      </c>
      <c r="W494" s="16" t="s">
        <v>19</v>
      </c>
      <c r="X494" s="30" t="s">
        <v>360</v>
      </c>
      <c r="Y494" t="str">
        <f t="shared" si="124"/>
        <v>Y</v>
      </c>
    </row>
    <row r="495" spans="1:25" x14ac:dyDescent="0.25">
      <c r="A495" s="18">
        <v>0.68774166164017625</v>
      </c>
      <c r="B495" s="18">
        <v>0.30521086533939856</v>
      </c>
      <c r="C495" s="13">
        <f t="shared" si="136"/>
        <v>1.4540343500714024</v>
      </c>
      <c r="D495" s="14">
        <f t="shared" si="137"/>
        <v>3.2764233307617885</v>
      </c>
      <c r="E495" s="10"/>
      <c r="F495" s="7">
        <f t="shared" si="138"/>
        <v>1</v>
      </c>
      <c r="G495" s="7">
        <f t="shared" si="139"/>
        <v>1.4540343500714024</v>
      </c>
      <c r="H495" s="7">
        <f t="shared" si="140"/>
        <v>3.2764233307617885</v>
      </c>
      <c r="I495" s="12"/>
      <c r="J495" s="12"/>
      <c r="K495" s="7">
        <f t="shared" si="141"/>
        <v>0</v>
      </c>
      <c r="L495" s="7">
        <f t="shared" si="142"/>
        <v>0</v>
      </c>
      <c r="M495" s="15" t="e">
        <f t="shared" si="143"/>
        <v>#DIV/0!</v>
      </c>
      <c r="N495" s="15" t="e">
        <f t="shared" si="144"/>
        <v>#DIV/0!</v>
      </c>
      <c r="O495" s="12">
        <f t="shared" si="145"/>
        <v>0</v>
      </c>
      <c r="P495" s="12">
        <f t="shared" si="146"/>
        <v>0</v>
      </c>
      <c r="Q495" t="s">
        <v>126</v>
      </c>
      <c r="R495" t="s">
        <v>37</v>
      </c>
      <c r="S495" t="s">
        <v>257</v>
      </c>
      <c r="T495" s="16"/>
      <c r="U495" s="16" t="s">
        <v>16</v>
      </c>
      <c r="V495" s="33">
        <v>44428</v>
      </c>
      <c r="W495" s="16" t="s">
        <v>29</v>
      </c>
      <c r="X495" s="25">
        <v>3</v>
      </c>
      <c r="Y495" t="str">
        <f t="shared" si="124"/>
        <v>Y</v>
      </c>
    </row>
    <row r="496" spans="1:25" x14ac:dyDescent="0.25">
      <c r="A496" s="18">
        <v>0.45851299495363967</v>
      </c>
      <c r="B496" s="18">
        <v>0.53907399535469114</v>
      </c>
      <c r="C496" s="13">
        <f t="shared" si="136"/>
        <v>2.1809632682299664</v>
      </c>
      <c r="D496" s="14">
        <f t="shared" si="137"/>
        <v>1.8550329057183259</v>
      </c>
      <c r="E496" s="10"/>
      <c r="F496" s="7">
        <f t="shared" si="138"/>
        <v>1</v>
      </c>
      <c r="G496" s="7">
        <f t="shared" si="139"/>
        <v>2.1809632682299664</v>
      </c>
      <c r="H496" s="7">
        <f t="shared" si="140"/>
        <v>1.8550329057183259</v>
      </c>
      <c r="I496" s="12"/>
      <c r="J496" s="12"/>
      <c r="K496" s="7">
        <f t="shared" si="141"/>
        <v>0</v>
      </c>
      <c r="L496" s="7">
        <f t="shared" si="142"/>
        <v>0</v>
      </c>
      <c r="M496" s="15" t="e">
        <f t="shared" si="143"/>
        <v>#DIV/0!</v>
      </c>
      <c r="N496" s="15" t="e">
        <f t="shared" si="144"/>
        <v>#DIV/0!</v>
      </c>
      <c r="O496" s="12">
        <f t="shared" si="145"/>
        <v>0</v>
      </c>
      <c r="P496" s="12">
        <f t="shared" si="146"/>
        <v>0</v>
      </c>
      <c r="Q496" t="s">
        <v>80</v>
      </c>
      <c r="R496" t="s">
        <v>158</v>
      </c>
      <c r="S496" t="s">
        <v>265</v>
      </c>
      <c r="T496" s="16"/>
      <c r="U496" s="16" t="s">
        <v>16</v>
      </c>
      <c r="V496" s="33">
        <v>44428</v>
      </c>
      <c r="W496" s="16" t="s">
        <v>29</v>
      </c>
      <c r="X496" s="30" t="s">
        <v>362</v>
      </c>
      <c r="Y496" t="str">
        <f t="shared" si="124"/>
        <v>Y</v>
      </c>
    </row>
    <row r="497" spans="1:25" x14ac:dyDescent="0.25">
      <c r="A497" s="18">
        <v>0.22373855782590904</v>
      </c>
      <c r="B497" s="18">
        <v>0.77620894475165869</v>
      </c>
      <c r="C497" s="13">
        <f t="shared" si="136"/>
        <v>4.4695023053563254</v>
      </c>
      <c r="D497" s="14">
        <f t="shared" si="137"/>
        <v>1.2883129043558514</v>
      </c>
      <c r="E497" s="10"/>
      <c r="F497" s="7">
        <f t="shared" si="138"/>
        <v>1</v>
      </c>
      <c r="G497" s="7">
        <f t="shared" si="139"/>
        <v>4.4695023053563254</v>
      </c>
      <c r="H497" s="7">
        <f t="shared" si="140"/>
        <v>1.2883129043558514</v>
      </c>
      <c r="I497" s="12"/>
      <c r="J497" s="12"/>
      <c r="K497" s="7">
        <f t="shared" si="141"/>
        <v>0</v>
      </c>
      <c r="L497" s="7">
        <f t="shared" si="142"/>
        <v>0</v>
      </c>
      <c r="M497" s="15" t="e">
        <f t="shared" si="143"/>
        <v>#DIV/0!</v>
      </c>
      <c r="N497" s="15" t="e">
        <f t="shared" si="144"/>
        <v>#DIV/0!</v>
      </c>
      <c r="O497" s="12">
        <f t="shared" si="145"/>
        <v>0</v>
      </c>
      <c r="P497" s="12">
        <f t="shared" si="146"/>
        <v>0</v>
      </c>
      <c r="Q497" t="s">
        <v>82</v>
      </c>
      <c r="R497" t="s">
        <v>84</v>
      </c>
      <c r="S497" t="s">
        <v>259</v>
      </c>
      <c r="T497" s="16"/>
      <c r="U497" s="16" t="s">
        <v>19</v>
      </c>
      <c r="V497" s="33">
        <v>44428</v>
      </c>
      <c r="W497" s="16" t="s">
        <v>18</v>
      </c>
      <c r="X497" s="25">
        <v>1</v>
      </c>
      <c r="Y497" t="str">
        <f t="shared" si="124"/>
        <v>N</v>
      </c>
    </row>
    <row r="498" spans="1:25" x14ac:dyDescent="0.25">
      <c r="A498" s="18">
        <v>0.51345002183388555</v>
      </c>
      <c r="B498" s="18">
        <v>0.48425455686656738</v>
      </c>
      <c r="C498" s="13">
        <f t="shared" si="136"/>
        <v>1.9476092267526011</v>
      </c>
      <c r="D498" s="14">
        <f t="shared" si="137"/>
        <v>2.0650296126703096</v>
      </c>
      <c r="E498" s="10"/>
      <c r="F498" s="7">
        <f t="shared" si="138"/>
        <v>1</v>
      </c>
      <c r="G498" s="7">
        <f t="shared" si="139"/>
        <v>1.9476092267526011</v>
      </c>
      <c r="H498" s="7">
        <f t="shared" si="140"/>
        <v>2.0650296126703096</v>
      </c>
      <c r="I498" s="12"/>
      <c r="J498" s="12"/>
      <c r="K498" s="7">
        <f t="shared" si="141"/>
        <v>0</v>
      </c>
      <c r="L498" s="7">
        <f t="shared" si="142"/>
        <v>0</v>
      </c>
      <c r="M498" s="15" t="e">
        <f t="shared" si="143"/>
        <v>#DIV/0!</v>
      </c>
      <c r="N498" s="15" t="e">
        <f t="shared" si="144"/>
        <v>#DIV/0!</v>
      </c>
      <c r="O498" s="12">
        <f t="shared" si="145"/>
        <v>0</v>
      </c>
      <c r="P498" s="12">
        <f t="shared" si="146"/>
        <v>0</v>
      </c>
      <c r="Q498" t="s">
        <v>287</v>
      </c>
      <c r="R498" t="s">
        <v>290</v>
      </c>
      <c r="S498" t="s">
        <v>297</v>
      </c>
      <c r="T498" s="16"/>
      <c r="U498" s="16" t="s">
        <v>16</v>
      </c>
      <c r="V498" s="33">
        <v>44428</v>
      </c>
      <c r="W498" s="16" t="s">
        <v>16</v>
      </c>
      <c r="X498" s="25">
        <v>3</v>
      </c>
      <c r="Y498" t="str">
        <f t="shared" si="124"/>
        <v>Y</v>
      </c>
    </row>
    <row r="499" spans="1:25" x14ac:dyDescent="0.25">
      <c r="A499" s="18">
        <v>0.2578555934173547</v>
      </c>
      <c r="B499" s="18">
        <v>0.74206670776214634</v>
      </c>
      <c r="C499" s="13">
        <f t="shared" si="136"/>
        <v>3.8781396468737452</v>
      </c>
      <c r="D499" s="14">
        <f t="shared" si="137"/>
        <v>1.3475877431770307</v>
      </c>
      <c r="E499" s="10"/>
      <c r="F499" s="7">
        <f t="shared" si="138"/>
        <v>1</v>
      </c>
      <c r="G499" s="7">
        <f t="shared" si="139"/>
        <v>3.8781396468737452</v>
      </c>
      <c r="H499" s="7">
        <f t="shared" si="140"/>
        <v>1.3475877431770307</v>
      </c>
      <c r="I499" s="12"/>
      <c r="J499" s="12"/>
      <c r="K499" s="7">
        <f t="shared" si="141"/>
        <v>0</v>
      </c>
      <c r="L499" s="7">
        <f t="shared" si="142"/>
        <v>0</v>
      </c>
      <c r="M499" s="15" t="e">
        <f t="shared" si="143"/>
        <v>#DIV/0!</v>
      </c>
      <c r="N499" s="15" t="e">
        <f t="shared" si="144"/>
        <v>#DIV/0!</v>
      </c>
      <c r="O499" s="12">
        <f t="shared" si="145"/>
        <v>0</v>
      </c>
      <c r="P499" s="12">
        <f t="shared" si="146"/>
        <v>0</v>
      </c>
      <c r="Q499" t="s">
        <v>291</v>
      </c>
      <c r="R499" t="s">
        <v>295</v>
      </c>
      <c r="S499" t="s">
        <v>297</v>
      </c>
      <c r="T499" s="16"/>
      <c r="U499" s="16" t="s">
        <v>19</v>
      </c>
      <c r="V499" s="33">
        <v>44428</v>
      </c>
      <c r="W499" s="16" t="s">
        <v>300</v>
      </c>
      <c r="X499" s="25">
        <v>5</v>
      </c>
      <c r="Y499" t="str">
        <f t="shared" si="124"/>
        <v>Y</v>
      </c>
    </row>
    <row r="500" spans="1:25" x14ac:dyDescent="0.25">
      <c r="A500" s="18">
        <v>0.40707278831780669</v>
      </c>
      <c r="B500" s="18">
        <v>0.58887699458876841</v>
      </c>
      <c r="C500" s="13">
        <f t="shared" si="136"/>
        <v>2.4565631226111035</v>
      </c>
      <c r="D500" s="14">
        <f t="shared" si="137"/>
        <v>1.6981475065065701</v>
      </c>
      <c r="E500" s="10"/>
      <c r="F500" s="7">
        <f t="shared" si="138"/>
        <v>1</v>
      </c>
      <c r="G500" s="7">
        <f t="shared" si="139"/>
        <v>2.4565631226111035</v>
      </c>
      <c r="H500" s="7">
        <f t="shared" si="140"/>
        <v>1.6981475065065701</v>
      </c>
      <c r="I500" s="12"/>
      <c r="J500" s="12"/>
      <c r="K500" s="7">
        <f t="shared" si="141"/>
        <v>0</v>
      </c>
      <c r="L500" s="7">
        <f t="shared" si="142"/>
        <v>0</v>
      </c>
      <c r="M500" s="15" t="e">
        <f t="shared" si="143"/>
        <v>#DIV/0!</v>
      </c>
      <c r="N500" s="15" t="e">
        <f t="shared" si="144"/>
        <v>#DIV/0!</v>
      </c>
      <c r="O500" s="12">
        <f t="shared" si="145"/>
        <v>0</v>
      </c>
      <c r="P500" s="12">
        <f t="shared" si="146"/>
        <v>0</v>
      </c>
      <c r="Q500" t="s">
        <v>284</v>
      </c>
      <c r="R500" t="s">
        <v>293</v>
      </c>
      <c r="S500" t="s">
        <v>297</v>
      </c>
      <c r="T500" s="16"/>
      <c r="U500" s="16" t="s">
        <v>31</v>
      </c>
      <c r="V500" s="33">
        <v>44428</v>
      </c>
      <c r="W500" s="16" t="s">
        <v>36</v>
      </c>
      <c r="X500" s="25">
        <v>4</v>
      </c>
      <c r="Y500" t="str">
        <f t="shared" si="124"/>
        <v>Y</v>
      </c>
    </row>
    <row r="501" spans="1:25" x14ac:dyDescent="0.25">
      <c r="A501" s="18">
        <v>7.3532289339480791E-2</v>
      </c>
      <c r="B501" s="18">
        <v>0.92640176513113059</v>
      </c>
      <c r="C501" s="13">
        <f t="shared" si="136"/>
        <v>13.599467784597891</v>
      </c>
      <c r="D501" s="14">
        <f t="shared" si="137"/>
        <v>1.0794452662322505</v>
      </c>
      <c r="E501" s="10"/>
      <c r="F501" s="7">
        <f t="shared" si="138"/>
        <v>1</v>
      </c>
      <c r="G501" s="7">
        <f t="shared" si="139"/>
        <v>13.599467784597891</v>
      </c>
      <c r="H501" s="7">
        <f t="shared" si="140"/>
        <v>1.0794452662322505</v>
      </c>
      <c r="I501" s="12"/>
      <c r="J501" s="12"/>
      <c r="K501" s="7">
        <f t="shared" si="141"/>
        <v>0</v>
      </c>
      <c r="L501" s="7">
        <f t="shared" si="142"/>
        <v>0</v>
      </c>
      <c r="M501" s="15" t="e">
        <f t="shared" si="143"/>
        <v>#DIV/0!</v>
      </c>
      <c r="N501" s="15" t="e">
        <f t="shared" si="144"/>
        <v>#DIV/0!</v>
      </c>
      <c r="O501" s="12">
        <f t="shared" si="145"/>
        <v>0</v>
      </c>
      <c r="P501" s="12">
        <f t="shared" si="146"/>
        <v>0</v>
      </c>
      <c r="Q501" t="s">
        <v>100</v>
      </c>
      <c r="R501" t="s">
        <v>230</v>
      </c>
      <c r="S501" t="s">
        <v>260</v>
      </c>
      <c r="T501" s="16"/>
      <c r="U501" s="16" t="s">
        <v>35</v>
      </c>
      <c r="V501" s="33">
        <v>44428</v>
      </c>
      <c r="W501" s="16" t="s">
        <v>33</v>
      </c>
      <c r="X501" s="25">
        <v>4</v>
      </c>
      <c r="Y501" t="str">
        <f t="shared" si="124"/>
        <v>Y</v>
      </c>
    </row>
    <row r="502" spans="1:25" x14ac:dyDescent="0.25">
      <c r="A502" s="18">
        <v>0.71106086165914129</v>
      </c>
      <c r="B502" s="18">
        <v>0.26066833992478794</v>
      </c>
      <c r="C502" s="13">
        <f t="shared" si="136"/>
        <v>1.406349377276465</v>
      </c>
      <c r="D502" s="14">
        <f t="shared" si="137"/>
        <v>3.8362925098174006</v>
      </c>
      <c r="E502" s="10"/>
      <c r="F502" s="7">
        <f t="shared" si="138"/>
        <v>1</v>
      </c>
      <c r="G502" s="7">
        <f t="shared" si="139"/>
        <v>1.406349377276465</v>
      </c>
      <c r="H502" s="7">
        <f t="shared" si="140"/>
        <v>3.8362925098174006</v>
      </c>
      <c r="I502" s="12"/>
      <c r="J502" s="12"/>
      <c r="K502" s="7">
        <f t="shared" si="141"/>
        <v>0</v>
      </c>
      <c r="L502" s="7">
        <f t="shared" si="142"/>
        <v>0</v>
      </c>
      <c r="M502" s="15" t="e">
        <f t="shared" si="143"/>
        <v>#DIV/0!</v>
      </c>
      <c r="N502" s="15" t="e">
        <f t="shared" si="144"/>
        <v>#DIV/0!</v>
      </c>
      <c r="O502" s="12">
        <f t="shared" si="145"/>
        <v>0</v>
      </c>
      <c r="P502" s="12">
        <f t="shared" si="146"/>
        <v>0</v>
      </c>
      <c r="Q502" t="s">
        <v>46</v>
      </c>
      <c r="R502" t="s">
        <v>172</v>
      </c>
      <c r="S502" t="s">
        <v>260</v>
      </c>
      <c r="T502" s="16"/>
      <c r="U502" s="16" t="s">
        <v>36</v>
      </c>
      <c r="V502" s="33">
        <v>44428</v>
      </c>
      <c r="W502" s="16" t="s">
        <v>35</v>
      </c>
      <c r="X502" s="25">
        <v>1</v>
      </c>
      <c r="Y502" t="str">
        <f t="shared" si="124"/>
        <v>N</v>
      </c>
    </row>
    <row r="503" spans="1:25" x14ac:dyDescent="0.25">
      <c r="A503" s="18">
        <v>0.55751420711980892</v>
      </c>
      <c r="B503" s="18">
        <v>0.43159161404377844</v>
      </c>
      <c r="C503" s="13">
        <f t="shared" si="136"/>
        <v>1.7936762637245254</v>
      </c>
      <c r="D503" s="14">
        <f t="shared" si="137"/>
        <v>2.317005167525255</v>
      </c>
      <c r="E503" s="10"/>
      <c r="F503" s="7">
        <f t="shared" si="138"/>
        <v>1</v>
      </c>
      <c r="G503" s="7">
        <f t="shared" si="139"/>
        <v>1.7936762637245254</v>
      </c>
      <c r="H503" s="7">
        <f t="shared" si="140"/>
        <v>2.317005167525255</v>
      </c>
      <c r="I503" s="12"/>
      <c r="J503" s="12"/>
      <c r="K503" s="7">
        <f t="shared" si="141"/>
        <v>0</v>
      </c>
      <c r="L503" s="7">
        <f t="shared" si="142"/>
        <v>0</v>
      </c>
      <c r="M503" s="15" t="e">
        <f t="shared" si="143"/>
        <v>#DIV/0!</v>
      </c>
      <c r="N503" s="15" t="e">
        <f t="shared" si="144"/>
        <v>#DIV/0!</v>
      </c>
      <c r="O503" s="12">
        <f t="shared" si="145"/>
        <v>0</v>
      </c>
      <c r="P503" s="12">
        <f t="shared" si="146"/>
        <v>0</v>
      </c>
      <c r="Q503" t="s">
        <v>231</v>
      </c>
      <c r="R503" t="s">
        <v>103</v>
      </c>
      <c r="S503" t="s">
        <v>261</v>
      </c>
      <c r="T503" s="16"/>
      <c r="U503" s="16" t="s">
        <v>17</v>
      </c>
      <c r="V503" s="33">
        <v>44428</v>
      </c>
      <c r="W503" s="16" t="s">
        <v>20</v>
      </c>
      <c r="X503" s="25">
        <v>4</v>
      </c>
      <c r="Y503" t="str">
        <f t="shared" si="124"/>
        <v>Y</v>
      </c>
    </row>
    <row r="504" spans="1:25" s="12" customFormat="1" x14ac:dyDescent="0.25">
      <c r="A504" s="18">
        <v>0.47877278131295781</v>
      </c>
      <c r="B504" s="18">
        <v>0.50184102960172616</v>
      </c>
      <c r="C504" s="13">
        <f t="shared" si="136"/>
        <v>2.0886734564518474</v>
      </c>
      <c r="D504" s="14">
        <f t="shared" si="137"/>
        <v>1.9926628972398401</v>
      </c>
      <c r="E504" s="10"/>
      <c r="F504" s="7">
        <f t="shared" si="138"/>
        <v>1</v>
      </c>
      <c r="G504" s="7">
        <f t="shared" si="139"/>
        <v>2.0886734564518474</v>
      </c>
      <c r="H504" s="7">
        <f t="shared" si="140"/>
        <v>1.9926628972398401</v>
      </c>
      <c r="K504" s="7">
        <f t="shared" si="141"/>
        <v>0</v>
      </c>
      <c r="L504" s="7">
        <f t="shared" si="142"/>
        <v>0</v>
      </c>
      <c r="M504" s="15" t="e">
        <f t="shared" si="143"/>
        <v>#DIV/0!</v>
      </c>
      <c r="N504" s="15" t="e">
        <f t="shared" si="144"/>
        <v>#DIV/0!</v>
      </c>
      <c r="O504" s="12">
        <f t="shared" si="145"/>
        <v>0</v>
      </c>
      <c r="P504" s="12">
        <f t="shared" si="146"/>
        <v>0</v>
      </c>
      <c r="Q504" t="s">
        <v>175</v>
      </c>
      <c r="R504" t="s">
        <v>234</v>
      </c>
      <c r="S504" t="s">
        <v>261</v>
      </c>
      <c r="T504" s="16"/>
      <c r="U504" s="16" t="s">
        <v>29</v>
      </c>
      <c r="V504" s="33">
        <v>44428</v>
      </c>
      <c r="W504" s="16" t="s">
        <v>29</v>
      </c>
      <c r="X504" s="25">
        <v>3</v>
      </c>
      <c r="Y504" t="str">
        <f t="shared" si="124"/>
        <v>Y</v>
      </c>
    </row>
    <row r="505" spans="1:25" x14ac:dyDescent="0.25">
      <c r="A505" s="18">
        <v>0.35251644678927663</v>
      </c>
      <c r="B505" s="18">
        <v>0.64723734546629685</v>
      </c>
      <c r="C505" s="13">
        <f t="shared" si="136"/>
        <v>2.8367470769321832</v>
      </c>
      <c r="D505" s="14">
        <f t="shared" si="137"/>
        <v>1.5450282759557983</v>
      </c>
      <c r="E505" s="10"/>
      <c r="F505" s="7">
        <f t="shared" si="138"/>
        <v>1</v>
      </c>
      <c r="G505" s="7">
        <f t="shared" si="139"/>
        <v>2.8367470769321832</v>
      </c>
      <c r="H505" s="7">
        <f t="shared" si="140"/>
        <v>1.5450282759557983</v>
      </c>
      <c r="I505" s="12"/>
      <c r="J505" s="12"/>
      <c r="K505" s="7">
        <f t="shared" si="141"/>
        <v>0</v>
      </c>
      <c r="L505" s="7">
        <f t="shared" si="142"/>
        <v>0</v>
      </c>
      <c r="M505" s="15" t="e">
        <f t="shared" si="143"/>
        <v>#DIV/0!</v>
      </c>
      <c r="N505" s="15" t="e">
        <f t="shared" si="144"/>
        <v>#DIV/0!</v>
      </c>
      <c r="O505" s="12">
        <f t="shared" si="145"/>
        <v>0</v>
      </c>
      <c r="P505" s="12">
        <f t="shared" si="146"/>
        <v>0</v>
      </c>
      <c r="Q505" t="s">
        <v>216</v>
      </c>
      <c r="R505" t="s">
        <v>123</v>
      </c>
      <c r="S505" t="s">
        <v>257</v>
      </c>
      <c r="T505" s="16"/>
      <c r="U505" s="16" t="s">
        <v>19</v>
      </c>
      <c r="V505" s="33">
        <v>44429</v>
      </c>
      <c r="W505" s="16" t="s">
        <v>32</v>
      </c>
      <c r="X505" s="25">
        <v>0</v>
      </c>
      <c r="Y505" t="str">
        <f t="shared" si="124"/>
        <v>N</v>
      </c>
    </row>
    <row r="506" spans="1:25" x14ac:dyDescent="0.25">
      <c r="A506" s="18">
        <v>0.50599878183838498</v>
      </c>
      <c r="B506" s="18">
        <v>0.49111363719206091</v>
      </c>
      <c r="C506" s="13">
        <f t="shared" si="136"/>
        <v>1.9762893427664379</v>
      </c>
      <c r="D506" s="14">
        <f t="shared" si="137"/>
        <v>2.0361886216752065</v>
      </c>
      <c r="E506" s="10"/>
      <c r="F506" s="7">
        <f t="shared" si="138"/>
        <v>1</v>
      </c>
      <c r="G506" s="7">
        <f t="shared" si="139"/>
        <v>1.9762893427664379</v>
      </c>
      <c r="H506" s="7">
        <f t="shared" si="140"/>
        <v>2.0361886216752065</v>
      </c>
      <c r="I506" s="12"/>
      <c r="J506" s="12"/>
      <c r="K506" s="7">
        <f t="shared" si="141"/>
        <v>0</v>
      </c>
      <c r="L506" s="7">
        <f t="shared" si="142"/>
        <v>0</v>
      </c>
      <c r="M506" s="15" t="e">
        <f t="shared" si="143"/>
        <v>#DIV/0!</v>
      </c>
      <c r="N506" s="15" t="e">
        <f t="shared" si="144"/>
        <v>#DIV/0!</v>
      </c>
      <c r="O506" s="12">
        <f t="shared" si="145"/>
        <v>0</v>
      </c>
      <c r="P506" s="12">
        <f t="shared" si="146"/>
        <v>0</v>
      </c>
      <c r="Q506" t="s">
        <v>58</v>
      </c>
      <c r="R506" t="s">
        <v>53</v>
      </c>
      <c r="S506" t="s">
        <v>257</v>
      </c>
      <c r="T506" s="16"/>
      <c r="U506" s="16" t="s">
        <v>16</v>
      </c>
      <c r="V506" s="33">
        <v>44429</v>
      </c>
      <c r="W506" s="16" t="s">
        <v>20</v>
      </c>
      <c r="X506" s="25">
        <v>4</v>
      </c>
      <c r="Y506" t="str">
        <f t="shared" si="124"/>
        <v>Y</v>
      </c>
    </row>
    <row r="507" spans="1:25" x14ac:dyDescent="0.25">
      <c r="A507" s="18">
        <v>0.5928225945836193</v>
      </c>
      <c r="B507" s="18">
        <v>0.40351790468327209</v>
      </c>
      <c r="C507" s="13">
        <f t="shared" si="136"/>
        <v>1.6868452875052271</v>
      </c>
      <c r="D507" s="14">
        <f t="shared" si="137"/>
        <v>2.4782047795002224</v>
      </c>
      <c r="E507" s="10"/>
      <c r="F507" s="7">
        <f t="shared" si="138"/>
        <v>1</v>
      </c>
      <c r="G507" s="7">
        <f t="shared" si="139"/>
        <v>1.6868452875052271</v>
      </c>
      <c r="H507" s="7">
        <f t="shared" si="140"/>
        <v>2.4782047795002224</v>
      </c>
      <c r="I507" s="12"/>
      <c r="J507" s="12"/>
      <c r="K507" s="7">
        <f t="shared" si="141"/>
        <v>0</v>
      </c>
      <c r="L507" s="7">
        <f t="shared" si="142"/>
        <v>0</v>
      </c>
      <c r="M507" s="15" t="e">
        <f t="shared" si="143"/>
        <v>#DIV/0!</v>
      </c>
      <c r="N507" s="15" t="e">
        <f t="shared" si="144"/>
        <v>#DIV/0!</v>
      </c>
      <c r="O507" s="12">
        <f t="shared" si="145"/>
        <v>0</v>
      </c>
      <c r="P507" s="12">
        <f t="shared" si="146"/>
        <v>0</v>
      </c>
      <c r="Q507" t="s">
        <v>124</v>
      </c>
      <c r="R507" t="s">
        <v>38</v>
      </c>
      <c r="S507" t="s">
        <v>257</v>
      </c>
      <c r="T507" s="16"/>
      <c r="U507" s="16" t="s">
        <v>16</v>
      </c>
      <c r="V507" s="33">
        <v>44429</v>
      </c>
      <c r="W507" s="16" t="s">
        <v>19</v>
      </c>
      <c r="X507" s="25">
        <v>2</v>
      </c>
      <c r="Y507" t="str">
        <f t="shared" si="124"/>
        <v>N</v>
      </c>
    </row>
    <row r="508" spans="1:25" x14ac:dyDescent="0.25">
      <c r="A508" s="18">
        <v>0.71039831525202057</v>
      </c>
      <c r="B508" s="18">
        <v>0.28353681290310362</v>
      </c>
      <c r="C508" s="13">
        <f t="shared" si="136"/>
        <v>1.4076609959938327</v>
      </c>
      <c r="D508" s="14">
        <f t="shared" si="137"/>
        <v>3.5268788901204933</v>
      </c>
      <c r="E508" s="10"/>
      <c r="F508" s="7">
        <f t="shared" si="138"/>
        <v>1</v>
      </c>
      <c r="G508" s="7">
        <f t="shared" si="139"/>
        <v>1.4076609959938327</v>
      </c>
      <c r="H508" s="7">
        <f t="shared" si="140"/>
        <v>3.5268788901204933</v>
      </c>
      <c r="I508" s="12"/>
      <c r="J508" s="12"/>
      <c r="K508" s="7">
        <f t="shared" si="141"/>
        <v>0</v>
      </c>
      <c r="L508" s="7">
        <f t="shared" si="142"/>
        <v>0</v>
      </c>
      <c r="M508" s="15" t="e">
        <f t="shared" si="143"/>
        <v>#DIV/0!</v>
      </c>
      <c r="N508" s="15" t="e">
        <f t="shared" si="144"/>
        <v>#DIV/0!</v>
      </c>
      <c r="O508" s="12">
        <f t="shared" si="145"/>
        <v>0</v>
      </c>
      <c r="P508" s="12">
        <f t="shared" si="146"/>
        <v>0</v>
      </c>
      <c r="Q508" t="s">
        <v>128</v>
      </c>
      <c r="R508" t="s">
        <v>56</v>
      </c>
      <c r="S508" t="s">
        <v>257</v>
      </c>
      <c r="T508" s="16"/>
      <c r="U508" s="16" t="s">
        <v>20</v>
      </c>
      <c r="V508" s="33">
        <v>44429</v>
      </c>
      <c r="W508" s="16" t="s">
        <v>332</v>
      </c>
      <c r="X508" s="25">
        <v>6</v>
      </c>
      <c r="Y508" t="str">
        <f t="shared" si="124"/>
        <v>Y</v>
      </c>
    </row>
    <row r="509" spans="1:25" x14ac:dyDescent="0.25">
      <c r="A509" s="18">
        <v>0.37176288922366668</v>
      </c>
      <c r="B509" s="18">
        <v>0.62561965857280333</v>
      </c>
      <c r="C509" s="13">
        <f t="shared" si="136"/>
        <v>2.6898865620725312</v>
      </c>
      <c r="D509" s="14">
        <f t="shared" si="137"/>
        <v>1.5984152452645957</v>
      </c>
      <c r="E509" s="10"/>
      <c r="F509" s="7">
        <f t="shared" si="138"/>
        <v>1</v>
      </c>
      <c r="G509" s="7">
        <f t="shared" si="139"/>
        <v>2.6898865620725312</v>
      </c>
      <c r="H509" s="7">
        <f t="shared" si="140"/>
        <v>1.5984152452645957</v>
      </c>
      <c r="I509" s="12"/>
      <c r="J509" s="12"/>
      <c r="K509" s="7">
        <f t="shared" si="141"/>
        <v>0</v>
      </c>
      <c r="L509" s="7">
        <f t="shared" si="142"/>
        <v>0</v>
      </c>
      <c r="M509" s="15" t="e">
        <f t="shared" si="143"/>
        <v>#DIV/0!</v>
      </c>
      <c r="N509" s="15" t="e">
        <f t="shared" si="144"/>
        <v>#DIV/0!</v>
      </c>
      <c r="O509" s="12">
        <f t="shared" si="145"/>
        <v>0</v>
      </c>
      <c r="P509" s="12">
        <f t="shared" si="146"/>
        <v>0</v>
      </c>
      <c r="Q509" t="s">
        <v>218</v>
      </c>
      <c r="R509" t="s">
        <v>59</v>
      </c>
      <c r="S509" t="s">
        <v>257</v>
      </c>
      <c r="T509" s="16"/>
      <c r="U509" s="16" t="s">
        <v>31</v>
      </c>
      <c r="V509" s="33">
        <v>44429</v>
      </c>
      <c r="W509" s="16" t="s">
        <v>30</v>
      </c>
      <c r="X509" s="25">
        <v>3</v>
      </c>
      <c r="Y509" t="str">
        <f t="shared" si="124"/>
        <v>Y</v>
      </c>
    </row>
    <row r="510" spans="1:25" x14ac:dyDescent="0.25">
      <c r="A510" s="18">
        <v>0.49522244520279329</v>
      </c>
      <c r="B510" s="18">
        <v>0.4825112406332781</v>
      </c>
      <c r="C510" s="13">
        <f t="shared" si="136"/>
        <v>2.0192945810251</v>
      </c>
      <c r="D510" s="14">
        <f t="shared" si="137"/>
        <v>2.0724905780174927</v>
      </c>
      <c r="E510" s="10"/>
      <c r="F510" s="7">
        <f t="shared" si="138"/>
        <v>1</v>
      </c>
      <c r="G510" s="7">
        <f t="shared" si="139"/>
        <v>2.0192945810251</v>
      </c>
      <c r="H510" s="7">
        <f t="shared" si="140"/>
        <v>2.0724905780174927</v>
      </c>
      <c r="I510" s="12"/>
      <c r="J510" s="12"/>
      <c r="K510" s="7">
        <f t="shared" si="141"/>
        <v>0</v>
      </c>
      <c r="L510" s="7">
        <f t="shared" si="142"/>
        <v>0</v>
      </c>
      <c r="M510" s="15" t="e">
        <f t="shared" si="143"/>
        <v>#DIV/0!</v>
      </c>
      <c r="N510" s="15" t="e">
        <f t="shared" si="144"/>
        <v>#DIV/0!</v>
      </c>
      <c r="O510" s="12">
        <f t="shared" si="145"/>
        <v>0</v>
      </c>
      <c r="P510" s="12">
        <f t="shared" si="146"/>
        <v>0</v>
      </c>
      <c r="Q510" t="s">
        <v>40</v>
      </c>
      <c r="R510" t="s">
        <v>131</v>
      </c>
      <c r="S510" t="s">
        <v>258</v>
      </c>
      <c r="T510" s="16"/>
      <c r="U510" s="16" t="s">
        <v>30</v>
      </c>
      <c r="V510" s="33">
        <v>44429</v>
      </c>
      <c r="W510" s="16" t="s">
        <v>36</v>
      </c>
      <c r="X510" s="25">
        <v>4</v>
      </c>
      <c r="Y510" t="str">
        <f t="shared" si="124"/>
        <v>Y</v>
      </c>
    </row>
    <row r="511" spans="1:25" x14ac:dyDescent="0.25">
      <c r="A511" s="18">
        <v>0.50192461656986342</v>
      </c>
      <c r="B511" s="18">
        <v>0.49691135864888952</v>
      </c>
      <c r="C511" s="13">
        <f t="shared" si="136"/>
        <v>1.9923310532843908</v>
      </c>
      <c r="D511" s="14">
        <f t="shared" si="137"/>
        <v>2.0124313574135577</v>
      </c>
      <c r="E511" s="10"/>
      <c r="F511" s="7">
        <f t="shared" si="138"/>
        <v>1</v>
      </c>
      <c r="G511" s="7">
        <f t="shared" si="139"/>
        <v>1.9923310532843908</v>
      </c>
      <c r="H511" s="7">
        <f t="shared" si="140"/>
        <v>2.0124313574135577</v>
      </c>
      <c r="I511" s="12"/>
      <c r="J511" s="12"/>
      <c r="K511" s="7">
        <f t="shared" si="141"/>
        <v>0</v>
      </c>
      <c r="L511" s="7">
        <f t="shared" si="142"/>
        <v>0</v>
      </c>
      <c r="M511" s="15" t="e">
        <f t="shared" si="143"/>
        <v>#DIV/0!</v>
      </c>
      <c r="N511" s="15" t="e">
        <f t="shared" si="144"/>
        <v>#DIV/0!</v>
      </c>
      <c r="O511" s="12">
        <f t="shared" si="145"/>
        <v>0</v>
      </c>
      <c r="P511" s="12">
        <f t="shared" si="146"/>
        <v>0</v>
      </c>
      <c r="Q511" t="s">
        <v>65</v>
      </c>
      <c r="R511" t="s">
        <v>61</v>
      </c>
      <c r="S511" t="s">
        <v>258</v>
      </c>
      <c r="T511" s="16"/>
      <c r="U511" s="16" t="s">
        <v>17</v>
      </c>
      <c r="V511" s="33">
        <v>44429</v>
      </c>
      <c r="W511" s="16" t="s">
        <v>32</v>
      </c>
      <c r="X511" s="25">
        <v>0</v>
      </c>
      <c r="Y511" t="str">
        <f t="shared" si="124"/>
        <v>N</v>
      </c>
    </row>
    <row r="512" spans="1:25" x14ac:dyDescent="0.25">
      <c r="A512" s="18">
        <v>0.58759900228282347</v>
      </c>
      <c r="B512" s="18">
        <v>0.41022526960222744</v>
      </c>
      <c r="C512" s="13">
        <f t="shared" si="136"/>
        <v>1.7018408746696263</v>
      </c>
      <c r="D512" s="14">
        <f t="shared" si="137"/>
        <v>2.4376850333224089</v>
      </c>
      <c r="E512" s="10"/>
      <c r="F512" s="7">
        <f t="shared" si="138"/>
        <v>1</v>
      </c>
      <c r="G512" s="7">
        <f t="shared" si="139"/>
        <v>1.7018408746696263</v>
      </c>
      <c r="H512" s="7">
        <f t="shared" si="140"/>
        <v>2.4376850333224089</v>
      </c>
      <c r="I512" s="12"/>
      <c r="J512" s="12"/>
      <c r="K512" s="7">
        <f t="shared" si="141"/>
        <v>0</v>
      </c>
      <c r="L512" s="7">
        <f t="shared" si="142"/>
        <v>0</v>
      </c>
      <c r="M512" s="15" t="e">
        <f t="shared" si="143"/>
        <v>#DIV/0!</v>
      </c>
      <c r="N512" s="15" t="e">
        <f t="shared" si="144"/>
        <v>#DIV/0!</v>
      </c>
      <c r="O512" s="12">
        <f t="shared" si="145"/>
        <v>0</v>
      </c>
      <c r="P512" s="12">
        <f t="shared" si="146"/>
        <v>0</v>
      </c>
      <c r="Q512" t="s">
        <v>132</v>
      </c>
      <c r="R512" t="s">
        <v>66</v>
      </c>
      <c r="S512" t="s">
        <v>258</v>
      </c>
      <c r="T512" s="16"/>
      <c r="U512" s="16" t="s">
        <v>16</v>
      </c>
      <c r="V512" s="33">
        <v>44429</v>
      </c>
      <c r="W512" s="16" t="s">
        <v>29</v>
      </c>
      <c r="X512" s="25">
        <v>3</v>
      </c>
      <c r="Y512" t="str">
        <f t="shared" si="124"/>
        <v>Y</v>
      </c>
    </row>
    <row r="513" spans="1:25" x14ac:dyDescent="0.25">
      <c r="A513" s="18">
        <v>0.2605996143412197</v>
      </c>
      <c r="B513" s="18">
        <v>0.73873631868727863</v>
      </c>
      <c r="C513" s="13">
        <f t="shared" si="136"/>
        <v>3.8373042206065442</v>
      </c>
      <c r="D513" s="14">
        <f t="shared" si="137"/>
        <v>1.3536629710814574</v>
      </c>
      <c r="E513" s="10"/>
      <c r="F513" s="7">
        <f t="shared" si="138"/>
        <v>1</v>
      </c>
      <c r="G513" s="7">
        <f t="shared" si="139"/>
        <v>3.8373042206065442</v>
      </c>
      <c r="H513" s="7">
        <f t="shared" si="140"/>
        <v>1.3536629710814574</v>
      </c>
      <c r="I513" s="12"/>
      <c r="J513" s="12"/>
      <c r="K513" s="7">
        <f t="shared" si="141"/>
        <v>0</v>
      </c>
      <c r="L513" s="7">
        <f t="shared" si="142"/>
        <v>0</v>
      </c>
      <c r="M513" s="15" t="e">
        <f t="shared" si="143"/>
        <v>#DIV/0!</v>
      </c>
      <c r="N513" s="15" t="e">
        <f t="shared" si="144"/>
        <v>#DIV/0!</v>
      </c>
      <c r="O513" s="12">
        <f t="shared" si="145"/>
        <v>0</v>
      </c>
      <c r="P513" s="12">
        <f t="shared" si="146"/>
        <v>0</v>
      </c>
      <c r="Q513" t="s">
        <v>144</v>
      </c>
      <c r="R513" t="s">
        <v>222</v>
      </c>
      <c r="S513" t="s">
        <v>263</v>
      </c>
      <c r="T513" s="16"/>
      <c r="U513" s="16" t="s">
        <v>35</v>
      </c>
      <c r="V513" s="33">
        <v>44429</v>
      </c>
      <c r="W513" s="16" t="s">
        <v>19</v>
      </c>
      <c r="X513" s="25">
        <v>2</v>
      </c>
      <c r="Y513" t="str">
        <f t="shared" si="124"/>
        <v>N</v>
      </c>
    </row>
    <row r="514" spans="1:25" x14ac:dyDescent="0.25">
      <c r="A514" s="18">
        <v>0.30186991197543611</v>
      </c>
      <c r="B514" s="18">
        <v>0.6979944745320823</v>
      </c>
      <c r="C514" s="13">
        <f t="shared" si="136"/>
        <v>3.312685234033435</v>
      </c>
      <c r="D514" s="14">
        <f t="shared" si="137"/>
        <v>1.4326760977160664</v>
      </c>
      <c r="E514" s="10"/>
      <c r="F514" s="7">
        <f t="shared" si="138"/>
        <v>1</v>
      </c>
      <c r="G514" s="7">
        <f t="shared" si="139"/>
        <v>3.312685234033435</v>
      </c>
      <c r="H514" s="7">
        <f t="shared" si="140"/>
        <v>1.4326760977160664</v>
      </c>
      <c r="I514" s="12"/>
      <c r="J514" s="12"/>
      <c r="K514" s="7">
        <f t="shared" si="141"/>
        <v>0</v>
      </c>
      <c r="L514" s="7">
        <f t="shared" si="142"/>
        <v>0</v>
      </c>
      <c r="M514" s="15" t="e">
        <f t="shared" si="143"/>
        <v>#DIV/0!</v>
      </c>
      <c r="N514" s="15" t="e">
        <f t="shared" si="144"/>
        <v>#DIV/0!</v>
      </c>
      <c r="O514" s="12">
        <f t="shared" si="145"/>
        <v>0</v>
      </c>
      <c r="P514" s="12">
        <f t="shared" si="146"/>
        <v>0</v>
      </c>
      <c r="Q514" t="s">
        <v>67</v>
      </c>
      <c r="R514" t="s">
        <v>136</v>
      </c>
      <c r="S514" t="s">
        <v>263</v>
      </c>
      <c r="T514" s="16"/>
      <c r="U514" s="16" t="s">
        <v>19</v>
      </c>
      <c r="V514" s="33">
        <v>44429</v>
      </c>
      <c r="W514" s="16" t="s">
        <v>18</v>
      </c>
      <c r="X514" s="25">
        <v>1</v>
      </c>
      <c r="Y514" t="str">
        <f t="shared" si="124"/>
        <v>N</v>
      </c>
    </row>
    <row r="515" spans="1:25" x14ac:dyDescent="0.25">
      <c r="A515" s="18">
        <v>0.26103615454448914</v>
      </c>
      <c r="B515" s="18">
        <v>0.73656345156677294</v>
      </c>
      <c r="C515" s="13">
        <f t="shared" si="136"/>
        <v>3.8308869579580294</v>
      </c>
      <c r="D515" s="14">
        <f t="shared" si="137"/>
        <v>1.3576562859219541</v>
      </c>
      <c r="E515" s="10"/>
      <c r="F515" s="7">
        <f t="shared" si="138"/>
        <v>1</v>
      </c>
      <c r="G515" s="7">
        <f t="shared" si="139"/>
        <v>3.8308869579580294</v>
      </c>
      <c r="H515" s="7">
        <f t="shared" si="140"/>
        <v>1.3576562859219541</v>
      </c>
      <c r="I515" s="12"/>
      <c r="J515" s="12"/>
      <c r="K515" s="7">
        <f t="shared" si="141"/>
        <v>0</v>
      </c>
      <c r="L515" s="7">
        <f t="shared" si="142"/>
        <v>0</v>
      </c>
      <c r="M515" s="15" t="e">
        <f t="shared" si="143"/>
        <v>#DIV/0!</v>
      </c>
      <c r="N515" s="15" t="e">
        <f t="shared" si="144"/>
        <v>#DIV/0!</v>
      </c>
      <c r="O515" s="12">
        <f t="shared" si="145"/>
        <v>0</v>
      </c>
      <c r="P515" s="12">
        <f t="shared" si="146"/>
        <v>0</v>
      </c>
      <c r="Q515" t="s">
        <v>156</v>
      </c>
      <c r="R515" t="s">
        <v>159</v>
      </c>
      <c r="S515" t="s">
        <v>265</v>
      </c>
      <c r="T515" s="16"/>
      <c r="U515" s="16" t="s">
        <v>31</v>
      </c>
      <c r="V515" s="33">
        <v>44429</v>
      </c>
      <c r="W515" s="16" t="s">
        <v>20</v>
      </c>
      <c r="X515" s="25">
        <v>4</v>
      </c>
      <c r="Y515" t="str">
        <f t="shared" ref="Y515:Y578" si="147">IF(X515 &gt;=3,"Y","N")</f>
        <v>Y</v>
      </c>
    </row>
    <row r="516" spans="1:25" x14ac:dyDescent="0.25">
      <c r="A516" s="18">
        <v>0.40285040297713298</v>
      </c>
      <c r="B516" s="18">
        <v>0.59637747329629254</v>
      </c>
      <c r="C516" s="13">
        <f t="shared" si="136"/>
        <v>2.4823110331026852</v>
      </c>
      <c r="D516" s="14">
        <f t="shared" si="137"/>
        <v>1.6767903631114844</v>
      </c>
      <c r="E516" s="10"/>
      <c r="F516" s="7">
        <f t="shared" si="138"/>
        <v>1</v>
      </c>
      <c r="G516" s="7">
        <f t="shared" si="139"/>
        <v>2.4823110331026852</v>
      </c>
      <c r="H516" s="7">
        <f t="shared" si="140"/>
        <v>1.6767903631114844</v>
      </c>
      <c r="I516" s="12"/>
      <c r="J516" s="12"/>
      <c r="K516" s="7">
        <f t="shared" si="141"/>
        <v>0</v>
      </c>
      <c r="L516" s="7">
        <f t="shared" si="142"/>
        <v>0</v>
      </c>
      <c r="M516" s="15" t="e">
        <f t="shared" si="143"/>
        <v>#DIV/0!</v>
      </c>
      <c r="N516" s="15" t="e">
        <f t="shared" si="144"/>
        <v>#DIV/0!</v>
      </c>
      <c r="O516" s="12">
        <f t="shared" si="145"/>
        <v>0</v>
      </c>
      <c r="P516" s="12">
        <f t="shared" si="146"/>
        <v>0</v>
      </c>
      <c r="Q516" t="s">
        <v>283</v>
      </c>
      <c r="R516" t="s">
        <v>164</v>
      </c>
      <c r="S516" t="s">
        <v>259</v>
      </c>
      <c r="T516" s="16"/>
      <c r="U516" s="16" t="s">
        <v>19</v>
      </c>
      <c r="V516" s="33">
        <v>44429</v>
      </c>
      <c r="W516" s="16" t="s">
        <v>28</v>
      </c>
      <c r="X516" s="25">
        <v>2</v>
      </c>
      <c r="Y516" t="str">
        <f t="shared" si="147"/>
        <v>N</v>
      </c>
    </row>
    <row r="517" spans="1:25" x14ac:dyDescent="0.25">
      <c r="A517" s="18">
        <v>0.43291504220658589</v>
      </c>
      <c r="B517" s="18">
        <v>0.56551867633484287</v>
      </c>
      <c r="C517" s="13">
        <f t="shared" si="136"/>
        <v>2.3099220459121925</v>
      </c>
      <c r="D517" s="14">
        <f t="shared" si="137"/>
        <v>1.7682881960345751</v>
      </c>
      <c r="E517" s="10"/>
      <c r="F517" s="7">
        <f t="shared" si="138"/>
        <v>1</v>
      </c>
      <c r="G517" s="7">
        <f t="shared" si="139"/>
        <v>2.3099220459121925</v>
      </c>
      <c r="H517" s="7">
        <f t="shared" si="140"/>
        <v>1.7682881960345751</v>
      </c>
      <c r="I517" s="12"/>
      <c r="J517" s="12"/>
      <c r="K517" s="7">
        <f t="shared" si="141"/>
        <v>0</v>
      </c>
      <c r="L517" s="7">
        <f t="shared" si="142"/>
        <v>0</v>
      </c>
      <c r="M517" s="15" t="e">
        <f t="shared" si="143"/>
        <v>#DIV/0!</v>
      </c>
      <c r="N517" s="15" t="e">
        <f t="shared" si="144"/>
        <v>#DIV/0!</v>
      </c>
      <c r="O517" s="12">
        <f t="shared" si="145"/>
        <v>0</v>
      </c>
      <c r="P517" s="12">
        <f t="shared" si="146"/>
        <v>0</v>
      </c>
      <c r="Q517" t="s">
        <v>286</v>
      </c>
      <c r="R517" t="s">
        <v>296</v>
      </c>
      <c r="S517" t="s">
        <v>297</v>
      </c>
      <c r="T517" s="16"/>
      <c r="U517" s="16" t="s">
        <v>17</v>
      </c>
      <c r="V517" s="33">
        <v>44429</v>
      </c>
      <c r="W517" s="16" t="s">
        <v>16</v>
      </c>
      <c r="X517" s="25">
        <v>3</v>
      </c>
      <c r="Y517" t="str">
        <f t="shared" si="147"/>
        <v>Y</v>
      </c>
    </row>
    <row r="518" spans="1:25" x14ac:dyDescent="0.25">
      <c r="A518" s="18">
        <v>0.56754062136632433</v>
      </c>
      <c r="B518" s="18">
        <v>0.43048402650116702</v>
      </c>
      <c r="C518" s="13">
        <f t="shared" si="136"/>
        <v>1.7619884151949377</v>
      </c>
      <c r="D518" s="14">
        <f t="shared" si="137"/>
        <v>2.3229665642362436</v>
      </c>
      <c r="E518" s="10"/>
      <c r="F518" s="7">
        <f t="shared" si="138"/>
        <v>1</v>
      </c>
      <c r="G518" s="7">
        <f t="shared" si="139"/>
        <v>1.7619884151949377</v>
      </c>
      <c r="H518" s="7">
        <f t="shared" si="140"/>
        <v>2.3229665642362436</v>
      </c>
      <c r="I518" s="12"/>
      <c r="J518" s="12"/>
      <c r="K518" s="7">
        <f t="shared" si="141"/>
        <v>0</v>
      </c>
      <c r="L518" s="7">
        <f t="shared" si="142"/>
        <v>0</v>
      </c>
      <c r="M518" s="15" t="e">
        <f t="shared" si="143"/>
        <v>#DIV/0!</v>
      </c>
      <c r="N518" s="15" t="e">
        <f t="shared" si="144"/>
        <v>#DIV/0!</v>
      </c>
      <c r="O518" s="12">
        <f t="shared" si="145"/>
        <v>0</v>
      </c>
      <c r="P518" s="12">
        <f t="shared" si="146"/>
        <v>0</v>
      </c>
      <c r="Q518" t="s">
        <v>318</v>
      </c>
      <c r="R518" t="s">
        <v>86</v>
      </c>
      <c r="S518" t="s">
        <v>266</v>
      </c>
      <c r="T518" s="16"/>
      <c r="U518" s="16" t="s">
        <v>17</v>
      </c>
      <c r="V518" s="33">
        <v>44429</v>
      </c>
      <c r="W518" s="16" t="s">
        <v>35</v>
      </c>
      <c r="X518" s="25">
        <v>1</v>
      </c>
      <c r="Y518" t="str">
        <f t="shared" si="147"/>
        <v>N</v>
      </c>
    </row>
    <row r="519" spans="1:25" x14ac:dyDescent="0.25">
      <c r="A519" s="18">
        <v>0.54494916934905602</v>
      </c>
      <c r="B519" s="18">
        <v>0.43780561468192103</v>
      </c>
      <c r="C519" s="13">
        <f t="shared" si="136"/>
        <v>1.8350335338514308</v>
      </c>
      <c r="D519" s="14">
        <f t="shared" si="137"/>
        <v>2.2841187195064414</v>
      </c>
      <c r="E519" s="10"/>
      <c r="F519" s="7">
        <f t="shared" si="138"/>
        <v>1</v>
      </c>
      <c r="G519" s="7">
        <f t="shared" si="139"/>
        <v>1.8350335338514308</v>
      </c>
      <c r="H519" s="7">
        <f t="shared" si="140"/>
        <v>2.2841187195064414</v>
      </c>
      <c r="I519" s="12"/>
      <c r="J519" s="12"/>
      <c r="K519" s="7">
        <f t="shared" si="141"/>
        <v>0</v>
      </c>
      <c r="L519" s="7">
        <f t="shared" si="142"/>
        <v>0</v>
      </c>
      <c r="M519" s="15" t="e">
        <f t="shared" si="143"/>
        <v>#DIV/0!</v>
      </c>
      <c r="N519" s="15" t="e">
        <f t="shared" si="144"/>
        <v>#DIV/0!</v>
      </c>
      <c r="O519" s="12">
        <f t="shared" si="145"/>
        <v>0</v>
      </c>
      <c r="P519" s="12">
        <f t="shared" si="146"/>
        <v>0</v>
      </c>
      <c r="Q519" t="s">
        <v>303</v>
      </c>
      <c r="R519" t="s">
        <v>288</v>
      </c>
      <c r="S519" t="s">
        <v>266</v>
      </c>
      <c r="T519" s="16"/>
      <c r="U519" s="16" t="s">
        <v>29</v>
      </c>
      <c r="V519" s="33">
        <v>44429</v>
      </c>
      <c r="W519" s="16" t="s">
        <v>329</v>
      </c>
      <c r="X519" s="25">
        <v>5</v>
      </c>
      <c r="Y519" t="str">
        <f t="shared" si="147"/>
        <v>Y</v>
      </c>
    </row>
    <row r="520" spans="1:25" x14ac:dyDescent="0.25">
      <c r="A520" s="18">
        <v>0.54327299324077283</v>
      </c>
      <c r="B520" s="18">
        <v>0.4517219036396346</v>
      </c>
      <c r="C520" s="13">
        <f t="shared" si="136"/>
        <v>1.8406952166621149</v>
      </c>
      <c r="D520" s="14">
        <f t="shared" si="137"/>
        <v>2.2137514075424587</v>
      </c>
      <c r="E520" s="10"/>
      <c r="F520" s="7">
        <f t="shared" si="138"/>
        <v>1</v>
      </c>
      <c r="G520" s="7">
        <f t="shared" si="139"/>
        <v>1.8406952166621149</v>
      </c>
      <c r="H520" s="7">
        <f t="shared" si="140"/>
        <v>2.2137514075424587</v>
      </c>
      <c r="I520" s="12"/>
      <c r="J520" s="12"/>
      <c r="K520" s="7">
        <f t="shared" si="141"/>
        <v>0</v>
      </c>
      <c r="L520" s="7">
        <f t="shared" si="142"/>
        <v>0</v>
      </c>
      <c r="M520" s="15" t="e">
        <f t="shared" si="143"/>
        <v>#DIV/0!</v>
      </c>
      <c r="N520" s="15" t="e">
        <f t="shared" si="144"/>
        <v>#DIV/0!</v>
      </c>
      <c r="O520" s="12">
        <f t="shared" si="145"/>
        <v>0</v>
      </c>
      <c r="P520" s="12">
        <f t="shared" si="146"/>
        <v>0</v>
      </c>
      <c r="Q520" t="s">
        <v>88</v>
      </c>
      <c r="R520" t="s">
        <v>320</v>
      </c>
      <c r="S520" t="s">
        <v>266</v>
      </c>
      <c r="T520" s="16"/>
      <c r="U520" s="16" t="s">
        <v>17</v>
      </c>
      <c r="V520" s="33">
        <v>44429</v>
      </c>
      <c r="W520" s="16" t="s">
        <v>36</v>
      </c>
      <c r="X520" s="25">
        <v>4</v>
      </c>
      <c r="Y520" t="str">
        <f t="shared" si="147"/>
        <v>Y</v>
      </c>
    </row>
    <row r="521" spans="1:25" x14ac:dyDescent="0.25">
      <c r="A521" s="18">
        <v>0.67557978960397602</v>
      </c>
      <c r="B521" s="18">
        <v>0.3171460548071276</v>
      </c>
      <c r="C521" s="13">
        <f t="shared" si="136"/>
        <v>1.4802100586611666</v>
      </c>
      <c r="D521" s="14">
        <f t="shared" si="137"/>
        <v>3.153121361097019</v>
      </c>
      <c r="E521" s="10"/>
      <c r="F521" s="7">
        <f t="shared" si="138"/>
        <v>1</v>
      </c>
      <c r="G521" s="7">
        <f t="shared" si="139"/>
        <v>1.4802100586611666</v>
      </c>
      <c r="H521" s="7">
        <f t="shared" si="140"/>
        <v>3.153121361097019</v>
      </c>
      <c r="I521" s="12"/>
      <c r="J521" s="12"/>
      <c r="K521" s="7">
        <f t="shared" si="141"/>
        <v>0</v>
      </c>
      <c r="L521" s="7">
        <f t="shared" si="142"/>
        <v>0</v>
      </c>
      <c r="M521" s="15" t="e">
        <f t="shared" si="143"/>
        <v>#DIV/0!</v>
      </c>
      <c r="N521" s="15" t="e">
        <f t="shared" si="144"/>
        <v>#DIV/0!</v>
      </c>
      <c r="O521" s="12">
        <f t="shared" si="145"/>
        <v>0</v>
      </c>
      <c r="P521" s="12">
        <f t="shared" si="146"/>
        <v>0</v>
      </c>
      <c r="Q521" t="s">
        <v>85</v>
      </c>
      <c r="R521" t="s">
        <v>325</v>
      </c>
      <c r="S521" t="s">
        <v>266</v>
      </c>
      <c r="T521" s="16"/>
      <c r="U521" s="16" t="s">
        <v>16</v>
      </c>
      <c r="V521" s="33">
        <v>44429</v>
      </c>
      <c r="W521" s="16" t="s">
        <v>32</v>
      </c>
      <c r="X521" s="25">
        <v>0</v>
      </c>
      <c r="Y521" t="str">
        <f t="shared" si="147"/>
        <v>N</v>
      </c>
    </row>
    <row r="522" spans="1:25" x14ac:dyDescent="0.25">
      <c r="A522" s="18">
        <v>0.64339446872210815</v>
      </c>
      <c r="B522" s="18">
        <v>0.32909942979912171</v>
      </c>
      <c r="C522" s="13">
        <f t="shared" si="136"/>
        <v>1.5542564454838594</v>
      </c>
      <c r="D522" s="14">
        <f t="shared" si="137"/>
        <v>3.0385953588870933</v>
      </c>
      <c r="E522" s="10"/>
      <c r="F522" s="7">
        <f t="shared" si="138"/>
        <v>1</v>
      </c>
      <c r="G522" s="7">
        <f t="shared" si="139"/>
        <v>1.5542564454838594</v>
      </c>
      <c r="H522" s="7">
        <f t="shared" si="140"/>
        <v>3.0385953588870933</v>
      </c>
      <c r="I522" s="12"/>
      <c r="J522" s="12"/>
      <c r="K522" s="7">
        <f t="shared" si="141"/>
        <v>0</v>
      </c>
      <c r="L522" s="7">
        <f t="shared" si="142"/>
        <v>0</v>
      </c>
      <c r="M522" s="15" t="e">
        <f t="shared" si="143"/>
        <v>#DIV/0!</v>
      </c>
      <c r="N522" s="15" t="e">
        <f t="shared" si="144"/>
        <v>#DIV/0!</v>
      </c>
      <c r="O522" s="12">
        <f t="shared" si="145"/>
        <v>0</v>
      </c>
      <c r="P522" s="12">
        <f t="shared" si="146"/>
        <v>0</v>
      </c>
      <c r="Q522" t="s">
        <v>319</v>
      </c>
      <c r="R522" t="s">
        <v>87</v>
      </c>
      <c r="S522" t="s">
        <v>266</v>
      </c>
      <c r="T522" s="16"/>
      <c r="U522" s="16" t="s">
        <v>21</v>
      </c>
      <c r="V522" s="33">
        <v>44429</v>
      </c>
      <c r="W522" s="16" t="s">
        <v>21</v>
      </c>
      <c r="X522" s="25">
        <v>4</v>
      </c>
      <c r="Y522" t="str">
        <f t="shared" si="147"/>
        <v>Y</v>
      </c>
    </row>
    <row r="523" spans="1:25" x14ac:dyDescent="0.25">
      <c r="A523" s="18">
        <v>0.50742406379460459</v>
      </c>
      <c r="B523" s="18">
        <v>0.48867154512402777</v>
      </c>
      <c r="C523" s="13">
        <f t="shared" si="136"/>
        <v>1.9707382273552967</v>
      </c>
      <c r="D523" s="14">
        <f t="shared" si="137"/>
        <v>2.046364291062198</v>
      </c>
      <c r="E523" s="10"/>
      <c r="F523" s="7">
        <f t="shared" si="138"/>
        <v>1</v>
      </c>
      <c r="G523" s="7">
        <f t="shared" si="139"/>
        <v>1.9707382273552967</v>
      </c>
      <c r="H523" s="7">
        <f t="shared" si="140"/>
        <v>2.046364291062198</v>
      </c>
      <c r="I523" s="12"/>
      <c r="J523" s="12"/>
      <c r="K523" s="7">
        <f t="shared" si="141"/>
        <v>0</v>
      </c>
      <c r="L523" s="7">
        <f t="shared" si="142"/>
        <v>0</v>
      </c>
      <c r="M523" s="15" t="e">
        <f t="shared" si="143"/>
        <v>#DIV/0!</v>
      </c>
      <c r="N523" s="15" t="e">
        <f t="shared" si="144"/>
        <v>#DIV/0!</v>
      </c>
      <c r="O523" s="12">
        <f t="shared" si="145"/>
        <v>0</v>
      </c>
      <c r="P523" s="12">
        <f t="shared" si="146"/>
        <v>0</v>
      </c>
      <c r="Q523" t="s">
        <v>253</v>
      </c>
      <c r="R523" t="s">
        <v>294</v>
      </c>
      <c r="S523" t="s">
        <v>266</v>
      </c>
      <c r="T523" s="16"/>
      <c r="U523" s="16" t="s">
        <v>16</v>
      </c>
      <c r="V523" s="33">
        <v>44429</v>
      </c>
      <c r="W523" s="16" t="s">
        <v>19</v>
      </c>
      <c r="X523" s="25">
        <v>2</v>
      </c>
      <c r="Y523" t="str">
        <f t="shared" si="147"/>
        <v>N</v>
      </c>
    </row>
    <row r="524" spans="1:25" x14ac:dyDescent="0.25">
      <c r="A524" s="18">
        <v>0.40345162318185263</v>
      </c>
      <c r="B524" s="18">
        <v>0.59448381177487142</v>
      </c>
      <c r="C524" s="13">
        <f t="shared" si="136"/>
        <v>2.4786119141457958</v>
      </c>
      <c r="D524" s="14">
        <f t="shared" si="137"/>
        <v>1.6821315907903913</v>
      </c>
      <c r="E524" s="10"/>
      <c r="F524" s="7">
        <f t="shared" si="138"/>
        <v>1</v>
      </c>
      <c r="G524" s="7">
        <f t="shared" si="139"/>
        <v>2.4786119141457958</v>
      </c>
      <c r="H524" s="7">
        <f t="shared" si="140"/>
        <v>1.6821315907903913</v>
      </c>
      <c r="I524" s="12"/>
      <c r="J524" s="12"/>
      <c r="K524" s="7">
        <f t="shared" si="141"/>
        <v>0</v>
      </c>
      <c r="L524" s="7">
        <f t="shared" si="142"/>
        <v>0</v>
      </c>
      <c r="M524" s="15" t="e">
        <f t="shared" si="143"/>
        <v>#DIV/0!</v>
      </c>
      <c r="N524" s="15" t="e">
        <f t="shared" si="144"/>
        <v>#DIV/0!</v>
      </c>
      <c r="O524" s="12">
        <f t="shared" si="145"/>
        <v>0</v>
      </c>
      <c r="P524" s="12">
        <f t="shared" si="146"/>
        <v>0</v>
      </c>
      <c r="Q524" t="s">
        <v>323</v>
      </c>
      <c r="R524" t="s">
        <v>324</v>
      </c>
      <c r="S524" t="s">
        <v>266</v>
      </c>
      <c r="T524" s="16"/>
      <c r="U524" s="16" t="s">
        <v>16</v>
      </c>
      <c r="V524" s="33">
        <v>44429</v>
      </c>
      <c r="W524" s="16" t="s">
        <v>19</v>
      </c>
      <c r="X524" s="25">
        <v>2</v>
      </c>
      <c r="Y524" t="str">
        <f t="shared" si="147"/>
        <v>N</v>
      </c>
    </row>
    <row r="525" spans="1:25" x14ac:dyDescent="0.25">
      <c r="A525" s="18">
        <v>0.24087207346634262</v>
      </c>
      <c r="B525" s="18">
        <v>0.75903668387520606</v>
      </c>
      <c r="C525" s="13">
        <f t="shared" si="136"/>
        <v>4.1515813170418499</v>
      </c>
      <c r="D525" s="14">
        <f t="shared" si="137"/>
        <v>1.3174593814024553</v>
      </c>
      <c r="E525" s="10"/>
      <c r="F525" s="7">
        <f t="shared" si="138"/>
        <v>1</v>
      </c>
      <c r="G525" s="7">
        <f t="shared" si="139"/>
        <v>4.1515813170418499</v>
      </c>
      <c r="H525" s="7">
        <f t="shared" si="140"/>
        <v>1.3174593814024553</v>
      </c>
      <c r="I525" s="12"/>
      <c r="J525" s="12"/>
      <c r="K525" s="7">
        <f t="shared" si="141"/>
        <v>0</v>
      </c>
      <c r="L525" s="7">
        <f t="shared" si="142"/>
        <v>0</v>
      </c>
      <c r="M525" s="15" t="e">
        <f t="shared" si="143"/>
        <v>#DIV/0!</v>
      </c>
      <c r="N525" s="15" t="e">
        <f t="shared" si="144"/>
        <v>#DIV/0!</v>
      </c>
      <c r="O525" s="12">
        <f t="shared" si="145"/>
        <v>0</v>
      </c>
      <c r="P525" s="12">
        <f t="shared" si="146"/>
        <v>0</v>
      </c>
      <c r="Q525" t="s">
        <v>326</v>
      </c>
      <c r="R525" t="s">
        <v>317</v>
      </c>
      <c r="S525" t="s">
        <v>266</v>
      </c>
      <c r="T525" s="16"/>
      <c r="U525" s="16" t="s">
        <v>19</v>
      </c>
      <c r="V525" s="33">
        <v>44429</v>
      </c>
      <c r="W525" s="16" t="s">
        <v>19</v>
      </c>
      <c r="X525" s="25">
        <v>2</v>
      </c>
      <c r="Y525" t="str">
        <f t="shared" si="147"/>
        <v>N</v>
      </c>
    </row>
    <row r="526" spans="1:25" x14ac:dyDescent="0.25">
      <c r="A526" s="18">
        <v>0.38878225281651457</v>
      </c>
      <c r="B526" s="18">
        <v>0.61055218171597359</v>
      </c>
      <c r="C526" s="13">
        <f t="shared" si="136"/>
        <v>2.5721338686515329</v>
      </c>
      <c r="D526" s="14">
        <f t="shared" si="137"/>
        <v>1.6378616438474967</v>
      </c>
      <c r="E526" s="10"/>
      <c r="F526" s="7">
        <f t="shared" si="138"/>
        <v>1</v>
      </c>
      <c r="G526" s="7">
        <f t="shared" si="139"/>
        <v>2.5721338686515329</v>
      </c>
      <c r="H526" s="7">
        <f t="shared" si="140"/>
        <v>1.6378616438474967</v>
      </c>
      <c r="I526" s="12"/>
      <c r="J526" s="12"/>
      <c r="K526" s="7">
        <f t="shared" si="141"/>
        <v>0</v>
      </c>
      <c r="L526" s="7">
        <f t="shared" si="142"/>
        <v>0</v>
      </c>
      <c r="M526" s="15" t="e">
        <f t="shared" si="143"/>
        <v>#DIV/0!</v>
      </c>
      <c r="N526" s="15" t="e">
        <f t="shared" si="144"/>
        <v>#DIV/0!</v>
      </c>
      <c r="O526" s="12">
        <f t="shared" si="145"/>
        <v>0</v>
      </c>
      <c r="P526" s="12">
        <f t="shared" si="146"/>
        <v>0</v>
      </c>
      <c r="Q526" t="s">
        <v>327</v>
      </c>
      <c r="R526" t="s">
        <v>316</v>
      </c>
      <c r="S526" t="s">
        <v>266</v>
      </c>
      <c r="T526" s="16"/>
      <c r="U526" s="16" t="s">
        <v>19</v>
      </c>
      <c r="V526" s="33">
        <v>44429</v>
      </c>
      <c r="W526" s="16" t="s">
        <v>18</v>
      </c>
      <c r="X526" s="25">
        <v>1</v>
      </c>
      <c r="Y526" t="str">
        <f t="shared" si="147"/>
        <v>N</v>
      </c>
    </row>
    <row r="527" spans="1:25" x14ac:dyDescent="0.25">
      <c r="A527" s="18">
        <v>0.67413491857147578</v>
      </c>
      <c r="B527" s="18">
        <v>0.32117445599540256</v>
      </c>
      <c r="C527" s="13">
        <f t="shared" si="136"/>
        <v>1.4833825877452662</v>
      </c>
      <c r="D527" s="14">
        <f t="shared" si="137"/>
        <v>3.1135726435676268</v>
      </c>
      <c r="E527" s="10"/>
      <c r="F527" s="7">
        <f t="shared" si="138"/>
        <v>1</v>
      </c>
      <c r="G527" s="7">
        <f t="shared" si="139"/>
        <v>1.4833825877452662</v>
      </c>
      <c r="H527" s="7">
        <f t="shared" si="140"/>
        <v>3.1135726435676268</v>
      </c>
      <c r="I527" s="12"/>
      <c r="J527" s="12"/>
      <c r="K527" s="7">
        <f t="shared" si="141"/>
        <v>0</v>
      </c>
      <c r="L527" s="7">
        <f t="shared" si="142"/>
        <v>0</v>
      </c>
      <c r="M527" s="15" t="e">
        <f t="shared" si="143"/>
        <v>#DIV/0!</v>
      </c>
      <c r="N527" s="15" t="e">
        <f t="shared" si="144"/>
        <v>#DIV/0!</v>
      </c>
      <c r="O527" s="12">
        <f t="shared" si="145"/>
        <v>0</v>
      </c>
      <c r="P527" s="12">
        <f t="shared" si="146"/>
        <v>0</v>
      </c>
      <c r="Q527" t="s">
        <v>255</v>
      </c>
      <c r="R527" t="s">
        <v>228</v>
      </c>
      <c r="S527" t="s">
        <v>267</v>
      </c>
      <c r="T527" s="16"/>
      <c r="U527" s="16" t="s">
        <v>20</v>
      </c>
      <c r="V527" s="33">
        <v>44429</v>
      </c>
      <c r="W527" s="16" t="s">
        <v>30</v>
      </c>
      <c r="X527" s="25">
        <v>3</v>
      </c>
      <c r="Y527" t="str">
        <f t="shared" si="147"/>
        <v>Y</v>
      </c>
    </row>
    <row r="528" spans="1:25" x14ac:dyDescent="0.25">
      <c r="A528" s="18">
        <v>0.51492029298596165</v>
      </c>
      <c r="B528" s="18">
        <v>0.48180416444626689</v>
      </c>
      <c r="C528" s="13">
        <f t="shared" si="136"/>
        <v>1.9420481453568643</v>
      </c>
      <c r="D528" s="14">
        <f t="shared" si="137"/>
        <v>2.0755320808596389</v>
      </c>
      <c r="E528" s="10"/>
      <c r="F528" s="7">
        <f t="shared" si="138"/>
        <v>1</v>
      </c>
      <c r="G528" s="7">
        <f t="shared" si="139"/>
        <v>1.9420481453568643</v>
      </c>
      <c r="H528" s="7">
        <f t="shared" si="140"/>
        <v>2.0755320808596389</v>
      </c>
      <c r="I528" s="12"/>
      <c r="J528" s="12"/>
      <c r="K528" s="7">
        <f t="shared" si="141"/>
        <v>0</v>
      </c>
      <c r="L528" s="7">
        <f t="shared" si="142"/>
        <v>0</v>
      </c>
      <c r="M528" s="15" t="e">
        <f t="shared" si="143"/>
        <v>#DIV/0!</v>
      </c>
      <c r="N528" s="15" t="e">
        <f t="shared" si="144"/>
        <v>#DIV/0!</v>
      </c>
      <c r="O528" s="12">
        <f t="shared" si="145"/>
        <v>0</v>
      </c>
      <c r="P528" s="12">
        <f t="shared" si="146"/>
        <v>0</v>
      </c>
      <c r="Q528" t="s">
        <v>168</v>
      </c>
      <c r="R528" t="s">
        <v>92</v>
      </c>
      <c r="S528" t="s">
        <v>267</v>
      </c>
      <c r="T528" s="16"/>
      <c r="U528" s="16" t="s">
        <v>16</v>
      </c>
      <c r="V528" s="33">
        <v>44429</v>
      </c>
      <c r="W528" s="16" t="s">
        <v>32</v>
      </c>
      <c r="X528" s="25">
        <v>0</v>
      </c>
      <c r="Y528" t="str">
        <f t="shared" si="147"/>
        <v>N</v>
      </c>
    </row>
    <row r="529" spans="1:25" x14ac:dyDescent="0.25">
      <c r="A529" s="18">
        <v>0.65174723833221992</v>
      </c>
      <c r="B529" s="18">
        <v>0.34315633342959967</v>
      </c>
      <c r="C529" s="13">
        <f t="shared" si="136"/>
        <v>1.5343371497191718</v>
      </c>
      <c r="D529" s="14">
        <f t="shared" si="137"/>
        <v>2.9141236881911006</v>
      </c>
      <c r="E529" s="10"/>
      <c r="F529" s="7">
        <f t="shared" si="138"/>
        <v>1</v>
      </c>
      <c r="G529" s="7">
        <f t="shared" si="139"/>
        <v>1.5343371497191718</v>
      </c>
      <c r="H529" s="7">
        <f t="shared" si="140"/>
        <v>2.9141236881911006</v>
      </c>
      <c r="I529" s="12"/>
      <c r="J529" s="12"/>
      <c r="K529" s="7">
        <f t="shared" si="141"/>
        <v>0</v>
      </c>
      <c r="L529" s="7">
        <f t="shared" si="142"/>
        <v>0</v>
      </c>
      <c r="M529" s="15" t="e">
        <f t="shared" si="143"/>
        <v>#DIV/0!</v>
      </c>
      <c r="N529" s="15" t="e">
        <f t="shared" si="144"/>
        <v>#DIV/0!</v>
      </c>
      <c r="O529" s="12">
        <f t="shared" si="145"/>
        <v>0</v>
      </c>
      <c r="P529" s="12">
        <f t="shared" si="146"/>
        <v>0</v>
      </c>
      <c r="Q529" t="s">
        <v>314</v>
      </c>
      <c r="R529" t="s">
        <v>306</v>
      </c>
      <c r="S529" t="s">
        <v>328</v>
      </c>
      <c r="T529" s="16"/>
      <c r="U529" s="16" t="s">
        <v>16</v>
      </c>
      <c r="V529" s="33">
        <v>44429</v>
      </c>
      <c r="W529" s="16" t="s">
        <v>19</v>
      </c>
      <c r="X529" s="25">
        <v>2</v>
      </c>
      <c r="Y529" t="str">
        <f t="shared" si="147"/>
        <v>N</v>
      </c>
    </row>
    <row r="530" spans="1:25" x14ac:dyDescent="0.25">
      <c r="A530" s="18">
        <v>0.67899099896052106</v>
      </c>
      <c r="B530" s="18">
        <v>0.28716970112714468</v>
      </c>
      <c r="C530" s="13">
        <f t="shared" si="136"/>
        <v>1.4727735736275107</v>
      </c>
      <c r="D530" s="14">
        <f t="shared" si="137"/>
        <v>3.4822615201916758</v>
      </c>
      <c r="E530" s="10"/>
      <c r="F530" s="7">
        <f t="shared" si="138"/>
        <v>1</v>
      </c>
      <c r="G530" s="7">
        <f t="shared" si="139"/>
        <v>1.4727735736275107</v>
      </c>
      <c r="H530" s="7">
        <f t="shared" si="140"/>
        <v>3.4822615201916758</v>
      </c>
      <c r="I530" s="12"/>
      <c r="J530" s="12"/>
      <c r="K530" s="7">
        <f t="shared" si="141"/>
        <v>0</v>
      </c>
      <c r="L530" s="7">
        <f t="shared" si="142"/>
        <v>0</v>
      </c>
      <c r="M530" s="15" t="e">
        <f t="shared" si="143"/>
        <v>#DIV/0!</v>
      </c>
      <c r="N530" s="15" t="e">
        <f t="shared" si="144"/>
        <v>#DIV/0!</v>
      </c>
      <c r="O530" s="12">
        <f t="shared" si="145"/>
        <v>0</v>
      </c>
      <c r="P530" s="12">
        <f t="shared" si="146"/>
        <v>0</v>
      </c>
      <c r="Q530" t="s">
        <v>345</v>
      </c>
      <c r="R530" t="s">
        <v>350</v>
      </c>
      <c r="S530" t="s">
        <v>328</v>
      </c>
      <c r="T530" s="16"/>
      <c r="U530" s="16" t="s">
        <v>36</v>
      </c>
      <c r="V530" s="33">
        <v>44429</v>
      </c>
      <c r="W530" s="16" t="s">
        <v>36</v>
      </c>
      <c r="X530" s="25">
        <v>4</v>
      </c>
      <c r="Y530" t="str">
        <f t="shared" si="147"/>
        <v>Y</v>
      </c>
    </row>
    <row r="531" spans="1:25" x14ac:dyDescent="0.25">
      <c r="A531" s="18">
        <v>0.52321698917323634</v>
      </c>
      <c r="B531" s="18">
        <v>0.44857554915356829</v>
      </c>
      <c r="C531" s="13">
        <f t="shared" si="136"/>
        <v>1.9112529231517394</v>
      </c>
      <c r="D531" s="14">
        <f t="shared" si="137"/>
        <v>2.2292788848766554</v>
      </c>
      <c r="E531" s="10"/>
      <c r="F531" s="7">
        <f t="shared" si="138"/>
        <v>1</v>
      </c>
      <c r="G531" s="7">
        <f t="shared" si="139"/>
        <v>1.9112529231517394</v>
      </c>
      <c r="H531" s="7">
        <f t="shared" si="140"/>
        <v>2.2292788848766554</v>
      </c>
      <c r="I531" s="12"/>
      <c r="J531" s="12"/>
      <c r="K531" s="7">
        <f t="shared" si="141"/>
        <v>0</v>
      </c>
      <c r="L531" s="7">
        <f t="shared" si="142"/>
        <v>0</v>
      </c>
      <c r="M531" s="15" t="e">
        <f t="shared" si="143"/>
        <v>#DIV/0!</v>
      </c>
      <c r="N531" s="15" t="e">
        <f t="shared" si="144"/>
        <v>#DIV/0!</v>
      </c>
      <c r="O531" s="12">
        <f t="shared" si="145"/>
        <v>0</v>
      </c>
      <c r="P531" s="12">
        <f t="shared" si="146"/>
        <v>0</v>
      </c>
      <c r="Q531" t="s">
        <v>173</v>
      </c>
      <c r="R531" t="s">
        <v>44</v>
      </c>
      <c r="S531" t="s">
        <v>260</v>
      </c>
      <c r="T531" s="16"/>
      <c r="U531" s="16" t="s">
        <v>29</v>
      </c>
      <c r="V531" s="33">
        <v>44429</v>
      </c>
      <c r="W531" s="16" t="s">
        <v>300</v>
      </c>
      <c r="X531" s="25">
        <v>5</v>
      </c>
      <c r="Y531" t="str">
        <f t="shared" si="147"/>
        <v>Y</v>
      </c>
    </row>
    <row r="532" spans="1:25" x14ac:dyDescent="0.25">
      <c r="A532" s="18">
        <v>0.63959058621034459</v>
      </c>
      <c r="B532" s="18">
        <v>0.31519272289597766</v>
      </c>
      <c r="C532" s="13">
        <f t="shared" si="136"/>
        <v>1.5635001852124293</v>
      </c>
      <c r="D532" s="14">
        <f t="shared" si="137"/>
        <v>3.1726620805583372</v>
      </c>
      <c r="E532" s="10"/>
      <c r="F532" s="7">
        <f t="shared" si="138"/>
        <v>1</v>
      </c>
      <c r="G532" s="7">
        <f t="shared" si="139"/>
        <v>1.5635001852124293</v>
      </c>
      <c r="H532" s="7">
        <f t="shared" si="140"/>
        <v>3.1726620805583372</v>
      </c>
      <c r="I532" s="12"/>
      <c r="J532" s="12"/>
      <c r="K532" s="7">
        <f t="shared" si="141"/>
        <v>0</v>
      </c>
      <c r="L532" s="7">
        <f t="shared" si="142"/>
        <v>0</v>
      </c>
      <c r="M532" s="15" t="e">
        <f t="shared" si="143"/>
        <v>#DIV/0!</v>
      </c>
      <c r="N532" s="15" t="e">
        <f t="shared" si="144"/>
        <v>#DIV/0!</v>
      </c>
      <c r="O532" s="12">
        <f t="shared" si="145"/>
        <v>0</v>
      </c>
      <c r="P532" s="12">
        <f t="shared" si="146"/>
        <v>0</v>
      </c>
      <c r="Q532" t="s">
        <v>96</v>
      </c>
      <c r="R532" t="s">
        <v>97</v>
      </c>
      <c r="S532" t="s">
        <v>260</v>
      </c>
      <c r="T532" s="16"/>
      <c r="U532" s="16" t="s">
        <v>30</v>
      </c>
      <c r="V532" s="33">
        <v>44429</v>
      </c>
      <c r="W532" s="16" t="s">
        <v>17</v>
      </c>
      <c r="X532" s="25">
        <v>3</v>
      </c>
      <c r="Y532" t="str">
        <f t="shared" si="147"/>
        <v>Y</v>
      </c>
    </row>
    <row r="533" spans="1:25" x14ac:dyDescent="0.25">
      <c r="A533" s="18">
        <v>0.68691732442325226</v>
      </c>
      <c r="B533" s="18">
        <v>0.10182340416572905</v>
      </c>
      <c r="C533" s="13">
        <f t="shared" si="136"/>
        <v>1.4557792683997559</v>
      </c>
      <c r="D533" s="14">
        <f t="shared" si="137"/>
        <v>9.8209248472226243</v>
      </c>
      <c r="E533" s="10"/>
      <c r="F533" s="7">
        <f t="shared" si="138"/>
        <v>1</v>
      </c>
      <c r="G533" s="7">
        <f t="shared" si="139"/>
        <v>1.4557792683997559</v>
      </c>
      <c r="H533" s="7">
        <f t="shared" si="140"/>
        <v>9.8209248472226243</v>
      </c>
      <c r="I533" s="12"/>
      <c r="J533" s="12"/>
      <c r="K533" s="7">
        <f t="shared" si="141"/>
        <v>0</v>
      </c>
      <c r="L533" s="7">
        <f t="shared" si="142"/>
        <v>0</v>
      </c>
      <c r="M533" s="15" t="e">
        <f t="shared" si="143"/>
        <v>#DIV/0!</v>
      </c>
      <c r="N533" s="15" t="e">
        <f t="shared" si="144"/>
        <v>#DIV/0!</v>
      </c>
      <c r="O533" s="12">
        <f t="shared" si="145"/>
        <v>0</v>
      </c>
      <c r="P533" s="12">
        <f t="shared" si="146"/>
        <v>0</v>
      </c>
      <c r="Q533" t="s">
        <v>95</v>
      </c>
      <c r="R533" t="s">
        <v>229</v>
      </c>
      <c r="S533" t="s">
        <v>260</v>
      </c>
      <c r="T533" s="16"/>
      <c r="U533" s="16" t="s">
        <v>335</v>
      </c>
      <c r="V533" s="33">
        <v>44429</v>
      </c>
      <c r="W533" s="16" t="s">
        <v>21</v>
      </c>
      <c r="X533" s="25">
        <v>4</v>
      </c>
      <c r="Y533" t="str">
        <f t="shared" si="147"/>
        <v>Y</v>
      </c>
    </row>
    <row r="534" spans="1:25" x14ac:dyDescent="0.25">
      <c r="A534" s="18">
        <v>0.60729406574322864</v>
      </c>
      <c r="B534" s="18">
        <v>0.38823075364560355</v>
      </c>
      <c r="C534" s="13">
        <f t="shared" si="136"/>
        <v>1.6466487265541834</v>
      </c>
      <c r="D534" s="14">
        <f t="shared" si="137"/>
        <v>2.5757876999946534</v>
      </c>
      <c r="E534" s="10"/>
      <c r="F534" s="7">
        <f t="shared" si="138"/>
        <v>1</v>
      </c>
      <c r="G534" s="7">
        <f t="shared" si="139"/>
        <v>1.6466487265541834</v>
      </c>
      <c r="H534" s="7">
        <f t="shared" si="140"/>
        <v>2.5757876999946534</v>
      </c>
      <c r="I534" s="12"/>
      <c r="J534" s="12"/>
      <c r="K534" s="7">
        <f t="shared" si="141"/>
        <v>0</v>
      </c>
      <c r="L534" s="7">
        <f t="shared" si="142"/>
        <v>0</v>
      </c>
      <c r="M534" s="15" t="e">
        <f t="shared" si="143"/>
        <v>#DIV/0!</v>
      </c>
      <c r="N534" s="15" t="e">
        <f t="shared" si="144"/>
        <v>#DIV/0!</v>
      </c>
      <c r="O534" s="12">
        <f t="shared" si="145"/>
        <v>0</v>
      </c>
      <c r="P534" s="12">
        <f t="shared" si="146"/>
        <v>0</v>
      </c>
      <c r="Q534" t="s">
        <v>178</v>
      </c>
      <c r="R534" t="s">
        <v>176</v>
      </c>
      <c r="S534" t="s">
        <v>261</v>
      </c>
      <c r="T534" s="16"/>
      <c r="U534" s="16" t="s">
        <v>17</v>
      </c>
      <c r="V534" s="33">
        <v>44429</v>
      </c>
      <c r="W534" s="16" t="s">
        <v>35</v>
      </c>
      <c r="X534" s="25">
        <v>1</v>
      </c>
      <c r="Y534" t="str">
        <f t="shared" si="147"/>
        <v>N</v>
      </c>
    </row>
    <row r="535" spans="1:25" x14ac:dyDescent="0.25">
      <c r="A535" s="18">
        <v>0.41158077868386617</v>
      </c>
      <c r="B535" s="18">
        <v>0.57752804745884334</v>
      </c>
      <c r="C535" s="13">
        <f t="shared" si="136"/>
        <v>2.4296567084540572</v>
      </c>
      <c r="D535" s="14">
        <f t="shared" si="137"/>
        <v>1.7315176369356564</v>
      </c>
      <c r="E535" s="10"/>
      <c r="F535" s="7">
        <f t="shared" si="138"/>
        <v>1</v>
      </c>
      <c r="G535" s="7">
        <f t="shared" si="139"/>
        <v>2.4296567084540572</v>
      </c>
      <c r="H535" s="7">
        <f t="shared" si="140"/>
        <v>1.7315176369356564</v>
      </c>
      <c r="I535" s="12"/>
      <c r="J535" s="12"/>
      <c r="K535" s="7">
        <f t="shared" si="141"/>
        <v>0</v>
      </c>
      <c r="L535" s="7">
        <f t="shared" si="142"/>
        <v>0</v>
      </c>
      <c r="M535" s="15" t="e">
        <f t="shared" si="143"/>
        <v>#DIV/0!</v>
      </c>
      <c r="N535" s="15" t="e">
        <f t="shared" si="144"/>
        <v>#DIV/0!</v>
      </c>
      <c r="O535" s="12">
        <f t="shared" si="145"/>
        <v>0</v>
      </c>
      <c r="P535" s="12">
        <f t="shared" si="146"/>
        <v>0</v>
      </c>
      <c r="Q535" t="s">
        <v>47</v>
      </c>
      <c r="R535" t="s">
        <v>104</v>
      </c>
      <c r="S535" t="s">
        <v>261</v>
      </c>
      <c r="T535" s="16"/>
      <c r="U535" s="16" t="s">
        <v>31</v>
      </c>
      <c r="V535" s="33">
        <v>44429</v>
      </c>
      <c r="W535" s="16" t="s">
        <v>35</v>
      </c>
      <c r="X535" s="25">
        <v>1</v>
      </c>
      <c r="Y535" t="str">
        <f t="shared" si="147"/>
        <v>N</v>
      </c>
    </row>
    <row r="536" spans="1:25" x14ac:dyDescent="0.25">
      <c r="A536" s="18">
        <v>0.4794096888349535</v>
      </c>
      <c r="B536" s="18">
        <v>0.51979318207130265</v>
      </c>
      <c r="C536" s="13">
        <f t="shared" si="136"/>
        <v>2.0858986025713597</v>
      </c>
      <c r="D536" s="14">
        <f t="shared" si="137"/>
        <v>1.923842086606717</v>
      </c>
      <c r="E536" s="10"/>
      <c r="F536" s="7">
        <f t="shared" si="138"/>
        <v>1</v>
      </c>
      <c r="G536" s="7">
        <f t="shared" si="139"/>
        <v>2.0858986025713597</v>
      </c>
      <c r="H536" s="7">
        <f t="shared" si="140"/>
        <v>1.923842086606717</v>
      </c>
      <c r="I536" s="12"/>
      <c r="J536" s="12"/>
      <c r="K536" s="7">
        <f t="shared" si="141"/>
        <v>0</v>
      </c>
      <c r="L536" s="7">
        <f t="shared" si="142"/>
        <v>0</v>
      </c>
      <c r="M536" s="15" t="e">
        <f t="shared" si="143"/>
        <v>#DIV/0!</v>
      </c>
      <c r="N536" s="15" t="e">
        <f t="shared" si="144"/>
        <v>#DIV/0!</v>
      </c>
      <c r="O536" s="12">
        <f t="shared" si="145"/>
        <v>0</v>
      </c>
      <c r="P536" s="12">
        <f t="shared" si="146"/>
        <v>0</v>
      </c>
      <c r="Q536" t="s">
        <v>108</v>
      </c>
      <c r="R536" t="s">
        <v>110</v>
      </c>
      <c r="S536" t="s">
        <v>262</v>
      </c>
      <c r="T536" s="16"/>
      <c r="U536" s="16" t="s">
        <v>19</v>
      </c>
      <c r="V536" s="33">
        <v>44429</v>
      </c>
      <c r="W536" s="16" t="s">
        <v>19</v>
      </c>
      <c r="X536" s="25">
        <v>2</v>
      </c>
      <c r="Y536" t="str">
        <f t="shared" si="147"/>
        <v>N</v>
      </c>
    </row>
    <row r="537" spans="1:25" x14ac:dyDescent="0.25">
      <c r="A537" s="18">
        <v>0.30827409120987442</v>
      </c>
      <c r="B537" s="18">
        <v>0.69132182128120978</v>
      </c>
      <c r="C537" s="13">
        <f t="shared" si="136"/>
        <v>3.2438665087790182</v>
      </c>
      <c r="D537" s="14">
        <f t="shared" si="137"/>
        <v>1.4465043185628432</v>
      </c>
      <c r="E537" s="10"/>
      <c r="F537" s="7">
        <f t="shared" si="138"/>
        <v>1</v>
      </c>
      <c r="G537" s="7">
        <f t="shared" si="139"/>
        <v>3.2438665087790182</v>
      </c>
      <c r="H537" s="7">
        <f t="shared" si="140"/>
        <v>1.4465043185628432</v>
      </c>
      <c r="I537" s="12"/>
      <c r="J537" s="12"/>
      <c r="K537" s="7">
        <f t="shared" si="141"/>
        <v>0</v>
      </c>
      <c r="L537" s="7">
        <f t="shared" si="142"/>
        <v>0</v>
      </c>
      <c r="M537" s="15" t="e">
        <f t="shared" si="143"/>
        <v>#DIV/0!</v>
      </c>
      <c r="N537" s="15" t="e">
        <f t="shared" si="144"/>
        <v>#DIV/0!</v>
      </c>
      <c r="O537" s="12">
        <f t="shared" si="145"/>
        <v>0</v>
      </c>
      <c r="P537" s="12">
        <f t="shared" si="146"/>
        <v>0</v>
      </c>
      <c r="Q537" t="s">
        <v>183</v>
      </c>
      <c r="R537" t="s">
        <v>182</v>
      </c>
      <c r="S537" t="s">
        <v>262</v>
      </c>
      <c r="T537" s="16"/>
      <c r="U537" s="16" t="s">
        <v>19</v>
      </c>
      <c r="V537" s="33">
        <v>44429</v>
      </c>
      <c r="W537" s="16" t="s">
        <v>28</v>
      </c>
      <c r="X537" s="25">
        <v>2</v>
      </c>
      <c r="Y537" t="str">
        <f t="shared" si="147"/>
        <v>N</v>
      </c>
    </row>
    <row r="538" spans="1:25" x14ac:dyDescent="0.25">
      <c r="A538" s="18">
        <v>0.82714940866708286</v>
      </c>
      <c r="B538" s="18">
        <v>6.9610285670109004E-2</v>
      </c>
      <c r="C538" s="13">
        <f t="shared" si="136"/>
        <v>1.2089714258654416</v>
      </c>
      <c r="D538" s="14">
        <f t="shared" si="137"/>
        <v>14.365693092240891</v>
      </c>
      <c r="E538" s="10"/>
      <c r="F538" s="7">
        <f t="shared" si="138"/>
        <v>1</v>
      </c>
      <c r="G538" s="7">
        <f t="shared" si="139"/>
        <v>1.2089714258654416</v>
      </c>
      <c r="H538" s="7">
        <f t="shared" si="140"/>
        <v>14.365693092240891</v>
      </c>
      <c r="I538" s="12"/>
      <c r="J538" s="12"/>
      <c r="K538" s="7">
        <f t="shared" si="141"/>
        <v>0</v>
      </c>
      <c r="L538" s="7">
        <f t="shared" si="142"/>
        <v>0</v>
      </c>
      <c r="M538" s="15" t="e">
        <f t="shared" si="143"/>
        <v>#DIV/0!</v>
      </c>
      <c r="N538" s="15" t="e">
        <f t="shared" si="144"/>
        <v>#DIV/0!</v>
      </c>
      <c r="O538" s="12">
        <f t="shared" si="145"/>
        <v>0</v>
      </c>
      <c r="P538" s="12">
        <f t="shared" si="146"/>
        <v>0</v>
      </c>
      <c r="Q538" t="s">
        <v>184</v>
      </c>
      <c r="R538" t="s">
        <v>106</v>
      </c>
      <c r="S538" t="s">
        <v>262</v>
      </c>
      <c r="T538" s="16"/>
      <c r="U538" s="16" t="s">
        <v>336</v>
      </c>
      <c r="V538" s="33">
        <v>44429</v>
      </c>
      <c r="W538" s="16" t="s">
        <v>19</v>
      </c>
      <c r="X538" s="25">
        <v>2</v>
      </c>
      <c r="Y538" t="str">
        <f t="shared" si="147"/>
        <v>N</v>
      </c>
    </row>
    <row r="539" spans="1:25" x14ac:dyDescent="0.25">
      <c r="A539" s="18">
        <v>0.5413917716208213</v>
      </c>
      <c r="B539" s="18">
        <v>0.44161044830036733</v>
      </c>
      <c r="C539" s="13">
        <f t="shared" si="136"/>
        <v>1.8470912422739547</v>
      </c>
      <c r="D539" s="14">
        <f t="shared" si="137"/>
        <v>2.2644391767647591</v>
      </c>
      <c r="E539" s="10"/>
      <c r="F539" s="7">
        <f t="shared" si="138"/>
        <v>1</v>
      </c>
      <c r="G539" s="7">
        <f t="shared" si="139"/>
        <v>1.8470912422739547</v>
      </c>
      <c r="H539" s="7">
        <f t="shared" si="140"/>
        <v>2.2644391767647591</v>
      </c>
      <c r="I539" s="12"/>
      <c r="J539" s="12"/>
      <c r="K539" s="7">
        <f t="shared" si="141"/>
        <v>0</v>
      </c>
      <c r="L539" s="7">
        <f t="shared" si="142"/>
        <v>0</v>
      </c>
      <c r="M539" s="15" t="e">
        <f t="shared" si="143"/>
        <v>#DIV/0!</v>
      </c>
      <c r="N539" s="15" t="e">
        <f t="shared" si="144"/>
        <v>#DIV/0!</v>
      </c>
      <c r="O539" s="12">
        <f t="shared" si="145"/>
        <v>0</v>
      </c>
      <c r="P539" s="12">
        <f t="shared" si="146"/>
        <v>0</v>
      </c>
      <c r="Q539" t="s">
        <v>179</v>
      </c>
      <c r="R539" t="s">
        <v>52</v>
      </c>
      <c r="S539" t="s">
        <v>262</v>
      </c>
      <c r="T539" s="16"/>
      <c r="U539" s="16" t="s">
        <v>30</v>
      </c>
      <c r="V539" s="33">
        <v>44429</v>
      </c>
      <c r="W539" s="16" t="s">
        <v>18</v>
      </c>
      <c r="X539" s="25">
        <v>1</v>
      </c>
      <c r="Y539" t="str">
        <f t="shared" si="147"/>
        <v>N</v>
      </c>
    </row>
    <row r="540" spans="1:25" x14ac:dyDescent="0.25">
      <c r="A540" s="18">
        <v>0.30478696620256096</v>
      </c>
      <c r="B540" s="18">
        <v>0.69129477466038447</v>
      </c>
      <c r="C540" s="13">
        <f t="shared" si="136"/>
        <v>3.2809801956406544</v>
      </c>
      <c r="D540" s="14">
        <f t="shared" si="137"/>
        <v>1.4465609124432837</v>
      </c>
      <c r="E540" s="10"/>
      <c r="F540" s="7">
        <f t="shared" si="138"/>
        <v>1</v>
      </c>
      <c r="G540" s="7">
        <f t="shared" si="139"/>
        <v>3.2809801956406544</v>
      </c>
      <c r="H540" s="7">
        <f t="shared" si="140"/>
        <v>1.4465609124432837</v>
      </c>
      <c r="I540" s="12"/>
      <c r="J540" s="12"/>
      <c r="K540" s="7">
        <f t="shared" si="141"/>
        <v>0</v>
      </c>
      <c r="L540" s="7">
        <f t="shared" si="142"/>
        <v>0</v>
      </c>
      <c r="M540" s="15" t="e">
        <f t="shared" si="143"/>
        <v>#DIV/0!</v>
      </c>
      <c r="N540" s="15" t="e">
        <f t="shared" si="144"/>
        <v>#DIV/0!</v>
      </c>
      <c r="O540" s="12">
        <f t="shared" si="145"/>
        <v>0</v>
      </c>
      <c r="P540" s="12">
        <f t="shared" si="146"/>
        <v>0</v>
      </c>
      <c r="Q540" t="s">
        <v>181</v>
      </c>
      <c r="R540" t="s">
        <v>236</v>
      </c>
      <c r="S540" t="s">
        <v>262</v>
      </c>
      <c r="T540" s="16"/>
      <c r="U540" s="16" t="s">
        <v>31</v>
      </c>
      <c r="V540" s="33">
        <v>44429</v>
      </c>
      <c r="W540" s="16" t="s">
        <v>35</v>
      </c>
      <c r="X540" s="25">
        <v>1</v>
      </c>
      <c r="Y540" t="str">
        <f t="shared" si="147"/>
        <v>N</v>
      </c>
    </row>
    <row r="541" spans="1:25" x14ac:dyDescent="0.25">
      <c r="A541" s="18">
        <v>0.81921507033943741</v>
      </c>
      <c r="B541" s="18">
        <v>0.12520291679927109</v>
      </c>
      <c r="C541" s="13">
        <f t="shared" si="136"/>
        <v>1.2206806688573921</v>
      </c>
      <c r="D541" s="14">
        <f t="shared" si="137"/>
        <v>7.9870343723958817</v>
      </c>
      <c r="E541" s="10"/>
      <c r="F541" s="7">
        <f t="shared" si="138"/>
        <v>1</v>
      </c>
      <c r="G541" s="7">
        <f t="shared" si="139"/>
        <v>1.2206806688573921</v>
      </c>
      <c r="H541" s="7">
        <f t="shared" si="140"/>
        <v>7.9870343723958817</v>
      </c>
      <c r="I541" s="12"/>
      <c r="J541" s="12"/>
      <c r="K541" s="7">
        <f t="shared" si="141"/>
        <v>0</v>
      </c>
      <c r="L541" s="7">
        <f t="shared" si="142"/>
        <v>0</v>
      </c>
      <c r="M541" s="15" t="e">
        <f t="shared" si="143"/>
        <v>#DIV/0!</v>
      </c>
      <c r="N541" s="15" t="e">
        <f t="shared" si="144"/>
        <v>#DIV/0!</v>
      </c>
      <c r="O541" s="12">
        <f t="shared" si="145"/>
        <v>0</v>
      </c>
      <c r="P541" s="12">
        <f t="shared" si="146"/>
        <v>0</v>
      </c>
      <c r="Q541" t="s">
        <v>112</v>
      </c>
      <c r="R541" t="s">
        <v>114</v>
      </c>
      <c r="S541" t="s">
        <v>268</v>
      </c>
      <c r="T541" s="16"/>
      <c r="U541" s="16" t="s">
        <v>34</v>
      </c>
      <c r="V541" s="33">
        <v>44429</v>
      </c>
      <c r="W541" s="16" t="s">
        <v>29</v>
      </c>
      <c r="X541" s="25">
        <v>3</v>
      </c>
      <c r="Y541" t="str">
        <f t="shared" si="147"/>
        <v>Y</v>
      </c>
    </row>
    <row r="542" spans="1:25" x14ac:dyDescent="0.25">
      <c r="A542" s="18">
        <v>0.69795921441588138</v>
      </c>
      <c r="B542" s="18">
        <v>0.27706426032103676</v>
      </c>
      <c r="C542" s="13">
        <f t="shared" si="136"/>
        <v>1.4327484749046477</v>
      </c>
      <c r="D542" s="14">
        <f t="shared" si="137"/>
        <v>3.6092710003133979</v>
      </c>
      <c r="E542" s="10"/>
      <c r="F542" s="7">
        <f t="shared" si="138"/>
        <v>1</v>
      </c>
      <c r="G542" s="7">
        <f t="shared" si="139"/>
        <v>1.4327484749046477</v>
      </c>
      <c r="H542" s="7">
        <f t="shared" si="140"/>
        <v>3.6092710003133979</v>
      </c>
      <c r="I542" s="12"/>
      <c r="J542" s="12"/>
      <c r="K542" s="7">
        <f t="shared" si="141"/>
        <v>0</v>
      </c>
      <c r="L542" s="7">
        <f t="shared" si="142"/>
        <v>0</v>
      </c>
      <c r="M542" s="15" t="e">
        <f t="shared" si="143"/>
        <v>#DIV/0!</v>
      </c>
      <c r="N542" s="15" t="e">
        <f t="shared" si="144"/>
        <v>#DIV/0!</v>
      </c>
      <c r="O542" s="12">
        <f t="shared" si="145"/>
        <v>0</v>
      </c>
      <c r="P542" s="12">
        <f t="shared" si="146"/>
        <v>0</v>
      </c>
      <c r="Q542" t="s">
        <v>192</v>
      </c>
      <c r="R542" t="s">
        <v>193</v>
      </c>
      <c r="S542" t="s">
        <v>342</v>
      </c>
      <c r="T542" s="16"/>
      <c r="U542" s="16" t="s">
        <v>36</v>
      </c>
      <c r="V542" s="33">
        <v>44429</v>
      </c>
      <c r="W542" s="16" t="s">
        <v>17</v>
      </c>
      <c r="X542" s="25">
        <v>3</v>
      </c>
      <c r="Y542" t="str">
        <f t="shared" si="147"/>
        <v>Y</v>
      </c>
    </row>
    <row r="543" spans="1:25" x14ac:dyDescent="0.25">
      <c r="A543" s="18">
        <v>0.45554111342022774</v>
      </c>
      <c r="B543" s="18">
        <v>0.5438187656523189</v>
      </c>
      <c r="C543" s="13">
        <f t="shared" si="136"/>
        <v>2.195191543726855</v>
      </c>
      <c r="D543" s="14">
        <f t="shared" si="137"/>
        <v>1.8388479088258103</v>
      </c>
      <c r="E543" s="10"/>
      <c r="F543" s="7">
        <f t="shared" si="138"/>
        <v>1</v>
      </c>
      <c r="G543" s="7">
        <f t="shared" si="139"/>
        <v>2.195191543726855</v>
      </c>
      <c r="H543" s="7">
        <f t="shared" si="140"/>
        <v>1.8388479088258103</v>
      </c>
      <c r="I543" s="12"/>
      <c r="J543" s="12"/>
      <c r="K543" s="7">
        <f t="shared" si="141"/>
        <v>0</v>
      </c>
      <c r="L543" s="7">
        <f t="shared" si="142"/>
        <v>0</v>
      </c>
      <c r="M543" s="15" t="e">
        <f t="shared" si="143"/>
        <v>#DIV/0!</v>
      </c>
      <c r="N543" s="15" t="e">
        <f t="shared" si="144"/>
        <v>#DIV/0!</v>
      </c>
      <c r="O543" s="12">
        <f t="shared" si="145"/>
        <v>0</v>
      </c>
      <c r="P543" s="12">
        <f t="shared" si="146"/>
        <v>0</v>
      </c>
      <c r="Q543" t="s">
        <v>118</v>
      </c>
      <c r="R543" t="s">
        <v>195</v>
      </c>
      <c r="S543" t="s">
        <v>342</v>
      </c>
      <c r="T543" s="16"/>
      <c r="U543" s="16" t="s">
        <v>19</v>
      </c>
      <c r="V543" s="33">
        <v>44429</v>
      </c>
      <c r="W543" s="16" t="s">
        <v>19</v>
      </c>
      <c r="X543" s="25">
        <v>2</v>
      </c>
      <c r="Y543" t="str">
        <f t="shared" si="147"/>
        <v>N</v>
      </c>
    </row>
    <row r="544" spans="1:25" x14ac:dyDescent="0.25">
      <c r="A544" s="18">
        <v>0.75262006197051667</v>
      </c>
      <c r="B544" s="18">
        <v>0.22629620178414137</v>
      </c>
      <c r="C544" s="13">
        <f t="shared" si="136"/>
        <v>1.3286916606790828</v>
      </c>
      <c r="D544" s="14">
        <f t="shared" si="137"/>
        <v>4.4189871156294371</v>
      </c>
      <c r="E544" s="10"/>
      <c r="F544" s="7">
        <f t="shared" si="138"/>
        <v>1</v>
      </c>
      <c r="G544" s="7">
        <f t="shared" si="139"/>
        <v>1.3286916606790828</v>
      </c>
      <c r="H544" s="7">
        <f t="shared" si="140"/>
        <v>4.4189871156294371</v>
      </c>
      <c r="I544" s="12"/>
      <c r="J544" s="12"/>
      <c r="K544" s="7">
        <f t="shared" si="141"/>
        <v>0</v>
      </c>
      <c r="L544" s="7">
        <f t="shared" si="142"/>
        <v>0</v>
      </c>
      <c r="M544" s="15" t="e">
        <f t="shared" si="143"/>
        <v>#DIV/0!</v>
      </c>
      <c r="N544" s="15" t="e">
        <f t="shared" si="144"/>
        <v>#DIV/0!</v>
      </c>
      <c r="O544" s="12">
        <f t="shared" si="145"/>
        <v>0</v>
      </c>
      <c r="P544" s="12">
        <f t="shared" si="146"/>
        <v>0</v>
      </c>
      <c r="Q544" t="s">
        <v>202</v>
      </c>
      <c r="R544" t="s">
        <v>207</v>
      </c>
      <c r="S544" t="s">
        <v>269</v>
      </c>
      <c r="T544" s="16"/>
      <c r="U544" s="16" t="s">
        <v>36</v>
      </c>
      <c r="V544" s="33">
        <v>44429</v>
      </c>
      <c r="W544" s="16" t="s">
        <v>16</v>
      </c>
      <c r="X544" s="25">
        <v>3</v>
      </c>
      <c r="Y544" t="str">
        <f t="shared" si="147"/>
        <v>Y</v>
      </c>
    </row>
    <row r="545" spans="1:25" x14ac:dyDescent="0.25">
      <c r="A545" s="18">
        <v>0.462711402990231</v>
      </c>
      <c r="B545" s="18">
        <v>0.53654080059319598</v>
      </c>
      <c r="C545" s="13">
        <f t="shared" si="136"/>
        <v>2.1611743162964854</v>
      </c>
      <c r="D545" s="14">
        <f t="shared" si="137"/>
        <v>1.8637911579033815</v>
      </c>
      <c r="E545" s="10"/>
      <c r="F545" s="7">
        <f t="shared" si="138"/>
        <v>1</v>
      </c>
      <c r="G545" s="7">
        <f t="shared" si="139"/>
        <v>2.1611743162964854</v>
      </c>
      <c r="H545" s="7">
        <f t="shared" si="140"/>
        <v>1.8637911579033815</v>
      </c>
      <c r="I545" s="12"/>
      <c r="J545" s="12"/>
      <c r="K545" s="7">
        <f t="shared" si="141"/>
        <v>0</v>
      </c>
      <c r="L545" s="7">
        <f t="shared" si="142"/>
        <v>0</v>
      </c>
      <c r="M545" s="15" t="e">
        <f t="shared" si="143"/>
        <v>#DIV/0!</v>
      </c>
      <c r="N545" s="15" t="e">
        <f t="shared" si="144"/>
        <v>#DIV/0!</v>
      </c>
      <c r="O545" s="12">
        <f t="shared" si="145"/>
        <v>0</v>
      </c>
      <c r="P545" s="12">
        <f t="shared" si="146"/>
        <v>0</v>
      </c>
      <c r="Q545" t="s">
        <v>199</v>
      </c>
      <c r="R545" t="s">
        <v>248</v>
      </c>
      <c r="S545" t="s">
        <v>269</v>
      </c>
      <c r="T545" s="16"/>
      <c r="U545" s="16" t="s">
        <v>19</v>
      </c>
      <c r="V545" s="33">
        <v>44429</v>
      </c>
      <c r="W545" s="16" t="s">
        <v>32</v>
      </c>
      <c r="X545" s="25">
        <v>0</v>
      </c>
      <c r="Y545" t="str">
        <f t="shared" si="147"/>
        <v>N</v>
      </c>
    </row>
    <row r="546" spans="1:25" x14ac:dyDescent="0.25">
      <c r="A546" s="18">
        <v>0.62965951229407713</v>
      </c>
      <c r="B546" s="18">
        <v>0.36531968316161123</v>
      </c>
      <c r="C546" s="13">
        <f t="shared" si="136"/>
        <v>1.588159918932438</v>
      </c>
      <c r="D546" s="14">
        <f t="shared" si="137"/>
        <v>2.7373285538453098</v>
      </c>
      <c r="E546" s="10"/>
      <c r="F546" s="7">
        <f t="shared" si="138"/>
        <v>1</v>
      </c>
      <c r="G546" s="7">
        <f t="shared" si="139"/>
        <v>1.588159918932438</v>
      </c>
      <c r="H546" s="7">
        <f t="shared" si="140"/>
        <v>2.7373285538453098</v>
      </c>
      <c r="I546" s="12"/>
      <c r="J546" s="12"/>
      <c r="K546" s="7">
        <f t="shared" si="141"/>
        <v>0</v>
      </c>
      <c r="L546" s="7">
        <f t="shared" si="142"/>
        <v>0</v>
      </c>
      <c r="M546" s="15" t="e">
        <f t="shared" si="143"/>
        <v>#DIV/0!</v>
      </c>
      <c r="N546" s="15" t="e">
        <f t="shared" si="144"/>
        <v>#DIV/0!</v>
      </c>
      <c r="O546" s="12">
        <f t="shared" si="145"/>
        <v>0</v>
      </c>
      <c r="P546" s="12">
        <f t="shared" si="146"/>
        <v>0</v>
      </c>
      <c r="Q546" t="s">
        <v>120</v>
      </c>
      <c r="R546" t="s">
        <v>247</v>
      </c>
      <c r="S546" t="s">
        <v>269</v>
      </c>
      <c r="T546" s="16"/>
      <c r="U546" s="16" t="s">
        <v>16</v>
      </c>
      <c r="V546" s="33">
        <v>44429</v>
      </c>
      <c r="W546" s="16" t="s">
        <v>16</v>
      </c>
      <c r="X546" s="25">
        <v>3</v>
      </c>
      <c r="Y546" t="str">
        <f t="shared" si="147"/>
        <v>Y</v>
      </c>
    </row>
    <row r="547" spans="1:25" x14ac:dyDescent="0.25">
      <c r="A547" s="18">
        <v>0.28971178235183054</v>
      </c>
      <c r="B547" s="18">
        <v>0.71010318326920441</v>
      </c>
      <c r="C547" s="13">
        <f t="shared" si="136"/>
        <v>3.4517063540949962</v>
      </c>
      <c r="D547" s="14">
        <f t="shared" si="137"/>
        <v>1.4082460458720321</v>
      </c>
      <c r="E547" s="10"/>
      <c r="F547" s="7">
        <f t="shared" si="138"/>
        <v>1</v>
      </c>
      <c r="G547" s="7">
        <f t="shared" si="139"/>
        <v>3.4517063540949962</v>
      </c>
      <c r="H547" s="7">
        <f t="shared" si="140"/>
        <v>1.4082460458720321</v>
      </c>
      <c r="I547" s="12"/>
      <c r="J547" s="12"/>
      <c r="K547" s="7">
        <f t="shared" si="141"/>
        <v>0</v>
      </c>
      <c r="L547" s="7">
        <f t="shared" si="142"/>
        <v>0</v>
      </c>
      <c r="M547" s="15" t="e">
        <f t="shared" si="143"/>
        <v>#DIV/0!</v>
      </c>
      <c r="N547" s="15" t="e">
        <f t="shared" si="144"/>
        <v>#DIV/0!</v>
      </c>
      <c r="O547" s="12">
        <f t="shared" si="145"/>
        <v>0</v>
      </c>
      <c r="P547" s="12">
        <f t="shared" si="146"/>
        <v>0</v>
      </c>
      <c r="Q547" t="s">
        <v>122</v>
      </c>
      <c r="R547" t="s">
        <v>125</v>
      </c>
      <c r="S547" t="s">
        <v>257</v>
      </c>
      <c r="T547" s="16"/>
      <c r="U547" s="16" t="s">
        <v>19</v>
      </c>
      <c r="V547" s="33">
        <v>44430</v>
      </c>
      <c r="W547" s="16" t="s">
        <v>35</v>
      </c>
      <c r="X547" s="25">
        <v>1</v>
      </c>
      <c r="Y547" t="str">
        <f t="shared" si="147"/>
        <v>N</v>
      </c>
    </row>
    <row r="548" spans="1:25" x14ac:dyDescent="0.25">
      <c r="A548" s="18">
        <v>0.32915949087615548</v>
      </c>
      <c r="B548" s="18">
        <v>0.67061267640265743</v>
      </c>
      <c r="C548" s="13">
        <f t="shared" si="136"/>
        <v>3.0380409124409682</v>
      </c>
      <c r="D548" s="14">
        <f t="shared" si="137"/>
        <v>1.491173720968507</v>
      </c>
      <c r="E548" s="10"/>
      <c r="F548" s="7">
        <f t="shared" si="138"/>
        <v>1</v>
      </c>
      <c r="G548" s="7">
        <f t="shared" si="139"/>
        <v>3.0380409124409682</v>
      </c>
      <c r="H548" s="7">
        <f t="shared" si="140"/>
        <v>1.491173720968507</v>
      </c>
      <c r="I548" s="12"/>
      <c r="J548" s="12"/>
      <c r="K548" s="7">
        <f t="shared" si="141"/>
        <v>0</v>
      </c>
      <c r="L548" s="7">
        <f t="shared" si="142"/>
        <v>0</v>
      </c>
      <c r="M548" s="15" t="e">
        <f t="shared" si="143"/>
        <v>#DIV/0!</v>
      </c>
      <c r="N548" s="15" t="e">
        <f t="shared" si="144"/>
        <v>#DIV/0!</v>
      </c>
      <c r="O548" s="12">
        <f t="shared" si="145"/>
        <v>0</v>
      </c>
      <c r="P548" s="12">
        <f t="shared" si="146"/>
        <v>0</v>
      </c>
      <c r="Q548" t="s">
        <v>130</v>
      </c>
      <c r="R548" t="s">
        <v>217</v>
      </c>
      <c r="S548" t="s">
        <v>257</v>
      </c>
      <c r="T548" s="16"/>
      <c r="U548" s="16" t="s">
        <v>19</v>
      </c>
      <c r="V548" s="33">
        <v>44430</v>
      </c>
      <c r="W548" s="16" t="s">
        <v>16</v>
      </c>
      <c r="X548" s="25">
        <v>3</v>
      </c>
      <c r="Y548" t="str">
        <f t="shared" si="147"/>
        <v>Y</v>
      </c>
    </row>
    <row r="549" spans="1:25" x14ac:dyDescent="0.25">
      <c r="A549" s="18">
        <v>0.51678348700539933</v>
      </c>
      <c r="B549" s="18">
        <v>0.48092177992708396</v>
      </c>
      <c r="C549" s="13">
        <f t="shared" si="136"/>
        <v>1.9350463494774013</v>
      </c>
      <c r="D549" s="14">
        <f t="shared" si="137"/>
        <v>2.0793402206729277</v>
      </c>
      <c r="E549" s="10"/>
      <c r="F549" s="7">
        <f t="shared" si="138"/>
        <v>1</v>
      </c>
      <c r="G549" s="7">
        <f t="shared" si="139"/>
        <v>1.9350463494774013</v>
      </c>
      <c r="H549" s="7">
        <f t="shared" si="140"/>
        <v>2.0793402206729277</v>
      </c>
      <c r="I549" s="12"/>
      <c r="J549" s="12"/>
      <c r="K549" s="7">
        <f t="shared" si="141"/>
        <v>0</v>
      </c>
      <c r="L549" s="7">
        <f t="shared" si="142"/>
        <v>0</v>
      </c>
      <c r="M549" s="15" t="e">
        <f t="shared" si="143"/>
        <v>#DIV/0!</v>
      </c>
      <c r="N549" s="15" t="e">
        <f t="shared" si="144"/>
        <v>#DIV/0!</v>
      </c>
      <c r="O549" s="12">
        <f t="shared" si="145"/>
        <v>0</v>
      </c>
      <c r="P549" s="12">
        <f t="shared" si="146"/>
        <v>0</v>
      </c>
      <c r="Q549" t="s">
        <v>250</v>
      </c>
      <c r="R549" t="s">
        <v>127</v>
      </c>
      <c r="S549" t="s">
        <v>257</v>
      </c>
      <c r="T549" s="16"/>
      <c r="U549" s="16" t="s">
        <v>16</v>
      </c>
      <c r="V549" s="33">
        <v>44430</v>
      </c>
      <c r="W549" s="16" t="s">
        <v>19</v>
      </c>
      <c r="X549" s="25">
        <v>2</v>
      </c>
      <c r="Y549" t="str">
        <f t="shared" si="147"/>
        <v>N</v>
      </c>
    </row>
    <row r="550" spans="1:25" x14ac:dyDescent="0.25">
      <c r="A550" s="18">
        <v>0.36191598312281847</v>
      </c>
      <c r="B550" s="18">
        <v>0.63767225842504582</v>
      </c>
      <c r="C550" s="13">
        <f t="shared" si="136"/>
        <v>2.7630722229270646</v>
      </c>
      <c r="D550" s="14">
        <f t="shared" si="137"/>
        <v>1.5682037077633719</v>
      </c>
      <c r="E550" s="10"/>
      <c r="F550" s="7">
        <f t="shared" si="138"/>
        <v>1</v>
      </c>
      <c r="G550" s="7">
        <f t="shared" si="139"/>
        <v>2.7630722229270646</v>
      </c>
      <c r="H550" s="7">
        <f t="shared" si="140"/>
        <v>1.5682037077633719</v>
      </c>
      <c r="I550" s="12"/>
      <c r="J550" s="12"/>
      <c r="K550" s="7">
        <f t="shared" si="141"/>
        <v>0</v>
      </c>
      <c r="L550" s="7">
        <f t="shared" si="142"/>
        <v>0</v>
      </c>
      <c r="M550" s="15" t="e">
        <f t="shared" si="143"/>
        <v>#DIV/0!</v>
      </c>
      <c r="N550" s="15" t="e">
        <f t="shared" si="144"/>
        <v>#DIV/0!</v>
      </c>
      <c r="O550" s="12">
        <f t="shared" si="145"/>
        <v>0</v>
      </c>
      <c r="P550" s="12">
        <f t="shared" si="146"/>
        <v>0</v>
      </c>
      <c r="Q550" t="s">
        <v>57</v>
      </c>
      <c r="R550" t="s">
        <v>249</v>
      </c>
      <c r="S550" t="s">
        <v>257</v>
      </c>
      <c r="T550" s="16"/>
      <c r="U550" s="16" t="s">
        <v>19</v>
      </c>
      <c r="V550" s="33">
        <v>44430</v>
      </c>
      <c r="W550" s="16" t="s">
        <v>18</v>
      </c>
      <c r="X550" s="25">
        <v>1</v>
      </c>
      <c r="Y550" t="str">
        <f t="shared" si="147"/>
        <v>N</v>
      </c>
    </row>
    <row r="551" spans="1:25" x14ac:dyDescent="0.25">
      <c r="A551" s="18">
        <v>0.49332823306700235</v>
      </c>
      <c r="B551" s="18">
        <v>0.50475791892103383</v>
      </c>
      <c r="C551" s="13">
        <f t="shared" si="136"/>
        <v>2.0270479834146915</v>
      </c>
      <c r="D551" s="14">
        <f t="shared" si="137"/>
        <v>1.9811477195594898</v>
      </c>
      <c r="E551" s="10"/>
      <c r="F551" s="7">
        <f t="shared" si="138"/>
        <v>1</v>
      </c>
      <c r="G551" s="7">
        <f t="shared" si="139"/>
        <v>2.0270479834146915</v>
      </c>
      <c r="H551" s="7">
        <f t="shared" si="140"/>
        <v>1.9811477195594898</v>
      </c>
      <c r="I551" s="12"/>
      <c r="J551" s="12"/>
      <c r="K551" s="7">
        <f t="shared" si="141"/>
        <v>0</v>
      </c>
      <c r="L551" s="7">
        <f t="shared" si="142"/>
        <v>0</v>
      </c>
      <c r="M551" s="15" t="e">
        <f t="shared" si="143"/>
        <v>#DIV/0!</v>
      </c>
      <c r="N551" s="15" t="e">
        <f t="shared" si="144"/>
        <v>#DIV/0!</v>
      </c>
      <c r="O551" s="12">
        <f t="shared" si="145"/>
        <v>0</v>
      </c>
      <c r="P551" s="12">
        <f t="shared" si="146"/>
        <v>0</v>
      </c>
      <c r="Q551" t="s">
        <v>62</v>
      </c>
      <c r="R551" t="s">
        <v>64</v>
      </c>
      <c r="S551" t="s">
        <v>258</v>
      </c>
      <c r="T551" s="16"/>
      <c r="U551" s="16" t="s">
        <v>17</v>
      </c>
      <c r="V551" s="33">
        <v>44430</v>
      </c>
      <c r="W551" s="16" t="s">
        <v>19</v>
      </c>
      <c r="X551" s="25">
        <v>2</v>
      </c>
      <c r="Y551" t="str">
        <f t="shared" si="147"/>
        <v>N</v>
      </c>
    </row>
    <row r="552" spans="1:25" x14ac:dyDescent="0.25">
      <c r="A552" s="18">
        <v>0.59856591336227283</v>
      </c>
      <c r="B552" s="18">
        <v>0.38976755658882534</v>
      </c>
      <c r="C552" s="13">
        <f t="shared" si="136"/>
        <v>1.6706597847892575</v>
      </c>
      <c r="D552" s="14">
        <f t="shared" si="137"/>
        <v>2.5656317030381333</v>
      </c>
      <c r="E552" s="10"/>
      <c r="F552" s="7">
        <f t="shared" si="138"/>
        <v>1</v>
      </c>
      <c r="G552" s="7">
        <f t="shared" si="139"/>
        <v>1.6706597847892575</v>
      </c>
      <c r="H552" s="7">
        <f t="shared" si="140"/>
        <v>2.5656317030381333</v>
      </c>
      <c r="I552" s="12"/>
      <c r="J552" s="12"/>
      <c r="K552" s="7">
        <f t="shared" si="141"/>
        <v>0</v>
      </c>
      <c r="L552" s="7">
        <f t="shared" si="142"/>
        <v>0</v>
      </c>
      <c r="M552" s="15" t="e">
        <f t="shared" si="143"/>
        <v>#DIV/0!</v>
      </c>
      <c r="N552" s="15" t="e">
        <f t="shared" si="144"/>
        <v>#DIV/0!</v>
      </c>
      <c r="O552" s="12">
        <f t="shared" si="145"/>
        <v>0</v>
      </c>
      <c r="P552" s="12">
        <f t="shared" si="146"/>
        <v>0</v>
      </c>
      <c r="Q552" t="s">
        <v>63</v>
      </c>
      <c r="R552" t="s">
        <v>133</v>
      </c>
      <c r="S552" t="s">
        <v>258</v>
      </c>
      <c r="T552" s="16"/>
      <c r="U552" s="16" t="s">
        <v>17</v>
      </c>
      <c r="V552" s="33">
        <v>44430</v>
      </c>
      <c r="W552" s="16" t="s">
        <v>29</v>
      </c>
      <c r="X552" s="25">
        <v>3</v>
      </c>
      <c r="Y552" t="str">
        <f t="shared" si="147"/>
        <v>Y</v>
      </c>
    </row>
    <row r="553" spans="1:25" x14ac:dyDescent="0.25">
      <c r="A553" s="18">
        <v>0.60319503604908375</v>
      </c>
      <c r="B553" s="18">
        <v>0.3927199429448513</v>
      </c>
      <c r="C553" s="13">
        <f t="shared" si="136"/>
        <v>1.6578385766401218</v>
      </c>
      <c r="D553" s="14">
        <f t="shared" si="137"/>
        <v>2.5463438207425781</v>
      </c>
      <c r="E553" s="10"/>
      <c r="F553" s="7">
        <f t="shared" si="138"/>
        <v>1</v>
      </c>
      <c r="G553" s="7">
        <f t="shared" si="139"/>
        <v>1.6578385766401218</v>
      </c>
      <c r="H553" s="7">
        <f t="shared" si="140"/>
        <v>2.5463438207425781</v>
      </c>
      <c r="I553" s="12"/>
      <c r="J553" s="12"/>
      <c r="K553" s="7">
        <f t="shared" si="141"/>
        <v>0</v>
      </c>
      <c r="L553" s="7">
        <f t="shared" si="142"/>
        <v>0</v>
      </c>
      <c r="M553" s="15" t="e">
        <f t="shared" si="143"/>
        <v>#DIV/0!</v>
      </c>
      <c r="N553" s="15" t="e">
        <f t="shared" si="144"/>
        <v>#DIV/0!</v>
      </c>
      <c r="O553" s="12">
        <f t="shared" si="145"/>
        <v>0</v>
      </c>
      <c r="P553" s="12">
        <f t="shared" si="146"/>
        <v>0</v>
      </c>
      <c r="Q553" t="s">
        <v>39</v>
      </c>
      <c r="R553" t="s">
        <v>134</v>
      </c>
      <c r="S553" t="s">
        <v>258</v>
      </c>
      <c r="T553" s="16"/>
      <c r="U553" s="16" t="s">
        <v>17</v>
      </c>
      <c r="V553" s="33">
        <v>44430</v>
      </c>
      <c r="W553" s="16" t="s">
        <v>20</v>
      </c>
      <c r="X553" s="25">
        <v>4</v>
      </c>
      <c r="Y553" t="str">
        <f t="shared" si="147"/>
        <v>Y</v>
      </c>
    </row>
    <row r="554" spans="1:25" x14ac:dyDescent="0.25">
      <c r="A554" s="18">
        <v>0.54146495463156974</v>
      </c>
      <c r="B554" s="18">
        <v>0.44628445936503836</v>
      </c>
      <c r="C554" s="13">
        <f t="shared" si="136"/>
        <v>1.8468415941719301</v>
      </c>
      <c r="D554" s="14">
        <f t="shared" si="137"/>
        <v>2.2407233301889411</v>
      </c>
      <c r="E554" s="10"/>
      <c r="F554" s="7">
        <f t="shared" si="138"/>
        <v>1</v>
      </c>
      <c r="G554" s="7">
        <f t="shared" si="139"/>
        <v>1.8468415941719301</v>
      </c>
      <c r="H554" s="7">
        <f t="shared" si="140"/>
        <v>2.2407233301889411</v>
      </c>
      <c r="I554" s="12"/>
      <c r="J554" s="12"/>
      <c r="K554" s="7">
        <f t="shared" si="141"/>
        <v>0</v>
      </c>
      <c r="L554" s="7">
        <f t="shared" si="142"/>
        <v>0</v>
      </c>
      <c r="M554" s="15" t="e">
        <f t="shared" si="143"/>
        <v>#DIV/0!</v>
      </c>
      <c r="N554" s="15" t="e">
        <f t="shared" si="144"/>
        <v>#DIV/0!</v>
      </c>
      <c r="O554" s="12">
        <f t="shared" si="145"/>
        <v>0</v>
      </c>
      <c r="P554" s="12">
        <f t="shared" si="146"/>
        <v>0</v>
      </c>
      <c r="Q554" t="s">
        <v>221</v>
      </c>
      <c r="R554" t="s">
        <v>139</v>
      </c>
      <c r="S554" t="s">
        <v>263</v>
      </c>
      <c r="T554" s="16"/>
      <c r="U554" s="16" t="s">
        <v>31</v>
      </c>
      <c r="V554" s="33">
        <v>44430</v>
      </c>
      <c r="W554" s="16" t="s">
        <v>19</v>
      </c>
      <c r="X554" s="25">
        <v>2</v>
      </c>
      <c r="Y554" t="str">
        <f t="shared" si="147"/>
        <v>N</v>
      </c>
    </row>
    <row r="555" spans="1:25" x14ac:dyDescent="0.25">
      <c r="A555" s="18">
        <v>0.78417462260390758</v>
      </c>
      <c r="B555" s="18">
        <v>0.17362362077596799</v>
      </c>
      <c r="C555" s="13">
        <f t="shared" si="136"/>
        <v>1.2752261692420355</v>
      </c>
      <c r="D555" s="14">
        <f t="shared" si="137"/>
        <v>5.7595849892471218</v>
      </c>
      <c r="E555" s="10"/>
      <c r="F555" s="7">
        <f t="shared" si="138"/>
        <v>1</v>
      </c>
      <c r="G555" s="7">
        <f t="shared" si="139"/>
        <v>1.2752261692420355</v>
      </c>
      <c r="H555" s="7">
        <f t="shared" si="140"/>
        <v>5.7595849892471218</v>
      </c>
      <c r="I555" s="12"/>
      <c r="J555" s="12"/>
      <c r="K555" s="7">
        <f t="shared" si="141"/>
        <v>0</v>
      </c>
      <c r="L555" s="7">
        <f t="shared" si="142"/>
        <v>0</v>
      </c>
      <c r="M555" s="15" t="e">
        <f t="shared" si="143"/>
        <v>#DIV/0!</v>
      </c>
      <c r="N555" s="15" t="e">
        <f t="shared" si="144"/>
        <v>#DIV/0!</v>
      </c>
      <c r="O555" s="12">
        <f t="shared" si="145"/>
        <v>0</v>
      </c>
      <c r="P555" s="12">
        <f t="shared" si="146"/>
        <v>0</v>
      </c>
      <c r="Q555" t="s">
        <v>69</v>
      </c>
      <c r="R555" t="s">
        <v>251</v>
      </c>
      <c r="S555" t="s">
        <v>263</v>
      </c>
      <c r="T555" s="16"/>
      <c r="U555" s="16" t="s">
        <v>36</v>
      </c>
      <c r="V555" s="33">
        <v>44430</v>
      </c>
      <c r="W555" s="16" t="s">
        <v>31</v>
      </c>
      <c r="X555" s="25">
        <v>2</v>
      </c>
      <c r="Y555" t="str">
        <f t="shared" si="147"/>
        <v>N</v>
      </c>
    </row>
    <row r="556" spans="1:25" x14ac:dyDescent="0.25">
      <c r="A556" s="18">
        <v>0.64106992711405808</v>
      </c>
      <c r="B556" s="18">
        <v>0.34922874535237153</v>
      </c>
      <c r="C556" s="13">
        <f t="shared" si="136"/>
        <v>1.5598922328204636</v>
      </c>
      <c r="D556" s="14">
        <f t="shared" si="137"/>
        <v>2.8634527177623963</v>
      </c>
      <c r="E556" s="10"/>
      <c r="F556" s="7">
        <f t="shared" si="138"/>
        <v>1</v>
      </c>
      <c r="G556" s="7">
        <f t="shared" si="139"/>
        <v>1.5598922328204636</v>
      </c>
      <c r="H556" s="7">
        <f t="shared" si="140"/>
        <v>2.8634527177623963</v>
      </c>
      <c r="I556" s="12"/>
      <c r="J556" s="12"/>
      <c r="K556" s="7">
        <f t="shared" si="141"/>
        <v>0</v>
      </c>
      <c r="L556" s="7">
        <f t="shared" si="142"/>
        <v>0</v>
      </c>
      <c r="M556" s="15" t="e">
        <f t="shared" si="143"/>
        <v>#DIV/0!</v>
      </c>
      <c r="N556" s="15" t="e">
        <f t="shared" si="144"/>
        <v>#DIV/0!</v>
      </c>
      <c r="O556" s="12">
        <f t="shared" si="145"/>
        <v>0</v>
      </c>
      <c r="P556" s="12">
        <f t="shared" si="146"/>
        <v>0</v>
      </c>
      <c r="Q556" t="s">
        <v>141</v>
      </c>
      <c r="R556" t="s">
        <v>252</v>
      </c>
      <c r="S556" t="s">
        <v>263</v>
      </c>
      <c r="T556" s="16"/>
      <c r="U556" s="16" t="s">
        <v>17</v>
      </c>
      <c r="V556" s="33">
        <v>44430</v>
      </c>
      <c r="W556" s="16" t="s">
        <v>18</v>
      </c>
      <c r="X556" s="25">
        <v>1</v>
      </c>
      <c r="Y556" t="str">
        <f t="shared" si="147"/>
        <v>N</v>
      </c>
    </row>
    <row r="557" spans="1:25" x14ac:dyDescent="0.25">
      <c r="A557" s="18">
        <v>0.67916869939361713</v>
      </c>
      <c r="B557" s="18">
        <v>0.31603597099702357</v>
      </c>
      <c r="C557" s="13">
        <f t="shared" ref="C557:C610" si="148">(100%/A557)</f>
        <v>1.4723882312197707</v>
      </c>
      <c r="D557" s="14">
        <f t="shared" ref="D557:D610" si="149">(100%/B557)</f>
        <v>3.1641967743267365</v>
      </c>
      <c r="E557" s="10"/>
      <c r="F557" s="7">
        <f t="shared" ref="F557:F610" si="150">(E557/100%) + 1</f>
        <v>1</v>
      </c>
      <c r="G557" s="7">
        <f t="shared" ref="G557:G610" si="151">C557/F557</f>
        <v>1.4723882312197707</v>
      </c>
      <c r="H557" s="7">
        <f t="shared" ref="H557:H610" si="152">D557/F557</f>
        <v>3.1641967743267365</v>
      </c>
      <c r="I557" s="12"/>
      <c r="J557" s="12"/>
      <c r="K557" s="7">
        <f t="shared" ref="K557:K610" si="153">(I557*F557)</f>
        <v>0</v>
      </c>
      <c r="L557" s="7">
        <f t="shared" ref="L557:L610" si="154">(J557*F557)</f>
        <v>0</v>
      </c>
      <c r="M557" s="15" t="e">
        <f t="shared" ref="M557:M610" si="155">(1/K557)</f>
        <v>#DIV/0!</v>
      </c>
      <c r="N557" s="15" t="e">
        <f t="shared" ref="N557:N610" si="156">(1/L557)</f>
        <v>#DIV/0!</v>
      </c>
      <c r="O557" s="12">
        <f t="shared" ref="O557:O610" si="157">(I557/G557)</f>
        <v>0</v>
      </c>
      <c r="P557" s="12">
        <f t="shared" ref="P557:P610" si="158">(J557/H557)</f>
        <v>0</v>
      </c>
      <c r="Q557" t="s">
        <v>220</v>
      </c>
      <c r="R557" t="s">
        <v>137</v>
      </c>
      <c r="S557" t="s">
        <v>263</v>
      </c>
      <c r="T557" s="16"/>
      <c r="U557" s="16" t="s">
        <v>20</v>
      </c>
      <c r="V557" s="33">
        <v>44430</v>
      </c>
      <c r="W557" s="16" t="s">
        <v>19</v>
      </c>
      <c r="X557" s="25">
        <v>2</v>
      </c>
      <c r="Y557" t="str">
        <f t="shared" si="147"/>
        <v>N</v>
      </c>
    </row>
    <row r="558" spans="1:25" x14ac:dyDescent="0.25">
      <c r="A558" s="18">
        <v>0.19192619740489777</v>
      </c>
      <c r="B558" s="18">
        <v>0.80782960206412135</v>
      </c>
      <c r="C558" s="13">
        <f t="shared" si="148"/>
        <v>5.2103361267057595</v>
      </c>
      <c r="D558" s="14">
        <f t="shared" si="149"/>
        <v>1.2378848180914088</v>
      </c>
      <c r="E558" s="10"/>
      <c r="F558" s="7">
        <f t="shared" si="150"/>
        <v>1</v>
      </c>
      <c r="G558" s="7">
        <f t="shared" si="151"/>
        <v>5.2103361267057595</v>
      </c>
      <c r="H558" s="7">
        <f t="shared" si="152"/>
        <v>1.2378848180914088</v>
      </c>
      <c r="I558" s="12"/>
      <c r="J558" s="12"/>
      <c r="K558" s="7">
        <f t="shared" si="153"/>
        <v>0</v>
      </c>
      <c r="L558" s="7">
        <f t="shared" si="154"/>
        <v>0</v>
      </c>
      <c r="M558" s="15" t="e">
        <f t="shared" si="155"/>
        <v>#DIV/0!</v>
      </c>
      <c r="N558" s="15" t="e">
        <f t="shared" si="156"/>
        <v>#DIV/0!</v>
      </c>
      <c r="O558" s="12">
        <f t="shared" si="157"/>
        <v>0</v>
      </c>
      <c r="P558" s="12">
        <f t="shared" si="158"/>
        <v>0</v>
      </c>
      <c r="Q558" t="s">
        <v>143</v>
      </c>
      <c r="R558" t="s">
        <v>142</v>
      </c>
      <c r="S558" t="s">
        <v>263</v>
      </c>
      <c r="T558" s="16"/>
      <c r="U558" s="16" t="s">
        <v>35</v>
      </c>
      <c r="V558" s="33">
        <v>44430</v>
      </c>
      <c r="W558" s="16" t="s">
        <v>20</v>
      </c>
      <c r="X558" s="25">
        <v>4</v>
      </c>
      <c r="Y558" t="str">
        <f t="shared" si="147"/>
        <v>Y</v>
      </c>
    </row>
    <row r="559" spans="1:25" s="12" customFormat="1" x14ac:dyDescent="0.25">
      <c r="A559" s="18">
        <v>6.1022896281529439E-2</v>
      </c>
      <c r="B559" s="18">
        <v>0.93897618190321086</v>
      </c>
      <c r="C559" s="13">
        <f t="shared" si="148"/>
        <v>16.387291671416168</v>
      </c>
      <c r="D559" s="14">
        <f t="shared" si="149"/>
        <v>1.0649897401796711</v>
      </c>
      <c r="E559" s="10"/>
      <c r="F559" s="7">
        <f t="shared" si="150"/>
        <v>1</v>
      </c>
      <c r="G559" s="7">
        <f t="shared" si="151"/>
        <v>16.387291671416168</v>
      </c>
      <c r="H559" s="7">
        <f t="shared" si="152"/>
        <v>1.0649897401796711</v>
      </c>
      <c r="K559" s="7">
        <f t="shared" si="153"/>
        <v>0</v>
      </c>
      <c r="L559" s="7">
        <f t="shared" si="154"/>
        <v>0</v>
      </c>
      <c r="M559" s="15" t="e">
        <f t="shared" si="155"/>
        <v>#DIV/0!</v>
      </c>
      <c r="N559" s="15" t="e">
        <f t="shared" si="156"/>
        <v>#DIV/0!</v>
      </c>
      <c r="O559" s="12">
        <f t="shared" si="157"/>
        <v>0</v>
      </c>
      <c r="P559" s="12">
        <f t="shared" si="158"/>
        <v>0</v>
      </c>
      <c r="Q559" t="s">
        <v>155</v>
      </c>
      <c r="R559" t="s">
        <v>79</v>
      </c>
      <c r="S559" t="s">
        <v>265</v>
      </c>
      <c r="T559" s="16"/>
      <c r="U559" s="16" t="s">
        <v>32</v>
      </c>
      <c r="V559" s="33">
        <v>44430</v>
      </c>
      <c r="W559" s="16" t="s">
        <v>19</v>
      </c>
      <c r="X559" s="25">
        <v>2</v>
      </c>
      <c r="Y559" t="str">
        <f t="shared" si="147"/>
        <v>N</v>
      </c>
    </row>
    <row r="560" spans="1:25" x14ac:dyDescent="0.25">
      <c r="A560" s="18">
        <v>0.42012879764576072</v>
      </c>
      <c r="B560" s="18">
        <v>0.57746777744547972</v>
      </c>
      <c r="C560" s="13">
        <f t="shared" si="148"/>
        <v>2.3802224594067658</v>
      </c>
      <c r="D560" s="14">
        <f t="shared" si="149"/>
        <v>1.7316983545361762</v>
      </c>
      <c r="E560" s="10"/>
      <c r="F560" s="7">
        <f t="shared" si="150"/>
        <v>1</v>
      </c>
      <c r="G560" s="7">
        <f t="shared" si="151"/>
        <v>2.3802224594067658</v>
      </c>
      <c r="H560" s="7">
        <f t="shared" si="152"/>
        <v>1.7316983545361762</v>
      </c>
      <c r="I560" s="12"/>
      <c r="J560" s="12"/>
      <c r="K560" s="7">
        <f t="shared" si="153"/>
        <v>0</v>
      </c>
      <c r="L560" s="7">
        <f t="shared" si="154"/>
        <v>0</v>
      </c>
      <c r="M560" s="15" t="e">
        <f t="shared" si="155"/>
        <v>#DIV/0!</v>
      </c>
      <c r="N560" s="15" t="e">
        <f t="shared" si="156"/>
        <v>#DIV/0!</v>
      </c>
      <c r="O560" s="12">
        <f t="shared" si="157"/>
        <v>0</v>
      </c>
      <c r="P560" s="12">
        <f t="shared" si="158"/>
        <v>0</v>
      </c>
      <c r="Q560" t="s">
        <v>157</v>
      </c>
      <c r="R560" t="s">
        <v>223</v>
      </c>
      <c r="S560" t="s">
        <v>265</v>
      </c>
      <c r="T560" s="16"/>
      <c r="U560" s="16" t="s">
        <v>17</v>
      </c>
      <c r="V560" s="33">
        <v>44430</v>
      </c>
      <c r="W560" s="16" t="s">
        <v>28</v>
      </c>
      <c r="X560" s="25">
        <v>2</v>
      </c>
      <c r="Y560" t="str">
        <f t="shared" si="147"/>
        <v>N</v>
      </c>
    </row>
    <row r="561" spans="1:25" x14ac:dyDescent="0.25">
      <c r="A561" s="18">
        <v>0.26103615454448914</v>
      </c>
      <c r="B561" s="18">
        <v>0.73656345156677294</v>
      </c>
      <c r="C561" s="13">
        <f t="shared" si="148"/>
        <v>3.8308869579580294</v>
      </c>
      <c r="D561" s="14">
        <f t="shared" si="149"/>
        <v>1.3576562859219541</v>
      </c>
      <c r="E561" s="10"/>
      <c r="F561" s="7">
        <f t="shared" si="150"/>
        <v>1</v>
      </c>
      <c r="G561" s="7">
        <f t="shared" si="151"/>
        <v>3.8308869579580294</v>
      </c>
      <c r="H561" s="7">
        <f t="shared" si="152"/>
        <v>1.3576562859219541</v>
      </c>
      <c r="I561" s="12"/>
      <c r="J561" s="12"/>
      <c r="K561" s="7">
        <f t="shared" si="153"/>
        <v>0</v>
      </c>
      <c r="L561" s="7">
        <f t="shared" si="154"/>
        <v>0</v>
      </c>
      <c r="M561" s="15" t="e">
        <f t="shared" si="155"/>
        <v>#DIV/0!</v>
      </c>
      <c r="N561" s="15" t="e">
        <f t="shared" si="156"/>
        <v>#DIV/0!</v>
      </c>
      <c r="O561" s="12">
        <f t="shared" si="157"/>
        <v>0</v>
      </c>
      <c r="P561" s="12">
        <f t="shared" si="158"/>
        <v>0</v>
      </c>
      <c r="Q561" t="s">
        <v>160</v>
      </c>
      <c r="R561" t="s">
        <v>154</v>
      </c>
      <c r="S561" t="s">
        <v>265</v>
      </c>
      <c r="T561" s="16"/>
      <c r="U561" s="16" t="s">
        <v>31</v>
      </c>
      <c r="V561" s="33">
        <v>44430</v>
      </c>
      <c r="W561" s="16" t="s">
        <v>28</v>
      </c>
      <c r="X561" s="25">
        <v>2</v>
      </c>
      <c r="Y561" t="str">
        <f t="shared" si="147"/>
        <v>N</v>
      </c>
    </row>
    <row r="562" spans="1:25" x14ac:dyDescent="0.25">
      <c r="A562" s="18">
        <v>0.35573329191909497</v>
      </c>
      <c r="B562" s="18">
        <v>0.6430669684114394</v>
      </c>
      <c r="C562" s="13">
        <f t="shared" si="148"/>
        <v>2.8110947800393999</v>
      </c>
      <c r="D562" s="14">
        <f t="shared" si="149"/>
        <v>1.5550479951882585</v>
      </c>
      <c r="E562" s="10"/>
      <c r="F562" s="7">
        <f t="shared" si="150"/>
        <v>1</v>
      </c>
      <c r="G562" s="7">
        <f t="shared" si="151"/>
        <v>2.8110947800393999</v>
      </c>
      <c r="H562" s="7">
        <f t="shared" si="152"/>
        <v>1.5550479951882585</v>
      </c>
      <c r="I562" s="12"/>
      <c r="J562" s="12"/>
      <c r="K562" s="7">
        <f t="shared" si="153"/>
        <v>0</v>
      </c>
      <c r="L562" s="7">
        <f t="shared" si="154"/>
        <v>0</v>
      </c>
      <c r="M562" s="15" t="e">
        <f t="shared" si="155"/>
        <v>#DIV/0!</v>
      </c>
      <c r="N562" s="15" t="e">
        <f t="shared" si="156"/>
        <v>#DIV/0!</v>
      </c>
      <c r="O562" s="12">
        <f t="shared" si="157"/>
        <v>0</v>
      </c>
      <c r="P562" s="12">
        <f t="shared" si="158"/>
        <v>0</v>
      </c>
      <c r="Q562" t="s">
        <v>41</v>
      </c>
      <c r="R562" t="s">
        <v>163</v>
      </c>
      <c r="S562" t="s">
        <v>259</v>
      </c>
      <c r="T562" s="16"/>
      <c r="U562" s="16" t="s">
        <v>16</v>
      </c>
      <c r="V562" s="33">
        <v>44430</v>
      </c>
      <c r="W562" s="16" t="s">
        <v>358</v>
      </c>
      <c r="X562" s="25">
        <v>6</v>
      </c>
      <c r="Y562" t="str">
        <f t="shared" si="147"/>
        <v>Y</v>
      </c>
    </row>
    <row r="563" spans="1:25" x14ac:dyDescent="0.25">
      <c r="A563" s="18">
        <v>0.38240515911291184</v>
      </c>
      <c r="B563" s="18">
        <v>0.6150738149078383</v>
      </c>
      <c r="C563" s="13">
        <f t="shared" si="148"/>
        <v>2.6150274811139052</v>
      </c>
      <c r="D563" s="14">
        <f t="shared" si="149"/>
        <v>1.6258211222174015</v>
      </c>
      <c r="E563" s="10"/>
      <c r="F563" s="7">
        <f t="shared" si="150"/>
        <v>1</v>
      </c>
      <c r="G563" s="7">
        <f t="shared" si="151"/>
        <v>2.6150274811139052</v>
      </c>
      <c r="H563" s="7">
        <f t="shared" si="152"/>
        <v>1.6258211222174015</v>
      </c>
      <c r="I563" s="12"/>
      <c r="J563" s="12"/>
      <c r="K563" s="7">
        <f t="shared" si="153"/>
        <v>0</v>
      </c>
      <c r="L563" s="7">
        <f t="shared" si="154"/>
        <v>0</v>
      </c>
      <c r="M563" s="15" t="e">
        <f t="shared" si="155"/>
        <v>#DIV/0!</v>
      </c>
      <c r="N563" s="15" t="e">
        <f t="shared" si="156"/>
        <v>#DIV/0!</v>
      </c>
      <c r="O563" s="12">
        <f t="shared" si="157"/>
        <v>0</v>
      </c>
      <c r="P563" s="12">
        <f t="shared" si="158"/>
        <v>0</v>
      </c>
      <c r="Q563" t="s">
        <v>304</v>
      </c>
      <c r="R563" t="s">
        <v>161</v>
      </c>
      <c r="S563" t="s">
        <v>259</v>
      </c>
      <c r="T563" s="16"/>
      <c r="U563" s="16" t="s">
        <v>31</v>
      </c>
      <c r="V563" s="33">
        <v>44430</v>
      </c>
      <c r="W563" s="16" t="s">
        <v>21</v>
      </c>
      <c r="X563" s="25">
        <v>4</v>
      </c>
      <c r="Y563" t="str">
        <f t="shared" si="147"/>
        <v>Y</v>
      </c>
    </row>
    <row r="564" spans="1:25" x14ac:dyDescent="0.25">
      <c r="A564" s="18">
        <v>0.26893649141018244</v>
      </c>
      <c r="B564" s="18">
        <v>0.7309771071818798</v>
      </c>
      <c r="C564" s="13">
        <f t="shared" si="148"/>
        <v>3.718349989458285</v>
      </c>
      <c r="D564" s="14">
        <f t="shared" si="149"/>
        <v>1.3680318989130567</v>
      </c>
      <c r="E564" s="10"/>
      <c r="F564" s="7">
        <f t="shared" si="150"/>
        <v>1</v>
      </c>
      <c r="G564" s="7">
        <f t="shared" si="151"/>
        <v>3.718349989458285</v>
      </c>
      <c r="H564" s="7">
        <f t="shared" si="152"/>
        <v>1.3680318989130567</v>
      </c>
      <c r="I564" s="12"/>
      <c r="J564" s="12"/>
      <c r="K564" s="7">
        <f t="shared" si="153"/>
        <v>0</v>
      </c>
      <c r="L564" s="7">
        <f t="shared" si="154"/>
        <v>0</v>
      </c>
      <c r="M564" s="15" t="e">
        <f t="shared" si="155"/>
        <v>#DIV/0!</v>
      </c>
      <c r="N564" s="15" t="e">
        <f t="shared" si="156"/>
        <v>#DIV/0!</v>
      </c>
      <c r="O564" s="12">
        <f t="shared" si="157"/>
        <v>0</v>
      </c>
      <c r="P564" s="12">
        <f t="shared" si="158"/>
        <v>0</v>
      </c>
      <c r="Q564" t="s">
        <v>321</v>
      </c>
      <c r="R564" t="s">
        <v>322</v>
      </c>
      <c r="S564" t="s">
        <v>266</v>
      </c>
      <c r="T564" s="16"/>
      <c r="U564" s="16" t="s">
        <v>19</v>
      </c>
      <c r="V564" s="33">
        <v>44430</v>
      </c>
      <c r="W564" s="16" t="s">
        <v>35</v>
      </c>
      <c r="X564" s="25">
        <v>1</v>
      </c>
      <c r="Y564" t="str">
        <f t="shared" si="147"/>
        <v>N</v>
      </c>
    </row>
    <row r="565" spans="1:25" x14ac:dyDescent="0.25">
      <c r="A565" s="18">
        <v>0.52127491060481623</v>
      </c>
      <c r="B565" s="18">
        <v>0.47742183279670403</v>
      </c>
      <c r="C565" s="13">
        <f t="shared" si="148"/>
        <v>1.918373548498117</v>
      </c>
      <c r="D565" s="14">
        <f t="shared" si="149"/>
        <v>2.0945837230402078</v>
      </c>
      <c r="E565" s="10"/>
      <c r="F565" s="7">
        <f t="shared" si="150"/>
        <v>1</v>
      </c>
      <c r="G565" s="7">
        <f t="shared" si="151"/>
        <v>1.918373548498117</v>
      </c>
      <c r="H565" s="7">
        <f t="shared" si="152"/>
        <v>2.0945837230402078</v>
      </c>
      <c r="I565" s="12"/>
      <c r="J565" s="12"/>
      <c r="K565" s="7">
        <f t="shared" si="153"/>
        <v>0</v>
      </c>
      <c r="L565" s="7">
        <f t="shared" si="154"/>
        <v>0</v>
      </c>
      <c r="M565" s="15" t="e">
        <f t="shared" si="155"/>
        <v>#DIV/0!</v>
      </c>
      <c r="N565" s="15" t="e">
        <f t="shared" si="156"/>
        <v>#DIV/0!</v>
      </c>
      <c r="O565" s="12">
        <f t="shared" si="157"/>
        <v>0</v>
      </c>
      <c r="P565" s="12">
        <f t="shared" si="158"/>
        <v>0</v>
      </c>
      <c r="Q565" t="s">
        <v>94</v>
      </c>
      <c r="R565" t="s">
        <v>90</v>
      </c>
      <c r="S565" t="s">
        <v>267</v>
      </c>
      <c r="T565" s="16"/>
      <c r="U565" s="16" t="s">
        <v>16</v>
      </c>
      <c r="V565" s="33">
        <v>44430</v>
      </c>
      <c r="W565" s="16" t="s">
        <v>19</v>
      </c>
      <c r="X565" s="25">
        <v>2</v>
      </c>
      <c r="Y565" t="str">
        <f t="shared" si="147"/>
        <v>N</v>
      </c>
    </row>
    <row r="566" spans="1:25" x14ac:dyDescent="0.25">
      <c r="A566" s="18">
        <v>0.72377184215618906</v>
      </c>
      <c r="B566" s="18">
        <v>0.2335153606179303</v>
      </c>
      <c r="C566" s="13">
        <f t="shared" si="148"/>
        <v>1.3816508763602899</v>
      </c>
      <c r="D566" s="14">
        <f t="shared" si="149"/>
        <v>4.2823735336030646</v>
      </c>
      <c r="E566" s="10"/>
      <c r="F566" s="7">
        <f t="shared" si="150"/>
        <v>1</v>
      </c>
      <c r="G566" s="7">
        <f t="shared" si="151"/>
        <v>1.3816508763602899</v>
      </c>
      <c r="H566" s="7">
        <f t="shared" si="152"/>
        <v>4.2823735336030646</v>
      </c>
      <c r="I566" s="12"/>
      <c r="J566" s="12"/>
      <c r="K566" s="7">
        <f t="shared" si="153"/>
        <v>0</v>
      </c>
      <c r="L566" s="7">
        <f t="shared" si="154"/>
        <v>0</v>
      </c>
      <c r="M566" s="15" t="e">
        <f t="shared" si="155"/>
        <v>#DIV/0!</v>
      </c>
      <c r="N566" s="15" t="e">
        <f t="shared" si="156"/>
        <v>#DIV/0!</v>
      </c>
      <c r="O566" s="12">
        <f t="shared" si="157"/>
        <v>0</v>
      </c>
      <c r="P566" s="12">
        <f t="shared" si="158"/>
        <v>0</v>
      </c>
      <c r="Q566" t="s">
        <v>166</v>
      </c>
      <c r="R566" t="s">
        <v>254</v>
      </c>
      <c r="S566" t="s">
        <v>267</v>
      </c>
      <c r="T566" s="16"/>
      <c r="U566" s="16" t="s">
        <v>21</v>
      </c>
      <c r="V566" s="33">
        <v>44430</v>
      </c>
      <c r="W566" s="16" t="s">
        <v>32</v>
      </c>
      <c r="X566" s="25">
        <v>0</v>
      </c>
      <c r="Y566" t="str">
        <f t="shared" si="147"/>
        <v>N</v>
      </c>
    </row>
    <row r="567" spans="1:25" x14ac:dyDescent="0.25">
      <c r="A567" s="18">
        <v>0.40931935304310174</v>
      </c>
      <c r="B567" s="18">
        <v>0.59019073772803365</v>
      </c>
      <c r="C567" s="13">
        <f t="shared" si="148"/>
        <v>2.4430801831515137</v>
      </c>
      <c r="D567" s="14">
        <f t="shared" si="149"/>
        <v>1.6943674918544909</v>
      </c>
      <c r="E567" s="10"/>
      <c r="F567" s="7">
        <f t="shared" si="150"/>
        <v>1</v>
      </c>
      <c r="G567" s="7">
        <f t="shared" si="151"/>
        <v>2.4430801831515137</v>
      </c>
      <c r="H567" s="7">
        <f t="shared" si="152"/>
        <v>1.6943674918544909</v>
      </c>
      <c r="I567" s="12"/>
      <c r="J567" s="12"/>
      <c r="K567" s="7">
        <f t="shared" si="153"/>
        <v>0</v>
      </c>
      <c r="L567" s="7">
        <f t="shared" si="154"/>
        <v>0</v>
      </c>
      <c r="M567" s="15" t="e">
        <f t="shared" si="155"/>
        <v>#DIV/0!</v>
      </c>
      <c r="N567" s="15" t="e">
        <f t="shared" si="156"/>
        <v>#DIV/0!</v>
      </c>
      <c r="O567" s="12">
        <f t="shared" si="157"/>
        <v>0</v>
      </c>
      <c r="P567" s="12">
        <f t="shared" si="158"/>
        <v>0</v>
      </c>
      <c r="Q567" t="s">
        <v>225</v>
      </c>
      <c r="R567" t="s">
        <v>165</v>
      </c>
      <c r="S567" t="s">
        <v>267</v>
      </c>
      <c r="T567" s="16"/>
      <c r="U567" s="16" t="s">
        <v>19</v>
      </c>
      <c r="V567" s="33">
        <v>44430</v>
      </c>
      <c r="W567" s="16" t="s">
        <v>32</v>
      </c>
      <c r="X567" s="25">
        <v>0</v>
      </c>
      <c r="Y567" t="str">
        <f t="shared" si="147"/>
        <v>N</v>
      </c>
    </row>
    <row r="568" spans="1:25" x14ac:dyDescent="0.25">
      <c r="A568" s="18">
        <v>0.37835347717405976</v>
      </c>
      <c r="B568" s="18">
        <v>0.62111847439053425</v>
      </c>
      <c r="C568" s="13">
        <f t="shared" si="148"/>
        <v>2.6430310815934557</v>
      </c>
      <c r="D568" s="14">
        <f t="shared" si="149"/>
        <v>1.6099988025331868</v>
      </c>
      <c r="E568" s="10"/>
      <c r="F568" s="7">
        <f t="shared" si="150"/>
        <v>1</v>
      </c>
      <c r="G568" s="7">
        <f t="shared" si="151"/>
        <v>2.6430310815934557</v>
      </c>
      <c r="H568" s="7">
        <f t="shared" si="152"/>
        <v>1.6099988025331868</v>
      </c>
      <c r="I568" s="12"/>
      <c r="J568" s="12"/>
      <c r="K568" s="7">
        <f t="shared" si="153"/>
        <v>0</v>
      </c>
      <c r="L568" s="7">
        <f t="shared" si="154"/>
        <v>0</v>
      </c>
      <c r="M568" s="15" t="e">
        <f t="shared" si="155"/>
        <v>#DIV/0!</v>
      </c>
      <c r="N568" s="15" t="e">
        <f t="shared" si="156"/>
        <v>#DIV/0!</v>
      </c>
      <c r="O568" s="12">
        <f t="shared" si="157"/>
        <v>0</v>
      </c>
      <c r="P568" s="12">
        <f t="shared" si="158"/>
        <v>0</v>
      </c>
      <c r="Q568" t="s">
        <v>167</v>
      </c>
      <c r="R568" t="s">
        <v>226</v>
      </c>
      <c r="S568" t="s">
        <v>267</v>
      </c>
      <c r="T568" s="16"/>
      <c r="U568" s="16" t="s">
        <v>19</v>
      </c>
      <c r="V568" s="33">
        <v>44430</v>
      </c>
      <c r="W568" s="16" t="s">
        <v>28</v>
      </c>
      <c r="X568" s="25">
        <v>2</v>
      </c>
      <c r="Y568" t="str">
        <f t="shared" si="147"/>
        <v>N</v>
      </c>
    </row>
    <row r="569" spans="1:25" x14ac:dyDescent="0.25">
      <c r="A569" s="18">
        <v>0.58403143297908788</v>
      </c>
      <c r="B569" s="18">
        <v>0.41131432810906771</v>
      </c>
      <c r="C569" s="13">
        <f t="shared" si="148"/>
        <v>1.7122366083946829</v>
      </c>
      <c r="D569" s="14">
        <f t="shared" si="149"/>
        <v>2.4312306468809211</v>
      </c>
      <c r="E569" s="10"/>
      <c r="F569" s="7">
        <f t="shared" si="150"/>
        <v>1</v>
      </c>
      <c r="G569" s="7">
        <f t="shared" si="151"/>
        <v>1.7122366083946829</v>
      </c>
      <c r="H569" s="7">
        <f t="shared" si="152"/>
        <v>2.4312306468809211</v>
      </c>
      <c r="I569" s="12"/>
      <c r="J569" s="12"/>
      <c r="K569" s="7">
        <f t="shared" si="153"/>
        <v>0</v>
      </c>
      <c r="L569" s="7">
        <f t="shared" si="154"/>
        <v>0</v>
      </c>
      <c r="M569" s="15" t="e">
        <f t="shared" si="155"/>
        <v>#DIV/0!</v>
      </c>
      <c r="N569" s="15" t="e">
        <f t="shared" si="156"/>
        <v>#DIV/0!</v>
      </c>
      <c r="O569" s="12">
        <f t="shared" si="157"/>
        <v>0</v>
      </c>
      <c r="P569" s="12">
        <f t="shared" si="158"/>
        <v>0</v>
      </c>
      <c r="Q569" t="s">
        <v>280</v>
      </c>
      <c r="R569" t="s">
        <v>227</v>
      </c>
      <c r="S569" t="s">
        <v>267</v>
      </c>
      <c r="T569" s="16"/>
      <c r="U569" s="16" t="s">
        <v>17</v>
      </c>
      <c r="V569" s="33">
        <v>44430</v>
      </c>
      <c r="W569" s="16" t="s">
        <v>28</v>
      </c>
      <c r="X569" s="25">
        <v>2</v>
      </c>
      <c r="Y569" t="str">
        <f t="shared" si="147"/>
        <v>N</v>
      </c>
    </row>
    <row r="570" spans="1:25" x14ac:dyDescent="0.25">
      <c r="A570" s="18">
        <v>0.57238692267148616</v>
      </c>
      <c r="B570" s="18">
        <v>0.42556390825071788</v>
      </c>
      <c r="C570" s="13">
        <f t="shared" si="148"/>
        <v>1.747069963326078</v>
      </c>
      <c r="D570" s="14">
        <f t="shared" si="149"/>
        <v>2.3498233299682387</v>
      </c>
      <c r="E570" s="10"/>
      <c r="F570" s="7">
        <f t="shared" si="150"/>
        <v>1</v>
      </c>
      <c r="G570" s="7">
        <f t="shared" si="151"/>
        <v>1.747069963326078</v>
      </c>
      <c r="H570" s="7">
        <f t="shared" si="152"/>
        <v>2.3498233299682387</v>
      </c>
      <c r="I570" s="12"/>
      <c r="J570" s="12"/>
      <c r="K570" s="7">
        <f t="shared" si="153"/>
        <v>0</v>
      </c>
      <c r="L570" s="7">
        <f t="shared" si="154"/>
        <v>0</v>
      </c>
      <c r="M570" s="15" t="e">
        <f t="shared" si="155"/>
        <v>#DIV/0!</v>
      </c>
      <c r="N570" s="15" t="e">
        <f t="shared" si="156"/>
        <v>#DIV/0!</v>
      </c>
      <c r="O570" s="12">
        <f t="shared" si="157"/>
        <v>0</v>
      </c>
      <c r="P570" s="12">
        <f t="shared" si="158"/>
        <v>0</v>
      </c>
      <c r="Q570" t="s">
        <v>346</v>
      </c>
      <c r="R570" t="s">
        <v>313</v>
      </c>
      <c r="S570" t="s">
        <v>328</v>
      </c>
      <c r="T570" s="16"/>
      <c r="U570" s="16" t="s">
        <v>17</v>
      </c>
      <c r="V570" s="33">
        <v>44430</v>
      </c>
      <c r="W570" s="16" t="s">
        <v>29</v>
      </c>
      <c r="X570" s="25">
        <v>3</v>
      </c>
      <c r="Y570" t="str">
        <f t="shared" si="147"/>
        <v>Y</v>
      </c>
    </row>
    <row r="571" spans="1:25" x14ac:dyDescent="0.25">
      <c r="A571" s="18">
        <v>0.42655355498695746</v>
      </c>
      <c r="B571" s="18">
        <v>0.57189794353051659</v>
      </c>
      <c r="C571" s="13">
        <f t="shared" si="148"/>
        <v>2.3443715057786272</v>
      </c>
      <c r="D571" s="14">
        <f t="shared" si="149"/>
        <v>1.7485637276935579</v>
      </c>
      <c r="E571" s="10"/>
      <c r="F571" s="7">
        <f t="shared" si="150"/>
        <v>1</v>
      </c>
      <c r="G571" s="7">
        <f t="shared" si="151"/>
        <v>2.3443715057786272</v>
      </c>
      <c r="H571" s="7">
        <f t="shared" si="152"/>
        <v>1.7485637276935579</v>
      </c>
      <c r="I571" s="12"/>
      <c r="J571" s="12"/>
      <c r="K571" s="7">
        <f t="shared" si="153"/>
        <v>0</v>
      </c>
      <c r="L571" s="7">
        <f t="shared" si="154"/>
        <v>0</v>
      </c>
      <c r="M571" s="15" t="e">
        <f t="shared" si="155"/>
        <v>#DIV/0!</v>
      </c>
      <c r="N571" s="15" t="e">
        <f t="shared" si="156"/>
        <v>#DIV/0!</v>
      </c>
      <c r="O571" s="12">
        <f t="shared" si="157"/>
        <v>0</v>
      </c>
      <c r="P571" s="12">
        <f t="shared" si="158"/>
        <v>0</v>
      </c>
      <c r="Q571" t="s">
        <v>309</v>
      </c>
      <c r="R571" t="s">
        <v>311</v>
      </c>
      <c r="S571" t="s">
        <v>328</v>
      </c>
      <c r="T571" s="16"/>
      <c r="U571" s="16" t="s">
        <v>17</v>
      </c>
      <c r="V571" s="33">
        <v>44430</v>
      </c>
      <c r="W571" s="16" t="s">
        <v>30</v>
      </c>
      <c r="X571" s="25">
        <v>3</v>
      </c>
      <c r="Y571" t="str">
        <f t="shared" si="147"/>
        <v>Y</v>
      </c>
    </row>
    <row r="572" spans="1:25" x14ac:dyDescent="0.25">
      <c r="A572" s="18">
        <v>0.63442115941931243</v>
      </c>
      <c r="B572" s="18">
        <v>0.35677102064509764</v>
      </c>
      <c r="C572" s="13">
        <f t="shared" si="148"/>
        <v>1.5762399868808017</v>
      </c>
      <c r="D572" s="14">
        <f t="shared" si="149"/>
        <v>2.802918236441525</v>
      </c>
      <c r="E572" s="10"/>
      <c r="F572" s="7">
        <f t="shared" si="150"/>
        <v>1</v>
      </c>
      <c r="G572" s="7">
        <f t="shared" si="151"/>
        <v>1.5762399868808017</v>
      </c>
      <c r="H572" s="7">
        <f t="shared" si="152"/>
        <v>2.802918236441525</v>
      </c>
      <c r="I572" s="12"/>
      <c r="J572" s="12"/>
      <c r="K572" s="7">
        <f t="shared" si="153"/>
        <v>0</v>
      </c>
      <c r="L572" s="7">
        <f t="shared" si="154"/>
        <v>0</v>
      </c>
      <c r="M572" s="15" t="e">
        <f t="shared" si="155"/>
        <v>#DIV/0!</v>
      </c>
      <c r="N572" s="15" t="e">
        <f t="shared" si="156"/>
        <v>#DIV/0!</v>
      </c>
      <c r="O572" s="12">
        <f t="shared" si="157"/>
        <v>0</v>
      </c>
      <c r="P572" s="12">
        <f t="shared" si="158"/>
        <v>0</v>
      </c>
      <c r="Q572" t="s">
        <v>310</v>
      </c>
      <c r="R572" t="s">
        <v>307</v>
      </c>
      <c r="S572" t="s">
        <v>328</v>
      </c>
      <c r="T572" s="16"/>
      <c r="U572" s="16" t="s">
        <v>17</v>
      </c>
      <c r="V572" s="33">
        <v>44430</v>
      </c>
      <c r="W572" s="16" t="s">
        <v>19</v>
      </c>
      <c r="X572" s="25">
        <v>2</v>
      </c>
      <c r="Y572" t="str">
        <f t="shared" si="147"/>
        <v>N</v>
      </c>
    </row>
    <row r="573" spans="1:25" x14ac:dyDescent="0.25">
      <c r="A573" s="18">
        <v>0.82492113972763026</v>
      </c>
      <c r="B573" s="18">
        <v>0.15424825637918163</v>
      </c>
      <c r="C573" s="13">
        <f t="shared" si="148"/>
        <v>1.2122370876932269</v>
      </c>
      <c r="D573" s="14">
        <f t="shared" si="149"/>
        <v>6.4830554553676407</v>
      </c>
      <c r="E573" s="10"/>
      <c r="F573" s="7">
        <f t="shared" si="150"/>
        <v>1</v>
      </c>
      <c r="G573" s="7">
        <f t="shared" si="151"/>
        <v>1.2122370876932269</v>
      </c>
      <c r="H573" s="7">
        <f t="shared" si="152"/>
        <v>6.4830554553676407</v>
      </c>
      <c r="I573" s="12"/>
      <c r="J573" s="12"/>
      <c r="K573" s="7">
        <f t="shared" si="153"/>
        <v>0</v>
      </c>
      <c r="L573" s="7">
        <f t="shared" si="154"/>
        <v>0</v>
      </c>
      <c r="M573" s="15" t="e">
        <f t="shared" si="155"/>
        <v>#DIV/0!</v>
      </c>
      <c r="N573" s="15" t="e">
        <f t="shared" si="156"/>
        <v>#DIV/0!</v>
      </c>
      <c r="O573" s="12">
        <f t="shared" si="157"/>
        <v>0</v>
      </c>
      <c r="P573" s="12">
        <f t="shared" si="158"/>
        <v>0</v>
      </c>
      <c r="Q573" t="s">
        <v>349</v>
      </c>
      <c r="R573" t="s">
        <v>312</v>
      </c>
      <c r="S573" t="s">
        <v>328</v>
      </c>
      <c r="T573" s="16"/>
      <c r="U573" s="16" t="s">
        <v>20</v>
      </c>
      <c r="V573" s="33">
        <v>44430</v>
      </c>
      <c r="W573" s="16" t="s">
        <v>19</v>
      </c>
      <c r="X573" s="25">
        <v>2</v>
      </c>
      <c r="Y573" t="str">
        <f t="shared" si="147"/>
        <v>N</v>
      </c>
    </row>
    <row r="574" spans="1:25" x14ac:dyDescent="0.25">
      <c r="A574" s="18">
        <v>0.78830567111342553</v>
      </c>
      <c r="B574" s="18">
        <v>0.19676729904806928</v>
      </c>
      <c r="C574" s="13">
        <f t="shared" si="148"/>
        <v>1.268543455468957</v>
      </c>
      <c r="D574" s="14">
        <f t="shared" si="149"/>
        <v>5.0821452794130435</v>
      </c>
      <c r="E574" s="10"/>
      <c r="F574" s="7">
        <f t="shared" si="150"/>
        <v>1</v>
      </c>
      <c r="G574" s="7">
        <f t="shared" si="151"/>
        <v>1.268543455468957</v>
      </c>
      <c r="H574" s="7">
        <f t="shared" si="152"/>
        <v>5.0821452794130435</v>
      </c>
      <c r="I574" s="12"/>
      <c r="J574" s="12"/>
      <c r="K574" s="7">
        <f t="shared" si="153"/>
        <v>0</v>
      </c>
      <c r="L574" s="7">
        <f t="shared" si="154"/>
        <v>0</v>
      </c>
      <c r="M574" s="15" t="e">
        <f t="shared" si="155"/>
        <v>#DIV/0!</v>
      </c>
      <c r="N574" s="15" t="e">
        <f t="shared" si="156"/>
        <v>#DIV/0!</v>
      </c>
      <c r="O574" s="12">
        <f t="shared" si="157"/>
        <v>0</v>
      </c>
      <c r="P574" s="12">
        <f t="shared" si="158"/>
        <v>0</v>
      </c>
      <c r="Q574" t="s">
        <v>347</v>
      </c>
      <c r="R574" t="s">
        <v>348</v>
      </c>
      <c r="S574" t="s">
        <v>328</v>
      </c>
      <c r="T574" s="16"/>
      <c r="U574" s="16" t="s">
        <v>20</v>
      </c>
      <c r="V574" s="33">
        <v>44430</v>
      </c>
      <c r="W574" s="16" t="s">
        <v>329</v>
      </c>
      <c r="X574" s="25">
        <v>5</v>
      </c>
      <c r="Y574" t="str">
        <f t="shared" si="147"/>
        <v>Y</v>
      </c>
    </row>
    <row r="575" spans="1:25" x14ac:dyDescent="0.25">
      <c r="A575" s="18">
        <v>0.8027441974409979</v>
      </c>
      <c r="B575" s="18">
        <v>2.5053092031981708E-2</v>
      </c>
      <c r="C575" s="13">
        <f t="shared" si="148"/>
        <v>1.2457268494594138</v>
      </c>
      <c r="D575" s="14">
        <f t="shared" si="149"/>
        <v>39.915232767414203</v>
      </c>
      <c r="E575" s="10"/>
      <c r="F575" s="7">
        <f t="shared" si="150"/>
        <v>1</v>
      </c>
      <c r="G575" s="7">
        <f t="shared" si="151"/>
        <v>1.2457268494594138</v>
      </c>
      <c r="H575" s="7">
        <f t="shared" si="152"/>
        <v>39.915232767414203</v>
      </c>
      <c r="I575" s="12"/>
      <c r="J575" s="12"/>
      <c r="K575" s="7">
        <f t="shared" si="153"/>
        <v>0</v>
      </c>
      <c r="L575" s="7">
        <f t="shared" si="154"/>
        <v>0</v>
      </c>
      <c r="M575" s="15" t="e">
        <f t="shared" si="155"/>
        <v>#DIV/0!</v>
      </c>
      <c r="N575" s="15" t="e">
        <f t="shared" si="156"/>
        <v>#DIV/0!</v>
      </c>
      <c r="O575" s="12">
        <f t="shared" si="157"/>
        <v>0</v>
      </c>
      <c r="P575" s="12">
        <f t="shared" si="158"/>
        <v>0</v>
      </c>
      <c r="Q575" t="s">
        <v>169</v>
      </c>
      <c r="R575" t="s">
        <v>171</v>
      </c>
      <c r="S575" t="s">
        <v>260</v>
      </c>
      <c r="T575" s="16"/>
      <c r="U575" s="16" t="s">
        <v>343</v>
      </c>
      <c r="V575" s="33">
        <v>44430</v>
      </c>
      <c r="W575" s="16" t="s">
        <v>19</v>
      </c>
      <c r="X575" s="25">
        <v>2</v>
      </c>
      <c r="Y575" t="str">
        <f t="shared" si="147"/>
        <v>N</v>
      </c>
    </row>
    <row r="576" spans="1:25" x14ac:dyDescent="0.25">
      <c r="A576" s="18">
        <v>0</v>
      </c>
      <c r="B576" s="18">
        <v>1</v>
      </c>
      <c r="C576" s="13" t="e">
        <f t="shared" si="148"/>
        <v>#DIV/0!</v>
      </c>
      <c r="D576" s="14">
        <f t="shared" si="149"/>
        <v>1</v>
      </c>
      <c r="E576" s="10"/>
      <c r="F576" s="7">
        <f t="shared" si="150"/>
        <v>1</v>
      </c>
      <c r="G576" s="7" t="e">
        <f t="shared" si="151"/>
        <v>#DIV/0!</v>
      </c>
      <c r="H576" s="7">
        <f t="shared" si="152"/>
        <v>1</v>
      </c>
      <c r="I576" s="12"/>
      <c r="J576" s="12"/>
      <c r="K576" s="7">
        <f t="shared" si="153"/>
        <v>0</v>
      </c>
      <c r="L576" s="7">
        <f t="shared" si="154"/>
        <v>0</v>
      </c>
      <c r="M576" s="15" t="e">
        <f t="shared" si="155"/>
        <v>#DIV/0!</v>
      </c>
      <c r="N576" s="15" t="e">
        <f t="shared" si="156"/>
        <v>#DIV/0!</v>
      </c>
      <c r="O576" s="12" t="e">
        <f t="shared" si="157"/>
        <v>#DIV/0!</v>
      </c>
      <c r="P576" s="12">
        <f t="shared" si="158"/>
        <v>0</v>
      </c>
      <c r="Q576" t="s">
        <v>45</v>
      </c>
      <c r="R576" t="s">
        <v>98</v>
      </c>
      <c r="S576" t="s">
        <v>260</v>
      </c>
      <c r="T576" s="16"/>
      <c r="U576" s="16" t="s">
        <v>32</v>
      </c>
      <c r="V576" s="33">
        <v>44430</v>
      </c>
      <c r="W576" s="16" t="s">
        <v>28</v>
      </c>
      <c r="X576" s="25">
        <v>2</v>
      </c>
      <c r="Y576" t="str">
        <f t="shared" si="147"/>
        <v>N</v>
      </c>
    </row>
    <row r="577" spans="1:25" x14ac:dyDescent="0.25">
      <c r="A577" s="18">
        <v>0.11731285327325087</v>
      </c>
      <c r="B577" s="18">
        <v>0.88268106973954708</v>
      </c>
      <c r="C577" s="13">
        <f t="shared" si="148"/>
        <v>8.5242151400985087</v>
      </c>
      <c r="D577" s="14">
        <f t="shared" si="149"/>
        <v>1.1329120270983837</v>
      </c>
      <c r="E577" s="10"/>
      <c r="F577" s="7">
        <f t="shared" si="150"/>
        <v>1</v>
      </c>
      <c r="G577" s="7">
        <f t="shared" si="151"/>
        <v>8.5242151400985087</v>
      </c>
      <c r="H577" s="7">
        <f t="shared" si="152"/>
        <v>1.1329120270983837</v>
      </c>
      <c r="I577" s="12"/>
      <c r="J577" s="12"/>
      <c r="K577" s="7">
        <f t="shared" si="153"/>
        <v>0</v>
      </c>
      <c r="L577" s="7">
        <f t="shared" si="154"/>
        <v>0</v>
      </c>
      <c r="M577" s="15" t="e">
        <f t="shared" si="155"/>
        <v>#DIV/0!</v>
      </c>
      <c r="N577" s="15" t="e">
        <f t="shared" si="156"/>
        <v>#DIV/0!</v>
      </c>
      <c r="O577" s="12">
        <f t="shared" si="157"/>
        <v>0</v>
      </c>
      <c r="P577" s="12">
        <f t="shared" si="158"/>
        <v>0</v>
      </c>
      <c r="Q577" t="s">
        <v>48</v>
      </c>
      <c r="R577" t="s">
        <v>101</v>
      </c>
      <c r="S577" t="s">
        <v>261</v>
      </c>
      <c r="T577" s="16"/>
      <c r="U577" s="16" t="s">
        <v>19</v>
      </c>
      <c r="V577" s="33">
        <v>44430</v>
      </c>
      <c r="W577" s="16" t="s">
        <v>28</v>
      </c>
      <c r="X577" s="25">
        <v>2</v>
      </c>
      <c r="Y577" t="str">
        <f t="shared" si="147"/>
        <v>N</v>
      </c>
    </row>
    <row r="578" spans="1:25" x14ac:dyDescent="0.25">
      <c r="A578" s="18">
        <v>3.4784193640197561E-3</v>
      </c>
      <c r="B578" s="18">
        <v>0.99652154990074771</v>
      </c>
      <c r="C578" s="13">
        <f t="shared" si="148"/>
        <v>287.48690003966999</v>
      </c>
      <c r="D578" s="14">
        <f t="shared" si="149"/>
        <v>1.0034905919491643</v>
      </c>
      <c r="E578" s="10"/>
      <c r="F578" s="7">
        <f t="shared" si="150"/>
        <v>1</v>
      </c>
      <c r="G578" s="7">
        <f t="shared" si="151"/>
        <v>287.48690003966999</v>
      </c>
      <c r="H578" s="7">
        <f t="shared" si="152"/>
        <v>1.0034905919491643</v>
      </c>
      <c r="I578" s="12"/>
      <c r="J578" s="12"/>
      <c r="K578" s="7">
        <f t="shared" si="153"/>
        <v>0</v>
      </c>
      <c r="L578" s="7">
        <f t="shared" si="154"/>
        <v>0</v>
      </c>
      <c r="M578" s="15" t="e">
        <f t="shared" si="155"/>
        <v>#DIV/0!</v>
      </c>
      <c r="N578" s="15" t="e">
        <f t="shared" si="156"/>
        <v>#DIV/0!</v>
      </c>
      <c r="O578" s="12">
        <f t="shared" si="157"/>
        <v>0</v>
      </c>
      <c r="P578" s="12">
        <f t="shared" si="158"/>
        <v>0</v>
      </c>
      <c r="Q578" t="s">
        <v>102</v>
      </c>
      <c r="R578" t="s">
        <v>50</v>
      </c>
      <c r="S578" t="s">
        <v>261</v>
      </c>
      <c r="T578" s="16"/>
      <c r="U578" s="16" t="s">
        <v>32</v>
      </c>
      <c r="V578" s="33">
        <v>44430</v>
      </c>
      <c r="W578" s="16" t="s">
        <v>31</v>
      </c>
      <c r="X578" s="25">
        <v>2</v>
      </c>
      <c r="Y578" t="str">
        <f t="shared" si="147"/>
        <v>N</v>
      </c>
    </row>
    <row r="579" spans="1:25" x14ac:dyDescent="0.25">
      <c r="A579" s="18">
        <v>0.30473502732039365</v>
      </c>
      <c r="B579" s="18">
        <v>0.69134886782681049</v>
      </c>
      <c r="C579" s="13">
        <f t="shared" si="148"/>
        <v>3.2815394042267929</v>
      </c>
      <c r="D579" s="14">
        <f t="shared" si="149"/>
        <v>1.4464477292678659</v>
      </c>
      <c r="E579" s="10"/>
      <c r="F579" s="7">
        <f t="shared" si="150"/>
        <v>1</v>
      </c>
      <c r="G579" s="7">
        <f t="shared" si="151"/>
        <v>3.2815394042267929</v>
      </c>
      <c r="H579" s="7">
        <f t="shared" si="152"/>
        <v>1.4464477292678659</v>
      </c>
      <c r="I579" s="12"/>
      <c r="J579" s="12"/>
      <c r="K579" s="7">
        <f t="shared" si="153"/>
        <v>0</v>
      </c>
      <c r="L579" s="7">
        <f t="shared" si="154"/>
        <v>0</v>
      </c>
      <c r="M579" s="15" t="e">
        <f t="shared" si="155"/>
        <v>#DIV/0!</v>
      </c>
      <c r="N579" s="15" t="e">
        <f t="shared" si="156"/>
        <v>#DIV/0!</v>
      </c>
      <c r="O579" s="12">
        <f t="shared" si="157"/>
        <v>0</v>
      </c>
      <c r="P579" s="12">
        <f t="shared" si="158"/>
        <v>0</v>
      </c>
      <c r="Q579" t="s">
        <v>107</v>
      </c>
      <c r="R579" t="s">
        <v>180</v>
      </c>
      <c r="S579" t="s">
        <v>262</v>
      </c>
      <c r="T579" s="16"/>
      <c r="U579" s="16" t="s">
        <v>28</v>
      </c>
      <c r="V579" s="33">
        <v>44430</v>
      </c>
      <c r="W579" s="16" t="s">
        <v>17</v>
      </c>
      <c r="X579" s="25">
        <v>3</v>
      </c>
      <c r="Y579" t="str">
        <f t="shared" ref="Y579:Y614" si="159">IF(X579 &gt;=3,"Y","N")</f>
        <v>Y</v>
      </c>
    </row>
    <row r="580" spans="1:25" x14ac:dyDescent="0.25">
      <c r="A580" s="18">
        <v>0.30476099683607183</v>
      </c>
      <c r="B580" s="18">
        <v>0.69132182128120978</v>
      </c>
      <c r="C580" s="13">
        <f t="shared" si="148"/>
        <v>3.2812597753048136</v>
      </c>
      <c r="D580" s="14">
        <f t="shared" si="149"/>
        <v>1.4465043185628432</v>
      </c>
      <c r="E580" s="10"/>
      <c r="F580" s="7">
        <f t="shared" si="150"/>
        <v>1</v>
      </c>
      <c r="G580" s="7">
        <f t="shared" si="151"/>
        <v>3.2812597753048136</v>
      </c>
      <c r="H580" s="7">
        <f t="shared" si="152"/>
        <v>1.4465043185628432</v>
      </c>
      <c r="I580" s="12"/>
      <c r="J580" s="12"/>
      <c r="K580" s="7">
        <f t="shared" si="153"/>
        <v>0</v>
      </c>
      <c r="L580" s="7">
        <f t="shared" si="154"/>
        <v>0</v>
      </c>
      <c r="M580" s="15" t="e">
        <f t="shared" si="155"/>
        <v>#DIV/0!</v>
      </c>
      <c r="N580" s="15" t="e">
        <f t="shared" si="156"/>
        <v>#DIV/0!</v>
      </c>
      <c r="O580" s="12">
        <f t="shared" si="157"/>
        <v>0</v>
      </c>
      <c r="P580" s="12">
        <f t="shared" si="158"/>
        <v>0</v>
      </c>
      <c r="Q580" t="s">
        <v>235</v>
      </c>
      <c r="R580" t="s">
        <v>51</v>
      </c>
      <c r="S580" t="s">
        <v>262</v>
      </c>
      <c r="T580" s="16"/>
      <c r="U580" s="16" t="s">
        <v>28</v>
      </c>
      <c r="V580" s="33">
        <v>44430</v>
      </c>
      <c r="W580" s="16" t="s">
        <v>16</v>
      </c>
      <c r="X580" s="25">
        <v>3</v>
      </c>
      <c r="Y580" t="str">
        <f t="shared" si="159"/>
        <v>Y</v>
      </c>
    </row>
    <row r="581" spans="1:25" x14ac:dyDescent="0.25">
      <c r="A581" s="18">
        <v>0.39213267309458366</v>
      </c>
      <c r="B581" s="18">
        <v>0.60394955025324104</v>
      </c>
      <c r="C581" s="13">
        <f t="shared" si="148"/>
        <v>2.5501573029054807</v>
      </c>
      <c r="D581" s="14">
        <f t="shared" si="149"/>
        <v>1.6557674388211594</v>
      </c>
      <c r="E581" s="10"/>
      <c r="F581" s="7">
        <f t="shared" si="150"/>
        <v>1</v>
      </c>
      <c r="G581" s="7">
        <f t="shared" si="151"/>
        <v>2.5501573029054807</v>
      </c>
      <c r="H581" s="7">
        <f t="shared" si="152"/>
        <v>1.6557674388211594</v>
      </c>
      <c r="I581" s="12"/>
      <c r="J581" s="12"/>
      <c r="K581" s="7">
        <f t="shared" si="153"/>
        <v>0</v>
      </c>
      <c r="L581" s="7">
        <f t="shared" si="154"/>
        <v>0</v>
      </c>
      <c r="M581" s="15" t="e">
        <f t="shared" si="155"/>
        <v>#DIV/0!</v>
      </c>
      <c r="N581" s="15" t="e">
        <f t="shared" si="156"/>
        <v>#DIV/0!</v>
      </c>
      <c r="O581" s="12">
        <f t="shared" si="157"/>
        <v>0</v>
      </c>
      <c r="P581" s="12">
        <f t="shared" si="158"/>
        <v>0</v>
      </c>
      <c r="Q581" t="s">
        <v>105</v>
      </c>
      <c r="R581" t="s">
        <v>109</v>
      </c>
      <c r="S581" t="s">
        <v>262</v>
      </c>
      <c r="T581" s="16"/>
      <c r="U581" s="16" t="s">
        <v>31</v>
      </c>
      <c r="V581" s="33">
        <v>44430</v>
      </c>
      <c r="W581" s="16" t="s">
        <v>19</v>
      </c>
      <c r="X581" s="25">
        <v>2</v>
      </c>
      <c r="Y581" t="str">
        <f t="shared" si="159"/>
        <v>N</v>
      </c>
    </row>
    <row r="582" spans="1:25" x14ac:dyDescent="0.25">
      <c r="A582" s="18">
        <v>0.7568717304388759</v>
      </c>
      <c r="B582" s="18">
        <v>0.23322718403606238</v>
      </c>
      <c r="C582" s="13">
        <f t="shared" si="148"/>
        <v>1.3212278379325186</v>
      </c>
      <c r="D582" s="14">
        <f t="shared" si="149"/>
        <v>4.2876648540479598</v>
      </c>
      <c r="E582" s="10"/>
      <c r="F582" s="7">
        <f t="shared" si="150"/>
        <v>1</v>
      </c>
      <c r="G582" s="7">
        <f t="shared" si="151"/>
        <v>1.3212278379325186</v>
      </c>
      <c r="H582" s="7">
        <f t="shared" si="152"/>
        <v>4.2876648540479598</v>
      </c>
      <c r="I582" s="12"/>
      <c r="J582" s="12"/>
      <c r="K582" s="7">
        <f t="shared" si="153"/>
        <v>0</v>
      </c>
      <c r="L582" s="7">
        <f t="shared" si="154"/>
        <v>0</v>
      </c>
      <c r="M582" s="15" t="e">
        <f t="shared" si="155"/>
        <v>#DIV/0!</v>
      </c>
      <c r="N582" s="15" t="e">
        <f t="shared" si="156"/>
        <v>#DIV/0!</v>
      </c>
      <c r="O582" s="12">
        <f t="shared" si="157"/>
        <v>0</v>
      </c>
      <c r="P582" s="12">
        <f t="shared" si="158"/>
        <v>0</v>
      </c>
      <c r="Q582" t="s">
        <v>188</v>
      </c>
      <c r="R582" t="s">
        <v>189</v>
      </c>
      <c r="S582" t="s">
        <v>268</v>
      </c>
      <c r="T582" s="16"/>
      <c r="U582" s="16" t="s">
        <v>20</v>
      </c>
      <c r="V582" s="33">
        <v>44430</v>
      </c>
      <c r="W582" s="16" t="s">
        <v>20</v>
      </c>
      <c r="X582" s="25">
        <v>4</v>
      </c>
      <c r="Y582" t="str">
        <f t="shared" si="159"/>
        <v>Y</v>
      </c>
    </row>
    <row r="583" spans="1:25" x14ac:dyDescent="0.25">
      <c r="A583" s="18">
        <v>0.11853760798589399</v>
      </c>
      <c r="B583" s="18">
        <v>0.88145600954783954</v>
      </c>
      <c r="C583" s="13">
        <f t="shared" si="148"/>
        <v>8.4361412128292681</v>
      </c>
      <c r="D583" s="14">
        <f t="shared" si="149"/>
        <v>1.1344865644661837</v>
      </c>
      <c r="E583" s="10"/>
      <c r="F583" s="7">
        <f t="shared" si="150"/>
        <v>1</v>
      </c>
      <c r="G583" s="7">
        <f t="shared" si="151"/>
        <v>8.4361412128292681</v>
      </c>
      <c r="H583" s="7">
        <f t="shared" si="152"/>
        <v>1.1344865644661837</v>
      </c>
      <c r="I583" s="12"/>
      <c r="J583" s="12"/>
      <c r="K583" s="7">
        <f t="shared" si="153"/>
        <v>0</v>
      </c>
      <c r="L583" s="7">
        <f t="shared" si="154"/>
        <v>0</v>
      </c>
      <c r="M583" s="15" t="e">
        <f t="shared" si="155"/>
        <v>#DIV/0!</v>
      </c>
      <c r="N583" s="15" t="e">
        <f t="shared" si="156"/>
        <v>#DIV/0!</v>
      </c>
      <c r="O583" s="12">
        <f t="shared" si="157"/>
        <v>0</v>
      </c>
      <c r="P583" s="12">
        <f t="shared" si="158"/>
        <v>0</v>
      </c>
      <c r="Q583" t="s">
        <v>240</v>
      </c>
      <c r="R583" t="s">
        <v>190</v>
      </c>
      <c r="S583" t="s">
        <v>268</v>
      </c>
      <c r="T583" s="16"/>
      <c r="U583" s="16" t="s">
        <v>19</v>
      </c>
      <c r="V583" s="33">
        <v>44430</v>
      </c>
      <c r="W583" s="16" t="s">
        <v>17</v>
      </c>
      <c r="X583" s="25">
        <v>3</v>
      </c>
      <c r="Y583" t="str">
        <f t="shared" si="159"/>
        <v>Y</v>
      </c>
    </row>
    <row r="584" spans="1:25" x14ac:dyDescent="0.25">
      <c r="A584" s="18">
        <v>0.6113975159014603</v>
      </c>
      <c r="B584" s="18">
        <v>0.38131565128825645</v>
      </c>
      <c r="C584" s="13">
        <f t="shared" si="148"/>
        <v>1.6355970935301791</v>
      </c>
      <c r="D584" s="14">
        <f t="shared" si="149"/>
        <v>2.6224992250424246</v>
      </c>
      <c r="E584" s="10"/>
      <c r="F584" s="7">
        <f t="shared" si="150"/>
        <v>1</v>
      </c>
      <c r="G584" s="7">
        <f t="shared" si="151"/>
        <v>1.6355970935301791</v>
      </c>
      <c r="H584" s="7">
        <f t="shared" si="152"/>
        <v>2.6224992250424246</v>
      </c>
      <c r="I584" s="12"/>
      <c r="J584" s="12"/>
      <c r="K584" s="7">
        <f t="shared" si="153"/>
        <v>0</v>
      </c>
      <c r="L584" s="7">
        <f t="shared" si="154"/>
        <v>0</v>
      </c>
      <c r="M584" s="15" t="e">
        <f t="shared" si="155"/>
        <v>#DIV/0!</v>
      </c>
      <c r="N584" s="15" t="e">
        <f t="shared" si="156"/>
        <v>#DIV/0!</v>
      </c>
      <c r="O584" s="12">
        <f t="shared" si="157"/>
        <v>0</v>
      </c>
      <c r="P584" s="12">
        <f t="shared" si="158"/>
        <v>0</v>
      </c>
      <c r="Q584" t="s">
        <v>238</v>
      </c>
      <c r="R584" t="s">
        <v>187</v>
      </c>
      <c r="S584" t="s">
        <v>268</v>
      </c>
      <c r="T584" s="16"/>
      <c r="U584" s="16" t="s">
        <v>17</v>
      </c>
      <c r="V584" s="33">
        <v>44430</v>
      </c>
      <c r="W584" s="16" t="s">
        <v>17</v>
      </c>
      <c r="X584" s="25">
        <v>3</v>
      </c>
      <c r="Y584" t="str">
        <f t="shared" si="159"/>
        <v>Y</v>
      </c>
    </row>
    <row r="585" spans="1:25" x14ac:dyDescent="0.25">
      <c r="A585" s="18">
        <v>0.38699950372055497</v>
      </c>
      <c r="B585" s="18">
        <v>0.61179960406110045</v>
      </c>
      <c r="C585" s="13">
        <f t="shared" si="148"/>
        <v>2.5839826418022516</v>
      </c>
      <c r="D585" s="14">
        <f t="shared" si="149"/>
        <v>1.6345221431364803</v>
      </c>
      <c r="E585" s="10"/>
      <c r="F585" s="7">
        <f t="shared" si="150"/>
        <v>1</v>
      </c>
      <c r="G585" s="7">
        <f t="shared" si="151"/>
        <v>2.5839826418022516</v>
      </c>
      <c r="H585" s="7">
        <f t="shared" si="152"/>
        <v>1.6345221431364803</v>
      </c>
      <c r="I585" s="12"/>
      <c r="J585" s="12"/>
      <c r="K585" s="7">
        <f t="shared" si="153"/>
        <v>0</v>
      </c>
      <c r="L585" s="7">
        <f t="shared" si="154"/>
        <v>0</v>
      </c>
      <c r="M585" s="15" t="e">
        <f t="shared" si="155"/>
        <v>#DIV/0!</v>
      </c>
      <c r="N585" s="15" t="e">
        <f t="shared" si="156"/>
        <v>#DIV/0!</v>
      </c>
      <c r="O585" s="12">
        <f t="shared" si="157"/>
        <v>0</v>
      </c>
      <c r="P585" s="12">
        <f t="shared" si="158"/>
        <v>0</v>
      </c>
      <c r="Q585" t="s">
        <v>237</v>
      </c>
      <c r="R585" t="s">
        <v>113</v>
      </c>
      <c r="S585" t="s">
        <v>268</v>
      </c>
      <c r="T585" s="16"/>
      <c r="U585" s="16" t="s">
        <v>16</v>
      </c>
      <c r="V585" s="33">
        <v>44430</v>
      </c>
      <c r="W585" s="16" t="s">
        <v>19</v>
      </c>
      <c r="X585" s="25">
        <v>2</v>
      </c>
      <c r="Y585" t="str">
        <f t="shared" si="159"/>
        <v>N</v>
      </c>
    </row>
    <row r="586" spans="1:25" x14ac:dyDescent="0.25">
      <c r="A586" s="18">
        <v>0.44823118504118514</v>
      </c>
      <c r="B586" s="18">
        <v>2.0255928060291709E-2</v>
      </c>
      <c r="C586" s="13">
        <f t="shared" si="148"/>
        <v>2.2309915806239951</v>
      </c>
      <c r="D586" s="14">
        <f t="shared" si="149"/>
        <v>49.368263800281234</v>
      </c>
      <c r="E586" s="10"/>
      <c r="F586" s="7">
        <f t="shared" si="150"/>
        <v>1</v>
      </c>
      <c r="G586" s="7">
        <f t="shared" si="151"/>
        <v>2.2309915806239951</v>
      </c>
      <c r="H586" s="7">
        <f t="shared" si="152"/>
        <v>49.368263800281234</v>
      </c>
      <c r="I586" s="12"/>
      <c r="J586" s="12"/>
      <c r="K586" s="7">
        <f t="shared" si="153"/>
        <v>0</v>
      </c>
      <c r="L586" s="7">
        <f t="shared" si="154"/>
        <v>0</v>
      </c>
      <c r="M586" s="15" t="e">
        <f t="shared" si="155"/>
        <v>#DIV/0!</v>
      </c>
      <c r="N586" s="15" t="e">
        <f t="shared" si="156"/>
        <v>#DIV/0!</v>
      </c>
      <c r="O586" s="12">
        <f t="shared" si="157"/>
        <v>0</v>
      </c>
      <c r="P586" s="12">
        <f t="shared" si="158"/>
        <v>0</v>
      </c>
      <c r="Q586" t="s">
        <v>117</v>
      </c>
      <c r="R586" t="s">
        <v>194</v>
      </c>
      <c r="S586" t="s">
        <v>342</v>
      </c>
      <c r="T586" s="16"/>
      <c r="U586" s="16" t="s">
        <v>357</v>
      </c>
      <c r="V586" s="33">
        <v>44430</v>
      </c>
      <c r="W586" s="16" t="s">
        <v>20</v>
      </c>
      <c r="X586" s="25">
        <v>4</v>
      </c>
      <c r="Y586" t="str">
        <f t="shared" si="159"/>
        <v>Y</v>
      </c>
    </row>
    <row r="587" spans="1:25" x14ac:dyDescent="0.25">
      <c r="A587" s="18">
        <v>0.44199453538513583</v>
      </c>
      <c r="B587" s="18">
        <v>0.54381876565231901</v>
      </c>
      <c r="C587" s="13">
        <f t="shared" si="148"/>
        <v>2.2624714107124451</v>
      </c>
      <c r="D587" s="14">
        <f t="shared" si="149"/>
        <v>1.8388479088258098</v>
      </c>
      <c r="E587" s="10"/>
      <c r="F587" s="7">
        <f t="shared" si="150"/>
        <v>1</v>
      </c>
      <c r="G587" s="7">
        <f t="shared" si="151"/>
        <v>2.2624714107124451</v>
      </c>
      <c r="H587" s="7">
        <f t="shared" si="152"/>
        <v>1.8388479088258098</v>
      </c>
      <c r="I587" s="12"/>
      <c r="J587" s="12"/>
      <c r="K587" s="7">
        <f t="shared" si="153"/>
        <v>0</v>
      </c>
      <c r="L587" s="7">
        <f t="shared" si="154"/>
        <v>0</v>
      </c>
      <c r="M587" s="15" t="e">
        <f t="shared" si="155"/>
        <v>#DIV/0!</v>
      </c>
      <c r="N587" s="15" t="e">
        <f t="shared" si="156"/>
        <v>#DIV/0!</v>
      </c>
      <c r="O587" s="12">
        <f t="shared" si="157"/>
        <v>0</v>
      </c>
      <c r="P587" s="12">
        <f t="shared" si="158"/>
        <v>0</v>
      </c>
      <c r="Q587" t="s">
        <v>196</v>
      </c>
      <c r="R587" t="s">
        <v>115</v>
      </c>
      <c r="S587" t="s">
        <v>342</v>
      </c>
      <c r="T587" s="16"/>
      <c r="U587" s="16" t="s">
        <v>31</v>
      </c>
      <c r="V587" s="33">
        <v>44430</v>
      </c>
      <c r="W587" s="16" t="s">
        <v>300</v>
      </c>
      <c r="X587" s="25">
        <v>5</v>
      </c>
      <c r="Y587" t="str">
        <f t="shared" si="159"/>
        <v>Y</v>
      </c>
    </row>
    <row r="588" spans="1:25" x14ac:dyDescent="0.25">
      <c r="A588" s="18">
        <v>0.39547090992605616</v>
      </c>
      <c r="B588" s="18">
        <v>0.60311831513636904</v>
      </c>
      <c r="C588" s="13">
        <f t="shared" si="148"/>
        <v>2.5286309938371363</v>
      </c>
      <c r="D588" s="14">
        <f t="shared" si="149"/>
        <v>1.6580494654251934</v>
      </c>
      <c r="E588" s="10"/>
      <c r="F588" s="7">
        <f t="shared" si="150"/>
        <v>1</v>
      </c>
      <c r="G588" s="7">
        <f t="shared" si="151"/>
        <v>2.5286309938371363</v>
      </c>
      <c r="H588" s="7">
        <f t="shared" si="152"/>
        <v>1.6580494654251934</v>
      </c>
      <c r="I588" s="12"/>
      <c r="J588" s="12"/>
      <c r="K588" s="7">
        <f t="shared" si="153"/>
        <v>0</v>
      </c>
      <c r="L588" s="7">
        <f t="shared" si="154"/>
        <v>0</v>
      </c>
      <c r="M588" s="15" t="e">
        <f t="shared" si="155"/>
        <v>#DIV/0!</v>
      </c>
      <c r="N588" s="15" t="e">
        <f t="shared" si="156"/>
        <v>#DIV/0!</v>
      </c>
      <c r="O588" s="12">
        <f t="shared" si="157"/>
        <v>0</v>
      </c>
      <c r="P588" s="12">
        <f t="shared" si="158"/>
        <v>0</v>
      </c>
      <c r="Q588" t="s">
        <v>245</v>
      </c>
      <c r="R588" t="s">
        <v>119</v>
      </c>
      <c r="S588" t="s">
        <v>269</v>
      </c>
      <c r="T588" s="16"/>
      <c r="U588" s="16" t="s">
        <v>17</v>
      </c>
      <c r="V588" s="33">
        <v>44430</v>
      </c>
      <c r="W588" s="16" t="s">
        <v>16</v>
      </c>
      <c r="X588" s="25">
        <v>2</v>
      </c>
      <c r="Y588" t="str">
        <f t="shared" si="159"/>
        <v>N</v>
      </c>
    </row>
    <row r="589" spans="1:25" x14ac:dyDescent="0.25">
      <c r="A589" s="18">
        <v>0.750448702765113</v>
      </c>
      <c r="B589" s="18">
        <v>0.22919847224033993</v>
      </c>
      <c r="C589" s="13">
        <f t="shared" si="148"/>
        <v>1.3325361164798968</v>
      </c>
      <c r="D589" s="14">
        <f t="shared" si="149"/>
        <v>4.3630308274977923</v>
      </c>
      <c r="E589" s="10"/>
      <c r="F589" s="7">
        <f t="shared" si="150"/>
        <v>1</v>
      </c>
      <c r="G589" s="7">
        <f t="shared" si="151"/>
        <v>1.3325361164798968</v>
      </c>
      <c r="H589" s="7">
        <f t="shared" si="152"/>
        <v>4.3630308274977923</v>
      </c>
      <c r="I589" s="12"/>
      <c r="J589" s="12"/>
      <c r="K589" s="7">
        <f t="shared" si="153"/>
        <v>0</v>
      </c>
      <c r="L589" s="7">
        <f t="shared" si="154"/>
        <v>0</v>
      </c>
      <c r="M589" s="15" t="e">
        <f t="shared" si="155"/>
        <v>#DIV/0!</v>
      </c>
      <c r="N589" s="15" t="e">
        <f t="shared" si="156"/>
        <v>#DIV/0!</v>
      </c>
      <c r="O589" s="12">
        <f t="shared" si="157"/>
        <v>0</v>
      </c>
      <c r="P589" s="12">
        <f t="shared" si="158"/>
        <v>0</v>
      </c>
      <c r="Q589" t="s">
        <v>243</v>
      </c>
      <c r="R589" t="s">
        <v>198</v>
      </c>
      <c r="S589" t="s">
        <v>269</v>
      </c>
      <c r="T589" s="16"/>
      <c r="U589" s="16" t="s">
        <v>21</v>
      </c>
      <c r="V589" s="33">
        <v>44430</v>
      </c>
      <c r="W589" s="16" t="s">
        <v>36</v>
      </c>
      <c r="X589" s="25">
        <v>4</v>
      </c>
      <c r="Y589" t="str">
        <f t="shared" si="159"/>
        <v>Y</v>
      </c>
    </row>
    <row r="590" spans="1:25" x14ac:dyDescent="0.25">
      <c r="A590" s="18">
        <v>0.59575791883066809</v>
      </c>
      <c r="B590" s="18">
        <v>0.39394669088901896</v>
      </c>
      <c r="C590" s="13">
        <f t="shared" si="148"/>
        <v>1.6785341300418861</v>
      </c>
      <c r="D590" s="14">
        <f t="shared" si="149"/>
        <v>2.5384145193434708</v>
      </c>
      <c r="E590" s="10"/>
      <c r="F590" s="7">
        <f t="shared" si="150"/>
        <v>1</v>
      </c>
      <c r="G590" s="7">
        <f t="shared" si="151"/>
        <v>1.6785341300418861</v>
      </c>
      <c r="H590" s="7">
        <f t="shared" si="152"/>
        <v>2.5384145193434708</v>
      </c>
      <c r="I590" s="12"/>
      <c r="J590" s="12"/>
      <c r="K590" s="7">
        <f t="shared" si="153"/>
        <v>0</v>
      </c>
      <c r="L590" s="7">
        <f t="shared" si="154"/>
        <v>0</v>
      </c>
      <c r="M590" s="15" t="e">
        <f t="shared" si="155"/>
        <v>#DIV/0!</v>
      </c>
      <c r="N590" s="15" t="e">
        <f t="shared" si="156"/>
        <v>#DIV/0!</v>
      </c>
      <c r="O590" s="12">
        <f t="shared" si="157"/>
        <v>0</v>
      </c>
      <c r="P590" s="12">
        <f t="shared" si="158"/>
        <v>0</v>
      </c>
      <c r="Q590" t="s">
        <v>211</v>
      </c>
      <c r="R590" t="s">
        <v>204</v>
      </c>
      <c r="S590" t="s">
        <v>269</v>
      </c>
      <c r="T590" s="16"/>
      <c r="U590" s="16" t="s">
        <v>17</v>
      </c>
      <c r="V590" s="33">
        <v>44430</v>
      </c>
      <c r="W590" s="16" t="s">
        <v>300</v>
      </c>
      <c r="X590" s="25">
        <v>3</v>
      </c>
      <c r="Y590" t="str">
        <f t="shared" si="159"/>
        <v>Y</v>
      </c>
    </row>
    <row r="591" spans="1:25" x14ac:dyDescent="0.25">
      <c r="A591" s="18">
        <v>0.61625098411591661</v>
      </c>
      <c r="B591" s="18">
        <v>0.3792399861464506</v>
      </c>
      <c r="C591" s="13">
        <f t="shared" si="148"/>
        <v>1.6227154613547852</v>
      </c>
      <c r="D591" s="14">
        <f t="shared" si="149"/>
        <v>2.6368527489973892</v>
      </c>
      <c r="E591" s="10"/>
      <c r="F591" s="7">
        <f t="shared" si="150"/>
        <v>1</v>
      </c>
      <c r="G591" s="7">
        <f t="shared" si="151"/>
        <v>1.6227154613547852</v>
      </c>
      <c r="H591" s="7">
        <f t="shared" si="152"/>
        <v>2.6368527489973892</v>
      </c>
      <c r="I591" s="12"/>
      <c r="J591" s="12"/>
      <c r="K591" s="7">
        <f t="shared" si="153"/>
        <v>0</v>
      </c>
      <c r="L591" s="7">
        <f t="shared" si="154"/>
        <v>0</v>
      </c>
      <c r="M591" s="15" t="e">
        <f t="shared" si="155"/>
        <v>#DIV/0!</v>
      </c>
      <c r="N591" s="15" t="e">
        <f t="shared" si="156"/>
        <v>#DIV/0!</v>
      </c>
      <c r="O591" s="12">
        <f t="shared" si="157"/>
        <v>0</v>
      </c>
      <c r="P591" s="12">
        <f t="shared" si="158"/>
        <v>0</v>
      </c>
      <c r="Q591" t="s">
        <v>246</v>
      </c>
      <c r="R591" t="s">
        <v>213</v>
      </c>
      <c r="S591" t="s">
        <v>269</v>
      </c>
      <c r="T591" s="16"/>
      <c r="U591" s="16" t="s">
        <v>16</v>
      </c>
      <c r="V591" s="33">
        <v>44430</v>
      </c>
      <c r="X591" s="25">
        <v>0</v>
      </c>
      <c r="Y591" t="str">
        <f t="shared" si="159"/>
        <v>N</v>
      </c>
    </row>
    <row r="592" spans="1:25" x14ac:dyDescent="0.25">
      <c r="A592" s="18">
        <v>0.61179370380536724</v>
      </c>
      <c r="B592" s="18">
        <v>0.38102829088316059</v>
      </c>
      <c r="C592" s="13">
        <f t="shared" si="148"/>
        <v>1.6345379067812942</v>
      </c>
      <c r="D592" s="14">
        <f t="shared" si="149"/>
        <v>2.6244770373406272</v>
      </c>
      <c r="E592" s="10"/>
      <c r="F592" s="7">
        <f t="shared" si="150"/>
        <v>1</v>
      </c>
      <c r="G592" s="7">
        <f t="shared" si="151"/>
        <v>1.6345379067812942</v>
      </c>
      <c r="H592" s="7">
        <f t="shared" si="152"/>
        <v>2.6244770373406272</v>
      </c>
      <c r="I592" s="12"/>
      <c r="J592" s="12"/>
      <c r="K592" s="7">
        <f t="shared" si="153"/>
        <v>0</v>
      </c>
      <c r="L592" s="7">
        <f t="shared" si="154"/>
        <v>0</v>
      </c>
      <c r="M592" s="15" t="e">
        <f t="shared" si="155"/>
        <v>#DIV/0!</v>
      </c>
      <c r="N592" s="15" t="e">
        <f t="shared" si="156"/>
        <v>#DIV/0!</v>
      </c>
      <c r="O592" s="12">
        <f t="shared" si="157"/>
        <v>0</v>
      </c>
      <c r="P592" s="12">
        <f t="shared" si="158"/>
        <v>0</v>
      </c>
      <c r="Q592" t="s">
        <v>214</v>
      </c>
      <c r="R592" t="s">
        <v>197</v>
      </c>
      <c r="S592" t="s">
        <v>269</v>
      </c>
      <c r="T592" s="16"/>
      <c r="U592" s="16" t="s">
        <v>17</v>
      </c>
      <c r="V592" s="33">
        <v>44430</v>
      </c>
      <c r="W592" s="16" t="s">
        <v>35</v>
      </c>
      <c r="X592" s="25">
        <v>1</v>
      </c>
      <c r="Y592" t="str">
        <f t="shared" si="159"/>
        <v>N</v>
      </c>
    </row>
    <row r="593" spans="1:25" x14ac:dyDescent="0.25">
      <c r="A593" s="18">
        <v>0.61207494921948746</v>
      </c>
      <c r="B593" s="18">
        <v>0.38460185839258476</v>
      </c>
      <c r="C593" s="13">
        <f t="shared" si="148"/>
        <v>1.633786844691473</v>
      </c>
      <c r="D593" s="14">
        <f t="shared" si="149"/>
        <v>2.6000914404819224</v>
      </c>
      <c r="E593" s="10"/>
      <c r="F593" s="7">
        <f t="shared" si="150"/>
        <v>1</v>
      </c>
      <c r="G593" s="7">
        <f t="shared" si="151"/>
        <v>1.633786844691473</v>
      </c>
      <c r="H593" s="7">
        <f t="shared" si="152"/>
        <v>2.6000914404819224</v>
      </c>
      <c r="I593" s="12"/>
      <c r="J593" s="12"/>
      <c r="K593" s="7">
        <f t="shared" si="153"/>
        <v>0</v>
      </c>
      <c r="L593" s="7">
        <f t="shared" si="154"/>
        <v>0</v>
      </c>
      <c r="M593" s="15" t="e">
        <f t="shared" si="155"/>
        <v>#DIV/0!</v>
      </c>
      <c r="N593" s="15" t="e">
        <f t="shared" si="156"/>
        <v>#DIV/0!</v>
      </c>
      <c r="O593" s="12">
        <f t="shared" si="157"/>
        <v>0</v>
      </c>
      <c r="P593" s="12">
        <f t="shared" si="158"/>
        <v>0</v>
      </c>
      <c r="Q593" t="s">
        <v>244</v>
      </c>
      <c r="R593" t="s">
        <v>212</v>
      </c>
      <c r="S593" t="s">
        <v>269</v>
      </c>
      <c r="T593" s="16"/>
      <c r="U593" s="16" t="s">
        <v>17</v>
      </c>
      <c r="V593" s="33">
        <v>44430</v>
      </c>
      <c r="W593" s="16" t="s">
        <v>19</v>
      </c>
      <c r="X593" s="25">
        <v>2</v>
      </c>
      <c r="Y593" t="str">
        <f t="shared" si="159"/>
        <v>N</v>
      </c>
    </row>
    <row r="594" spans="1:25" x14ac:dyDescent="0.25">
      <c r="A594" s="18">
        <v>0.48912218378918004</v>
      </c>
      <c r="B594" s="18">
        <v>0.50951261820462623</v>
      </c>
      <c r="C594" s="13">
        <f t="shared" si="148"/>
        <v>2.0444789321414563</v>
      </c>
      <c r="D594" s="14">
        <f t="shared" si="149"/>
        <v>1.9626599308250856</v>
      </c>
      <c r="E594" s="10"/>
      <c r="F594" s="7">
        <f t="shared" si="150"/>
        <v>1</v>
      </c>
      <c r="G594" s="7">
        <f t="shared" si="151"/>
        <v>2.0444789321414563</v>
      </c>
      <c r="H594" s="7">
        <f t="shared" si="152"/>
        <v>1.9626599308250856</v>
      </c>
      <c r="I594" s="12"/>
      <c r="J594" s="12"/>
      <c r="K594" s="7">
        <f t="shared" si="153"/>
        <v>0</v>
      </c>
      <c r="L594" s="7">
        <f t="shared" si="154"/>
        <v>0</v>
      </c>
      <c r="M594" s="15" t="e">
        <f t="shared" si="155"/>
        <v>#DIV/0!</v>
      </c>
      <c r="N594" s="15" t="e">
        <f t="shared" si="156"/>
        <v>#DIV/0!</v>
      </c>
      <c r="O594" s="12">
        <f t="shared" si="157"/>
        <v>0</v>
      </c>
      <c r="P594" s="12">
        <f t="shared" si="158"/>
        <v>0</v>
      </c>
      <c r="Q594" t="s">
        <v>208</v>
      </c>
      <c r="R594" t="s">
        <v>201</v>
      </c>
      <c r="S594" t="s">
        <v>269</v>
      </c>
      <c r="T594" s="16"/>
      <c r="U594" s="16" t="s">
        <v>16</v>
      </c>
      <c r="V594" s="33">
        <v>44430</v>
      </c>
      <c r="W594" s="16" t="s">
        <v>20</v>
      </c>
      <c r="X594" s="25">
        <v>4</v>
      </c>
      <c r="Y594" t="str">
        <f t="shared" si="159"/>
        <v>Y</v>
      </c>
    </row>
    <row r="595" spans="1:25" x14ac:dyDescent="0.25">
      <c r="A595" s="18">
        <v>0.44476874499455726</v>
      </c>
      <c r="B595" s="18">
        <v>0.5541146409163219</v>
      </c>
      <c r="C595" s="13">
        <f t="shared" si="148"/>
        <v>2.248359425553244</v>
      </c>
      <c r="D595" s="14">
        <f t="shared" si="149"/>
        <v>1.804680703520722</v>
      </c>
      <c r="E595" s="10"/>
      <c r="F595" s="7">
        <f t="shared" si="150"/>
        <v>1</v>
      </c>
      <c r="G595" s="7">
        <f t="shared" si="151"/>
        <v>2.248359425553244</v>
      </c>
      <c r="H595" s="7">
        <f t="shared" si="152"/>
        <v>1.804680703520722</v>
      </c>
      <c r="I595" s="12"/>
      <c r="J595" s="12"/>
      <c r="K595" s="7">
        <f t="shared" si="153"/>
        <v>0</v>
      </c>
      <c r="L595" s="7">
        <f t="shared" si="154"/>
        <v>0</v>
      </c>
      <c r="M595" s="15" t="e">
        <f t="shared" si="155"/>
        <v>#DIV/0!</v>
      </c>
      <c r="N595" s="15" t="e">
        <f t="shared" si="156"/>
        <v>#DIV/0!</v>
      </c>
      <c r="O595" s="12">
        <f t="shared" si="157"/>
        <v>0</v>
      </c>
      <c r="P595" s="12">
        <f t="shared" si="158"/>
        <v>0</v>
      </c>
      <c r="Q595" t="s">
        <v>282</v>
      </c>
      <c r="R595" t="s">
        <v>200</v>
      </c>
      <c r="S595" t="s">
        <v>269</v>
      </c>
      <c r="T595" s="16"/>
      <c r="U595" s="16" t="s">
        <v>16</v>
      </c>
      <c r="V595" s="33">
        <v>44430</v>
      </c>
      <c r="W595" s="16" t="s">
        <v>36</v>
      </c>
      <c r="X595" s="25">
        <v>4</v>
      </c>
      <c r="Y595" t="str">
        <f t="shared" si="159"/>
        <v>Y</v>
      </c>
    </row>
    <row r="596" spans="1:25" x14ac:dyDescent="0.25">
      <c r="A596" s="18">
        <v>0.55570837947518881</v>
      </c>
      <c r="B596" s="18">
        <v>0.44239712453378299</v>
      </c>
      <c r="C596" s="13">
        <f t="shared" si="148"/>
        <v>1.7995049866701676</v>
      </c>
      <c r="D596" s="14">
        <f t="shared" si="149"/>
        <v>2.2604125220159212</v>
      </c>
      <c r="E596" s="10"/>
      <c r="F596" s="7">
        <f t="shared" si="150"/>
        <v>1</v>
      </c>
      <c r="G596" s="7">
        <f t="shared" si="151"/>
        <v>1.7995049866701676</v>
      </c>
      <c r="H596" s="7">
        <f t="shared" si="152"/>
        <v>2.2604125220159212</v>
      </c>
      <c r="I596" s="12"/>
      <c r="J596" s="12"/>
      <c r="K596" s="7">
        <f t="shared" si="153"/>
        <v>0</v>
      </c>
      <c r="L596" s="7">
        <f t="shared" si="154"/>
        <v>0</v>
      </c>
      <c r="M596" s="15" t="e">
        <f t="shared" si="155"/>
        <v>#DIV/0!</v>
      </c>
      <c r="N596" s="15" t="e">
        <f t="shared" si="156"/>
        <v>#DIV/0!</v>
      </c>
      <c r="O596" s="12">
        <f t="shared" si="157"/>
        <v>0</v>
      </c>
      <c r="P596" s="12">
        <f t="shared" si="158"/>
        <v>0</v>
      </c>
      <c r="Q596" t="s">
        <v>206</v>
      </c>
      <c r="R596" t="s">
        <v>205</v>
      </c>
      <c r="S596" t="s">
        <v>269</v>
      </c>
      <c r="T596" s="16"/>
      <c r="U596" s="16" t="s">
        <v>17</v>
      </c>
      <c r="V596" s="33">
        <v>44430</v>
      </c>
      <c r="W596" s="16" t="s">
        <v>17</v>
      </c>
      <c r="X596" s="25">
        <v>3</v>
      </c>
      <c r="Y596" t="str">
        <f t="shared" si="159"/>
        <v>Y</v>
      </c>
    </row>
    <row r="597" spans="1:25" x14ac:dyDescent="0.25">
      <c r="A597" s="18">
        <v>0.60334526443008807</v>
      </c>
      <c r="B597" s="18">
        <v>0.3933282886172722</v>
      </c>
      <c r="C597" s="13">
        <f t="shared" si="148"/>
        <v>1.6574257874462424</v>
      </c>
      <c r="D597" s="14">
        <f t="shared" si="149"/>
        <v>2.5424054891028933</v>
      </c>
      <c r="E597" s="10"/>
      <c r="F597" s="7">
        <f t="shared" si="150"/>
        <v>1</v>
      </c>
      <c r="G597" s="7">
        <f t="shared" si="151"/>
        <v>1.6574257874462424</v>
      </c>
      <c r="H597" s="7">
        <f t="shared" si="152"/>
        <v>2.5424054891028933</v>
      </c>
      <c r="I597" s="12"/>
      <c r="J597" s="12"/>
      <c r="K597" s="7">
        <f t="shared" si="153"/>
        <v>0</v>
      </c>
      <c r="L597" s="7">
        <f t="shared" si="154"/>
        <v>0</v>
      </c>
      <c r="M597" s="15" t="e">
        <f t="shared" si="155"/>
        <v>#DIV/0!</v>
      </c>
      <c r="N597" s="15" t="e">
        <f t="shared" si="156"/>
        <v>#DIV/0!</v>
      </c>
      <c r="O597" s="12">
        <f t="shared" si="157"/>
        <v>0</v>
      </c>
      <c r="P597" s="12">
        <f t="shared" si="158"/>
        <v>0</v>
      </c>
      <c r="Q597" t="s">
        <v>210</v>
      </c>
      <c r="R597" t="s">
        <v>209</v>
      </c>
      <c r="S597" t="s">
        <v>269</v>
      </c>
      <c r="T597" s="16"/>
      <c r="U597" s="16" t="s">
        <v>16</v>
      </c>
      <c r="V597" s="33">
        <v>44430</v>
      </c>
      <c r="W597" s="16" t="s">
        <v>17</v>
      </c>
      <c r="X597" s="25">
        <v>3</v>
      </c>
      <c r="Y597" t="str">
        <f t="shared" si="159"/>
        <v>Y</v>
      </c>
    </row>
    <row r="598" spans="1:25" x14ac:dyDescent="0.25">
      <c r="A598" s="18">
        <v>0.7836874505532444</v>
      </c>
      <c r="B598" s="18">
        <v>0.18481947693904333</v>
      </c>
      <c r="C598" s="13">
        <f t="shared" si="148"/>
        <v>1.2760189017880148</v>
      </c>
      <c r="D598" s="14">
        <f t="shared" si="149"/>
        <v>5.4106851537612419</v>
      </c>
      <c r="E598" s="10"/>
      <c r="F598" s="7">
        <f t="shared" si="150"/>
        <v>1</v>
      </c>
      <c r="G598" s="7">
        <f t="shared" si="151"/>
        <v>1.2760189017880148</v>
      </c>
      <c r="H598" s="7">
        <f t="shared" si="152"/>
        <v>5.4106851537612419</v>
      </c>
      <c r="I598" s="12"/>
      <c r="J598" s="12"/>
      <c r="K598" s="7">
        <f t="shared" si="153"/>
        <v>0</v>
      </c>
      <c r="L598" s="7">
        <f t="shared" si="154"/>
        <v>0</v>
      </c>
      <c r="M598" s="15" t="e">
        <f t="shared" si="155"/>
        <v>#DIV/0!</v>
      </c>
      <c r="N598" s="15" t="e">
        <f t="shared" si="156"/>
        <v>#DIV/0!</v>
      </c>
      <c r="O598" s="12">
        <f t="shared" si="157"/>
        <v>0</v>
      </c>
      <c r="P598" s="12">
        <f t="shared" si="158"/>
        <v>0</v>
      </c>
      <c r="Q598" t="s">
        <v>60</v>
      </c>
      <c r="R598" t="s">
        <v>129</v>
      </c>
      <c r="S598" t="s">
        <v>257</v>
      </c>
      <c r="T598" s="16"/>
      <c r="U598" s="16" t="s">
        <v>21</v>
      </c>
      <c r="V598" s="33">
        <v>44431</v>
      </c>
      <c r="W598" s="16" t="s">
        <v>19</v>
      </c>
      <c r="X598" s="25">
        <v>2</v>
      </c>
      <c r="Y598" t="str">
        <f t="shared" si="159"/>
        <v>N</v>
      </c>
    </row>
    <row r="599" spans="1:25" x14ac:dyDescent="0.25">
      <c r="A599" s="18">
        <v>4.6297635977971013E-2</v>
      </c>
      <c r="B599" s="18">
        <v>0.95369941185663298</v>
      </c>
      <c r="C599" s="13">
        <f t="shared" si="148"/>
        <v>21.599374976204235</v>
      </c>
      <c r="D599" s="14">
        <f t="shared" si="149"/>
        <v>1.0485484079865692</v>
      </c>
      <c r="E599" s="10"/>
      <c r="F599" s="7">
        <f t="shared" si="150"/>
        <v>1</v>
      </c>
      <c r="G599" s="7">
        <f t="shared" si="151"/>
        <v>21.599374976204235</v>
      </c>
      <c r="H599" s="7">
        <f t="shared" si="152"/>
        <v>1.0485484079865692</v>
      </c>
      <c r="I599" s="12"/>
      <c r="J599" s="12"/>
      <c r="K599" s="7">
        <f t="shared" si="153"/>
        <v>0</v>
      </c>
      <c r="L599" s="7">
        <f t="shared" si="154"/>
        <v>0</v>
      </c>
      <c r="M599" s="15" t="e">
        <f t="shared" si="155"/>
        <v>#DIV/0!</v>
      </c>
      <c r="N599" s="15" t="e">
        <f t="shared" si="156"/>
        <v>#DIV/0!</v>
      </c>
      <c r="O599" s="12">
        <f t="shared" si="157"/>
        <v>0</v>
      </c>
      <c r="P599" s="12">
        <f t="shared" si="158"/>
        <v>0</v>
      </c>
      <c r="Q599" t="s">
        <v>219</v>
      </c>
      <c r="R599" t="s">
        <v>138</v>
      </c>
      <c r="S599" t="s">
        <v>263</v>
      </c>
      <c r="T599" s="16"/>
      <c r="U599" s="16" t="s">
        <v>18</v>
      </c>
      <c r="V599" s="33">
        <v>44431</v>
      </c>
      <c r="W599" s="16" t="s">
        <v>18</v>
      </c>
      <c r="X599" s="25">
        <v>1</v>
      </c>
      <c r="Y599" t="str">
        <f t="shared" si="159"/>
        <v>N</v>
      </c>
    </row>
    <row r="600" spans="1:25" x14ac:dyDescent="0.25">
      <c r="A600" s="18">
        <v>0.62140385309211899</v>
      </c>
      <c r="B600" s="18">
        <v>0.3676583080213992</v>
      </c>
      <c r="C600" s="13">
        <f t="shared" si="148"/>
        <v>1.6092594132205302</v>
      </c>
      <c r="D600" s="14">
        <f t="shared" si="149"/>
        <v>2.7199167764809382</v>
      </c>
      <c r="E600" s="10"/>
      <c r="F600" s="7">
        <f t="shared" si="150"/>
        <v>1</v>
      </c>
      <c r="G600" s="7">
        <f t="shared" si="151"/>
        <v>1.6092594132205302</v>
      </c>
      <c r="H600" s="7">
        <f t="shared" si="152"/>
        <v>2.7199167764809382</v>
      </c>
      <c r="I600" s="12"/>
      <c r="J600" s="12"/>
      <c r="K600" s="7">
        <f t="shared" si="153"/>
        <v>0</v>
      </c>
      <c r="L600" s="7">
        <f t="shared" si="154"/>
        <v>0</v>
      </c>
      <c r="M600" s="15" t="e">
        <f t="shared" si="155"/>
        <v>#DIV/0!</v>
      </c>
      <c r="N600" s="15" t="e">
        <f t="shared" si="156"/>
        <v>#DIV/0!</v>
      </c>
      <c r="O600" s="12">
        <f t="shared" si="157"/>
        <v>0</v>
      </c>
      <c r="P600" s="12">
        <f t="shared" si="158"/>
        <v>0</v>
      </c>
      <c r="Q600" t="s">
        <v>153</v>
      </c>
      <c r="R600" t="s">
        <v>224</v>
      </c>
      <c r="S600" t="s">
        <v>265</v>
      </c>
      <c r="T600" s="16"/>
      <c r="U600" s="16" t="s">
        <v>17</v>
      </c>
      <c r="V600" s="33">
        <v>44431</v>
      </c>
      <c r="W600" s="16" t="s">
        <v>36</v>
      </c>
      <c r="X600" s="25">
        <v>4</v>
      </c>
      <c r="Y600" t="str">
        <f t="shared" si="159"/>
        <v>Y</v>
      </c>
    </row>
    <row r="601" spans="1:25" x14ac:dyDescent="0.25">
      <c r="A601" s="18">
        <v>0.52470351363271217</v>
      </c>
      <c r="B601" s="18">
        <v>0.4717868095460343</v>
      </c>
      <c r="C601" s="13">
        <f t="shared" si="148"/>
        <v>1.9058382000849172</v>
      </c>
      <c r="D601" s="14">
        <f t="shared" si="149"/>
        <v>2.1196014381203798</v>
      </c>
      <c r="E601" s="10"/>
      <c r="F601" s="7">
        <f t="shared" si="150"/>
        <v>1</v>
      </c>
      <c r="G601" s="7">
        <f t="shared" si="151"/>
        <v>1.9058382000849172</v>
      </c>
      <c r="H601" s="7">
        <f t="shared" si="152"/>
        <v>2.1196014381203798</v>
      </c>
      <c r="I601" s="12"/>
      <c r="J601" s="12"/>
      <c r="K601" s="7">
        <f t="shared" si="153"/>
        <v>0</v>
      </c>
      <c r="L601" s="7">
        <f t="shared" si="154"/>
        <v>0</v>
      </c>
      <c r="M601" s="15" t="e">
        <f t="shared" si="155"/>
        <v>#DIV/0!</v>
      </c>
      <c r="N601" s="15" t="e">
        <f t="shared" si="156"/>
        <v>#DIV/0!</v>
      </c>
      <c r="O601" s="12">
        <f t="shared" si="157"/>
        <v>0</v>
      </c>
      <c r="P601" s="12">
        <f t="shared" si="158"/>
        <v>0</v>
      </c>
      <c r="Q601" t="s">
        <v>162</v>
      </c>
      <c r="R601" t="s">
        <v>81</v>
      </c>
      <c r="S601" t="s">
        <v>259</v>
      </c>
      <c r="T601" s="16"/>
      <c r="U601" s="16" t="s">
        <v>16</v>
      </c>
      <c r="V601" s="33">
        <v>44431</v>
      </c>
      <c r="W601" s="16" t="s">
        <v>18</v>
      </c>
      <c r="X601" s="25">
        <v>1</v>
      </c>
      <c r="Y601" t="str">
        <f t="shared" si="159"/>
        <v>N</v>
      </c>
    </row>
    <row r="602" spans="1:25" x14ac:dyDescent="0.25">
      <c r="A602" s="18">
        <v>0.32156154118126606</v>
      </c>
      <c r="B602" s="18">
        <v>0.67826714418373624</v>
      </c>
      <c r="C602" s="13">
        <f t="shared" si="148"/>
        <v>3.1098246274304748</v>
      </c>
      <c r="D602" s="14">
        <f t="shared" si="149"/>
        <v>1.4743453351311224</v>
      </c>
      <c r="E602" s="10"/>
      <c r="F602" s="7">
        <f t="shared" si="150"/>
        <v>1</v>
      </c>
      <c r="G602" s="7">
        <f t="shared" si="151"/>
        <v>3.1098246274304748</v>
      </c>
      <c r="H602" s="7">
        <f t="shared" si="152"/>
        <v>1.4743453351311224</v>
      </c>
      <c r="I602" s="12"/>
      <c r="J602" s="12"/>
      <c r="K602" s="7">
        <f t="shared" si="153"/>
        <v>0</v>
      </c>
      <c r="L602" s="7">
        <f t="shared" si="154"/>
        <v>0</v>
      </c>
      <c r="M602" s="15" t="e">
        <f t="shared" si="155"/>
        <v>#DIV/0!</v>
      </c>
      <c r="N602" s="15" t="e">
        <f t="shared" si="156"/>
        <v>#DIV/0!</v>
      </c>
      <c r="O602" s="12">
        <f t="shared" si="157"/>
        <v>0</v>
      </c>
      <c r="P602" s="12">
        <f t="shared" si="158"/>
        <v>0</v>
      </c>
      <c r="Q602" t="s">
        <v>89</v>
      </c>
      <c r="R602" t="s">
        <v>91</v>
      </c>
      <c r="S602" t="s">
        <v>267</v>
      </c>
      <c r="T602" s="16"/>
      <c r="U602" s="16" t="s">
        <v>19</v>
      </c>
      <c r="V602" s="33">
        <v>44431</v>
      </c>
      <c r="W602" s="16" t="s">
        <v>35</v>
      </c>
      <c r="X602" s="25">
        <v>2</v>
      </c>
      <c r="Y602" t="str">
        <f t="shared" si="159"/>
        <v>N</v>
      </c>
    </row>
    <row r="603" spans="1:25" x14ac:dyDescent="0.25">
      <c r="A603" s="18">
        <v>0.51801974434866949</v>
      </c>
      <c r="B603" s="18">
        <v>0.48032714061701232</v>
      </c>
      <c r="C603" s="13">
        <f t="shared" si="148"/>
        <v>1.9304283493235319</v>
      </c>
      <c r="D603" s="14">
        <f t="shared" si="149"/>
        <v>2.0819144192340104</v>
      </c>
      <c r="E603" s="10"/>
      <c r="F603" s="7">
        <f t="shared" si="150"/>
        <v>1</v>
      </c>
      <c r="G603" s="7">
        <f t="shared" si="151"/>
        <v>1.9304283493235319</v>
      </c>
      <c r="H603" s="7">
        <f t="shared" si="152"/>
        <v>2.0819144192340104</v>
      </c>
      <c r="I603" s="12"/>
      <c r="J603" s="12"/>
      <c r="K603" s="7">
        <f t="shared" si="153"/>
        <v>0</v>
      </c>
      <c r="L603" s="7">
        <f t="shared" si="154"/>
        <v>0</v>
      </c>
      <c r="M603" s="15" t="e">
        <f t="shared" si="155"/>
        <v>#DIV/0!</v>
      </c>
      <c r="N603" s="15" t="e">
        <f t="shared" si="156"/>
        <v>#DIV/0!</v>
      </c>
      <c r="O603" s="12">
        <f t="shared" si="157"/>
        <v>0</v>
      </c>
      <c r="P603" s="12">
        <f t="shared" si="158"/>
        <v>0</v>
      </c>
      <c r="Q603" t="s">
        <v>289</v>
      </c>
      <c r="R603" t="s">
        <v>93</v>
      </c>
      <c r="S603" t="s">
        <v>267</v>
      </c>
      <c r="T603" s="16"/>
      <c r="U603" s="16" t="s">
        <v>17</v>
      </c>
      <c r="V603" s="33">
        <v>44431</v>
      </c>
      <c r="W603" s="16" t="s">
        <v>31</v>
      </c>
      <c r="X603" s="25">
        <v>1</v>
      </c>
      <c r="Y603" t="str">
        <f t="shared" si="159"/>
        <v>N</v>
      </c>
    </row>
    <row r="604" spans="1:25" x14ac:dyDescent="0.25">
      <c r="A604" s="18">
        <v>0.26100442671546581</v>
      </c>
      <c r="B604" s="18">
        <v>0.73659608473146765</v>
      </c>
      <c r="C604" s="13">
        <f t="shared" si="148"/>
        <v>3.8313526424980937</v>
      </c>
      <c r="D604" s="14">
        <f t="shared" si="149"/>
        <v>1.357596138139342</v>
      </c>
      <c r="E604" s="10"/>
      <c r="F604" s="7">
        <f t="shared" si="150"/>
        <v>1</v>
      </c>
      <c r="G604" s="7">
        <f t="shared" si="151"/>
        <v>3.8313526424980937</v>
      </c>
      <c r="H604" s="7">
        <f t="shared" si="152"/>
        <v>1.357596138139342</v>
      </c>
      <c r="I604" s="12"/>
      <c r="J604" s="12"/>
      <c r="K604" s="7">
        <f t="shared" si="153"/>
        <v>0</v>
      </c>
      <c r="L604" s="7">
        <f t="shared" si="154"/>
        <v>0</v>
      </c>
      <c r="M604" s="15" t="e">
        <f t="shared" si="155"/>
        <v>#DIV/0!</v>
      </c>
      <c r="N604" s="15" t="e">
        <f t="shared" si="156"/>
        <v>#DIV/0!</v>
      </c>
      <c r="O604" s="12">
        <f t="shared" si="157"/>
        <v>0</v>
      </c>
      <c r="P604" s="12">
        <f t="shared" si="158"/>
        <v>0</v>
      </c>
      <c r="Q604" t="s">
        <v>49</v>
      </c>
      <c r="R604" t="s">
        <v>233</v>
      </c>
      <c r="S604" t="s">
        <v>261</v>
      </c>
      <c r="T604" s="16"/>
      <c r="U604" s="16" t="s">
        <v>31</v>
      </c>
      <c r="V604" s="33">
        <v>44431</v>
      </c>
      <c r="W604" s="16" t="s">
        <v>35</v>
      </c>
      <c r="X604" s="25">
        <v>2</v>
      </c>
      <c r="Y604" t="str">
        <f t="shared" si="159"/>
        <v>N</v>
      </c>
    </row>
    <row r="605" spans="1:25" x14ac:dyDescent="0.25">
      <c r="A605" s="18">
        <v>0.82886561473356535</v>
      </c>
      <c r="B605" s="18">
        <v>9.9260447506677812E-2</v>
      </c>
      <c r="C605" s="13">
        <f t="shared" si="148"/>
        <v>1.2064681924601794</v>
      </c>
      <c r="D605" s="14">
        <f t="shared" si="149"/>
        <v>10.074506262252388</v>
      </c>
      <c r="E605" s="10"/>
      <c r="F605" s="7">
        <f t="shared" si="150"/>
        <v>1</v>
      </c>
      <c r="G605" s="7">
        <f t="shared" si="151"/>
        <v>1.2064681924601794</v>
      </c>
      <c r="H605" s="7">
        <f t="shared" si="152"/>
        <v>10.074506262252388</v>
      </c>
      <c r="I605" s="12"/>
      <c r="J605" s="12"/>
      <c r="K605" s="7">
        <f t="shared" si="153"/>
        <v>0</v>
      </c>
      <c r="L605" s="7">
        <f t="shared" si="154"/>
        <v>0</v>
      </c>
      <c r="M605" s="15" t="e">
        <f t="shared" si="155"/>
        <v>#DIV/0!</v>
      </c>
      <c r="N605" s="15" t="e">
        <f t="shared" si="156"/>
        <v>#DIV/0!</v>
      </c>
      <c r="O605" s="12">
        <f t="shared" si="157"/>
        <v>0</v>
      </c>
      <c r="P605" s="12">
        <f t="shared" si="158"/>
        <v>0</v>
      </c>
      <c r="Q605" t="s">
        <v>177</v>
      </c>
      <c r="R605" t="s">
        <v>232</v>
      </c>
      <c r="S605" t="s">
        <v>261</v>
      </c>
      <c r="T605" s="16"/>
      <c r="U605" s="16" t="s">
        <v>334</v>
      </c>
      <c r="V605" s="33">
        <v>44431</v>
      </c>
      <c r="W605" s="16" t="s">
        <v>19</v>
      </c>
      <c r="X605" s="25">
        <v>2</v>
      </c>
      <c r="Y605" t="str">
        <f t="shared" si="159"/>
        <v>N</v>
      </c>
    </row>
    <row r="606" spans="1:25" x14ac:dyDescent="0.25">
      <c r="A606" s="18">
        <v>0.25426842292669005</v>
      </c>
      <c r="B606" s="18">
        <v>0.74526287032518124</v>
      </c>
      <c r="C606" s="13">
        <f t="shared" si="148"/>
        <v>3.9328517025030556</v>
      </c>
      <c r="D606" s="14">
        <f t="shared" si="149"/>
        <v>1.3418084273588848</v>
      </c>
      <c r="E606" s="10"/>
      <c r="F606" s="7">
        <f t="shared" si="150"/>
        <v>1</v>
      </c>
      <c r="G606" s="7">
        <f t="shared" si="151"/>
        <v>3.9328517025030556</v>
      </c>
      <c r="H606" s="7">
        <f t="shared" si="152"/>
        <v>1.3418084273588848</v>
      </c>
      <c r="I606" s="12"/>
      <c r="J606" s="12"/>
      <c r="K606" s="7">
        <f t="shared" si="153"/>
        <v>0</v>
      </c>
      <c r="L606" s="7">
        <f t="shared" si="154"/>
        <v>0</v>
      </c>
      <c r="M606" s="15" t="e">
        <f t="shared" si="155"/>
        <v>#DIV/0!</v>
      </c>
      <c r="N606" s="15" t="e">
        <f t="shared" si="156"/>
        <v>#DIV/0!</v>
      </c>
      <c r="O606" s="12">
        <f t="shared" si="157"/>
        <v>0</v>
      </c>
      <c r="P606" s="12">
        <f t="shared" si="158"/>
        <v>0</v>
      </c>
      <c r="Q606" t="s">
        <v>186</v>
      </c>
      <c r="R606" t="s">
        <v>111</v>
      </c>
      <c r="S606" t="s">
        <v>268</v>
      </c>
      <c r="T606" s="16"/>
      <c r="U606" s="16" t="s">
        <v>35</v>
      </c>
      <c r="V606" s="33">
        <v>44431</v>
      </c>
      <c r="W606" s="16" t="s">
        <v>32</v>
      </c>
      <c r="X606" s="25">
        <v>0</v>
      </c>
      <c r="Y606" t="str">
        <f t="shared" si="159"/>
        <v>N</v>
      </c>
    </row>
    <row r="607" spans="1:25" x14ac:dyDescent="0.25">
      <c r="A607" s="18">
        <v>0.67567665155550805</v>
      </c>
      <c r="B607" s="18">
        <v>0.31852218368585111</v>
      </c>
      <c r="C607" s="13">
        <f t="shared" si="148"/>
        <v>1.4799978624359025</v>
      </c>
      <c r="D607" s="14">
        <f t="shared" si="149"/>
        <v>3.1394987577577016</v>
      </c>
      <c r="E607" s="10"/>
      <c r="F607" s="7">
        <f t="shared" si="150"/>
        <v>1</v>
      </c>
      <c r="G607" s="7">
        <f t="shared" si="151"/>
        <v>1.4799978624359025</v>
      </c>
      <c r="H607" s="7">
        <f t="shared" si="152"/>
        <v>3.1394987577577016</v>
      </c>
      <c r="I607" s="12"/>
      <c r="J607" s="12"/>
      <c r="K607" s="7">
        <f t="shared" si="153"/>
        <v>0</v>
      </c>
      <c r="L607" s="7">
        <f t="shared" si="154"/>
        <v>0</v>
      </c>
      <c r="M607" s="15" t="e">
        <f t="shared" si="155"/>
        <v>#DIV/0!</v>
      </c>
      <c r="N607" s="15" t="e">
        <f t="shared" si="156"/>
        <v>#DIV/0!</v>
      </c>
      <c r="O607" s="12">
        <f t="shared" si="157"/>
        <v>0</v>
      </c>
      <c r="P607" s="12">
        <f t="shared" si="158"/>
        <v>0</v>
      </c>
      <c r="Q607" t="s">
        <v>242</v>
      </c>
      <c r="R607" t="s">
        <v>241</v>
      </c>
      <c r="S607" t="s">
        <v>268</v>
      </c>
      <c r="T607" s="16"/>
      <c r="U607" s="16" t="s">
        <v>17</v>
      </c>
      <c r="V607" s="33">
        <v>44431</v>
      </c>
      <c r="W607" s="16" t="s">
        <v>35</v>
      </c>
      <c r="X607" s="25">
        <v>1</v>
      </c>
      <c r="Y607" t="str">
        <f t="shared" si="159"/>
        <v>N</v>
      </c>
    </row>
    <row r="608" spans="1:25" x14ac:dyDescent="0.25">
      <c r="A608" s="18">
        <v>0.39975143888254455</v>
      </c>
      <c r="B608" s="18">
        <v>0.59982655226549708</v>
      </c>
      <c r="C608" s="13">
        <f t="shared" si="148"/>
        <v>2.5015544729379227</v>
      </c>
      <c r="D608" s="14">
        <f t="shared" si="149"/>
        <v>1.6671486052477666</v>
      </c>
      <c r="E608" s="10"/>
      <c r="F608" s="7">
        <f t="shared" si="150"/>
        <v>1</v>
      </c>
      <c r="G608" s="7">
        <f t="shared" si="151"/>
        <v>2.5015544729379227</v>
      </c>
      <c r="H608" s="7">
        <f t="shared" si="152"/>
        <v>1.6671486052477666</v>
      </c>
      <c r="I608" s="12"/>
      <c r="J608" s="12"/>
      <c r="K608" s="7">
        <f t="shared" si="153"/>
        <v>0</v>
      </c>
      <c r="L608" s="7">
        <f t="shared" si="154"/>
        <v>0</v>
      </c>
      <c r="M608" s="15" t="e">
        <f t="shared" si="155"/>
        <v>#DIV/0!</v>
      </c>
      <c r="N608" s="15" t="e">
        <f t="shared" si="156"/>
        <v>#DIV/0!</v>
      </c>
      <c r="O608" s="12">
        <f t="shared" si="157"/>
        <v>0</v>
      </c>
      <c r="P608" s="12">
        <f t="shared" si="158"/>
        <v>0</v>
      </c>
      <c r="Q608" t="s">
        <v>239</v>
      </c>
      <c r="R608" t="s">
        <v>185</v>
      </c>
      <c r="S608" t="s">
        <v>268</v>
      </c>
      <c r="T608" s="16"/>
      <c r="U608" s="16" t="s">
        <v>19</v>
      </c>
      <c r="V608" s="33">
        <v>44431</v>
      </c>
      <c r="W608" s="16" t="s">
        <v>18</v>
      </c>
      <c r="X608" s="25">
        <v>1</v>
      </c>
      <c r="Y608" t="str">
        <f t="shared" si="159"/>
        <v>N</v>
      </c>
    </row>
    <row r="609" spans="1:25" x14ac:dyDescent="0.25">
      <c r="A609" s="18">
        <v>0.2611261967330652</v>
      </c>
      <c r="B609" s="18">
        <v>0.73876992335403946</v>
      </c>
      <c r="C609" s="13">
        <f t="shared" si="148"/>
        <v>3.8295659819311214</v>
      </c>
      <c r="D609" s="14">
        <f t="shared" si="149"/>
        <v>1.3536013965754961</v>
      </c>
      <c r="E609" s="10"/>
      <c r="F609" s="7">
        <f t="shared" si="150"/>
        <v>1</v>
      </c>
      <c r="G609" s="7">
        <f t="shared" si="151"/>
        <v>3.8295659819311214</v>
      </c>
      <c r="H609" s="7">
        <f t="shared" si="152"/>
        <v>1.3536013965754961</v>
      </c>
      <c r="I609" s="12"/>
      <c r="J609" s="12"/>
      <c r="K609" s="7">
        <f t="shared" si="153"/>
        <v>0</v>
      </c>
      <c r="L609" s="7">
        <f t="shared" si="154"/>
        <v>0</v>
      </c>
      <c r="M609" s="15" t="e">
        <f t="shared" si="155"/>
        <v>#DIV/0!</v>
      </c>
      <c r="N609" s="15" t="e">
        <f t="shared" si="156"/>
        <v>#DIV/0!</v>
      </c>
      <c r="O609" s="12">
        <f t="shared" si="157"/>
        <v>0</v>
      </c>
      <c r="P609" s="12">
        <f t="shared" si="158"/>
        <v>0</v>
      </c>
      <c r="Q609" t="s">
        <v>68</v>
      </c>
      <c r="R609" t="s">
        <v>140</v>
      </c>
      <c r="S609" t="s">
        <v>263</v>
      </c>
      <c r="T609" s="16"/>
      <c r="U609" s="16" t="s">
        <v>19</v>
      </c>
      <c r="V609" s="33">
        <v>44432</v>
      </c>
      <c r="W609" s="16" t="s">
        <v>31</v>
      </c>
      <c r="X609" s="25">
        <v>2</v>
      </c>
      <c r="Y609" t="str">
        <f t="shared" si="159"/>
        <v>N</v>
      </c>
    </row>
    <row r="610" spans="1:25" s="17" customFormat="1" x14ac:dyDescent="0.25">
      <c r="A610" s="41">
        <v>0.39553271881204755</v>
      </c>
      <c r="B610" s="41">
        <v>0.60114044299428659</v>
      </c>
      <c r="C610" s="35">
        <f t="shared" si="148"/>
        <v>2.5282358511412761</v>
      </c>
      <c r="D610" s="36">
        <f t="shared" si="149"/>
        <v>1.6635047793806552</v>
      </c>
      <c r="E610" s="37"/>
      <c r="F610" s="38">
        <f t="shared" si="150"/>
        <v>1</v>
      </c>
      <c r="G610" s="38">
        <f t="shared" si="151"/>
        <v>2.5282358511412761</v>
      </c>
      <c r="H610" s="38">
        <f t="shared" si="152"/>
        <v>1.6635047793806552</v>
      </c>
      <c r="K610" s="38">
        <f t="shared" si="153"/>
        <v>0</v>
      </c>
      <c r="L610" s="38">
        <f t="shared" si="154"/>
        <v>0</v>
      </c>
      <c r="M610" s="39" t="e">
        <f t="shared" si="155"/>
        <v>#DIV/0!</v>
      </c>
      <c r="N610" s="39" t="e">
        <f t="shared" si="156"/>
        <v>#DIV/0!</v>
      </c>
      <c r="O610" s="17">
        <f t="shared" si="157"/>
        <v>0</v>
      </c>
      <c r="P610" s="17">
        <f t="shared" si="158"/>
        <v>0</v>
      </c>
      <c r="Q610" s="17" t="s">
        <v>70</v>
      </c>
      <c r="R610" s="17" t="s">
        <v>135</v>
      </c>
      <c r="S610" s="17" t="s">
        <v>263</v>
      </c>
      <c r="T610" s="40"/>
      <c r="U610" s="40" t="s">
        <v>31</v>
      </c>
      <c r="V610" s="46">
        <v>44432</v>
      </c>
      <c r="W610" s="40" t="s">
        <v>19</v>
      </c>
      <c r="X610" s="42">
        <v>2</v>
      </c>
      <c r="Y610" t="str">
        <f t="shared" si="159"/>
        <v>N</v>
      </c>
    </row>
    <row r="611" spans="1:25" x14ac:dyDescent="0.25">
      <c r="A611" s="18">
        <v>0.15645209932614459</v>
      </c>
      <c r="B611" s="18">
        <v>0.84351473628007145</v>
      </c>
      <c r="C611" s="13">
        <f t="shared" ref="C611:C641" si="160">(100%/A611)</f>
        <v>6.3917327048157464</v>
      </c>
      <c r="D611" s="14">
        <f t="shared" ref="D611:D641" si="161">(100%/B611)</f>
        <v>1.1855157438150208</v>
      </c>
      <c r="E611" s="10"/>
      <c r="F611" s="7">
        <f t="shared" ref="F611:F641" si="162">(E611/100%) + 1</f>
        <v>1</v>
      </c>
      <c r="G611" s="7">
        <f t="shared" ref="G611:G641" si="163">C611/F611</f>
        <v>6.3917327048157464</v>
      </c>
      <c r="H611" s="7">
        <f t="shared" ref="H611:H641" si="164">D611/F611</f>
        <v>1.1855157438150208</v>
      </c>
      <c r="I611" s="12"/>
      <c r="J611" s="12"/>
      <c r="K611" s="7">
        <f t="shared" ref="K611:K641" si="165">(I611*F611)</f>
        <v>0</v>
      </c>
      <c r="L611" s="7">
        <f t="shared" ref="L611:L641" si="166">(J611*F611)</f>
        <v>0</v>
      </c>
      <c r="M611" s="15" t="e">
        <f t="shared" ref="M611:M641" si="167">(1/K611)</f>
        <v>#DIV/0!</v>
      </c>
      <c r="N611" s="15" t="e">
        <f t="shared" ref="N611:N641" si="168">(1/L611)</f>
        <v>#DIV/0!</v>
      </c>
      <c r="O611" s="12">
        <f t="shared" ref="O611:O641" si="169">(I611/G611)</f>
        <v>0</v>
      </c>
      <c r="P611" s="12">
        <f t="shared" ref="P611:P641" si="170">(J611/H611)</f>
        <v>0</v>
      </c>
      <c r="Q611" t="s">
        <v>125</v>
      </c>
      <c r="R611" t="s">
        <v>121</v>
      </c>
      <c r="S611" t="s">
        <v>257</v>
      </c>
      <c r="T611" s="16"/>
      <c r="U611" s="16" t="s">
        <v>19</v>
      </c>
      <c r="V611" s="33">
        <v>44432</v>
      </c>
      <c r="W611" s="16" t="s">
        <v>19</v>
      </c>
      <c r="X611" s="25">
        <v>2</v>
      </c>
      <c r="Y611" t="str">
        <f t="shared" si="159"/>
        <v>N</v>
      </c>
    </row>
    <row r="612" spans="1:25" x14ac:dyDescent="0.25">
      <c r="A612" s="18">
        <v>0.27774334314199067</v>
      </c>
      <c r="B612" s="18">
        <v>0.72191101990523787</v>
      </c>
      <c r="C612" s="13">
        <f t="shared" si="160"/>
        <v>3.6004463282087382</v>
      </c>
      <c r="D612" s="14">
        <f t="shared" si="161"/>
        <v>1.3852122663694282</v>
      </c>
      <c r="E612" s="10"/>
      <c r="F612" s="7">
        <f t="shared" si="162"/>
        <v>1</v>
      </c>
      <c r="G612" s="7">
        <f t="shared" si="163"/>
        <v>3.6004463282087382</v>
      </c>
      <c r="H612" s="7">
        <f t="shared" si="164"/>
        <v>1.3852122663694282</v>
      </c>
      <c r="I612" s="12"/>
      <c r="J612" s="12"/>
      <c r="K612" s="7">
        <f t="shared" si="165"/>
        <v>0</v>
      </c>
      <c r="L612" s="7">
        <f t="shared" si="166"/>
        <v>0</v>
      </c>
      <c r="M612" s="15" t="e">
        <f t="shared" si="167"/>
        <v>#DIV/0!</v>
      </c>
      <c r="N612" s="15" t="e">
        <f t="shared" si="168"/>
        <v>#DIV/0!</v>
      </c>
      <c r="O612" s="12">
        <f t="shared" si="169"/>
        <v>0</v>
      </c>
      <c r="P612" s="12">
        <f t="shared" si="170"/>
        <v>0</v>
      </c>
      <c r="Q612" t="s">
        <v>55</v>
      </c>
      <c r="R612" t="s">
        <v>126</v>
      </c>
      <c r="S612" t="s">
        <v>257</v>
      </c>
      <c r="T612" s="16"/>
      <c r="U612" s="16" t="s">
        <v>19</v>
      </c>
      <c r="V612" s="33">
        <v>44432</v>
      </c>
      <c r="W612" s="16" t="s">
        <v>19</v>
      </c>
      <c r="X612" s="25">
        <v>2</v>
      </c>
      <c r="Y612" t="str">
        <f t="shared" si="159"/>
        <v>N</v>
      </c>
    </row>
    <row r="613" spans="1:25" x14ac:dyDescent="0.25">
      <c r="A613" s="18">
        <v>0.60237395916766656</v>
      </c>
      <c r="B613" s="18">
        <v>0.39525664234170155</v>
      </c>
      <c r="C613" s="13">
        <f t="shared" si="160"/>
        <v>1.6600983239410869</v>
      </c>
      <c r="D613" s="14">
        <f t="shared" si="161"/>
        <v>2.5300017580362244</v>
      </c>
      <c r="E613" s="10"/>
      <c r="F613" s="7">
        <f t="shared" si="162"/>
        <v>1</v>
      </c>
      <c r="G613" s="7">
        <f t="shared" si="163"/>
        <v>1.6600983239410869</v>
      </c>
      <c r="H613" s="7">
        <f t="shared" si="164"/>
        <v>2.5300017580362244</v>
      </c>
      <c r="I613" s="12"/>
      <c r="J613" s="12"/>
      <c r="K613" s="7">
        <f t="shared" si="165"/>
        <v>0</v>
      </c>
      <c r="L613" s="7">
        <f t="shared" si="166"/>
        <v>0</v>
      </c>
      <c r="M613" s="15" t="e">
        <f t="shared" si="167"/>
        <v>#DIV/0!</v>
      </c>
      <c r="N613" s="15" t="e">
        <f t="shared" si="168"/>
        <v>#DIV/0!</v>
      </c>
      <c r="O613" s="12">
        <f t="shared" si="169"/>
        <v>0</v>
      </c>
      <c r="P613" s="12">
        <f t="shared" si="170"/>
        <v>0</v>
      </c>
      <c r="Q613" t="s">
        <v>37</v>
      </c>
      <c r="R613" t="s">
        <v>216</v>
      </c>
      <c r="S613" t="s">
        <v>257</v>
      </c>
      <c r="T613" s="16"/>
      <c r="U613" s="16" t="s">
        <v>20</v>
      </c>
      <c r="V613" s="33">
        <v>44432</v>
      </c>
      <c r="W613" s="16" t="s">
        <v>28</v>
      </c>
      <c r="X613" s="25">
        <v>2</v>
      </c>
      <c r="Y613" t="str">
        <f t="shared" si="159"/>
        <v>N</v>
      </c>
    </row>
    <row r="614" spans="1:25" x14ac:dyDescent="0.25">
      <c r="A614" s="18">
        <v>0.47159936674884401</v>
      </c>
      <c r="B614" s="18">
        <v>0.52080830537446099</v>
      </c>
      <c r="C614" s="13">
        <f t="shared" si="160"/>
        <v>2.1204438990109207</v>
      </c>
      <c r="D614" s="14">
        <f t="shared" si="161"/>
        <v>1.9200922675013801</v>
      </c>
      <c r="E614" s="10"/>
      <c r="F614" s="7">
        <f t="shared" si="162"/>
        <v>1</v>
      </c>
      <c r="G614" s="7">
        <f t="shared" si="163"/>
        <v>2.1204438990109207</v>
      </c>
      <c r="H614" s="7">
        <f t="shared" si="164"/>
        <v>1.9200922675013801</v>
      </c>
      <c r="I614" s="12"/>
      <c r="J614" s="12"/>
      <c r="K614" s="7">
        <f t="shared" si="165"/>
        <v>0</v>
      </c>
      <c r="L614" s="7">
        <f t="shared" si="166"/>
        <v>0</v>
      </c>
      <c r="M614" s="15" t="e">
        <f t="shared" si="167"/>
        <v>#DIV/0!</v>
      </c>
      <c r="N614" s="15" t="e">
        <f t="shared" si="168"/>
        <v>#DIV/0!</v>
      </c>
      <c r="O614" s="12">
        <f t="shared" si="169"/>
        <v>0</v>
      </c>
      <c r="P614" s="12">
        <f t="shared" si="170"/>
        <v>0</v>
      </c>
      <c r="Q614" t="s">
        <v>59</v>
      </c>
      <c r="R614" t="s">
        <v>58</v>
      </c>
      <c r="S614" t="s">
        <v>257</v>
      </c>
      <c r="T614" s="16"/>
      <c r="U614" s="16" t="s">
        <v>28</v>
      </c>
      <c r="V614" s="33">
        <v>44433</v>
      </c>
      <c r="W614" s="16" t="s">
        <v>32</v>
      </c>
      <c r="X614" s="25">
        <v>0</v>
      </c>
      <c r="Y614" t="str">
        <f t="shared" si="159"/>
        <v>N</v>
      </c>
    </row>
    <row r="615" spans="1:25" x14ac:dyDescent="0.25">
      <c r="A615" s="18">
        <v>0.58670197481757735</v>
      </c>
      <c r="B615" s="18">
        <v>0.39524876567097766</v>
      </c>
      <c r="C615" s="13">
        <f t="shared" si="160"/>
        <v>1.7044428737621498</v>
      </c>
      <c r="D615" s="14">
        <f t="shared" si="161"/>
        <v>2.5300521768926756</v>
      </c>
      <c r="E615" s="10"/>
      <c r="F615" s="7">
        <f t="shared" si="162"/>
        <v>1</v>
      </c>
      <c r="G615" s="7">
        <f t="shared" si="163"/>
        <v>1.7044428737621498</v>
      </c>
      <c r="H615" s="7">
        <f t="shared" si="164"/>
        <v>2.5300521768926756</v>
      </c>
      <c r="I615" s="12"/>
      <c r="J615" s="12"/>
      <c r="K615" s="7">
        <f t="shared" si="165"/>
        <v>0</v>
      </c>
      <c r="L615" s="7">
        <f t="shared" si="166"/>
        <v>0</v>
      </c>
      <c r="M615" s="15" t="e">
        <f t="shared" si="167"/>
        <v>#DIV/0!</v>
      </c>
      <c r="N615" s="15" t="e">
        <f t="shared" si="168"/>
        <v>#DIV/0!</v>
      </c>
      <c r="O615" s="12">
        <f t="shared" si="169"/>
        <v>0</v>
      </c>
      <c r="P615" s="12">
        <f t="shared" si="170"/>
        <v>0</v>
      </c>
      <c r="Q615" t="s">
        <v>127</v>
      </c>
      <c r="R615" t="s">
        <v>218</v>
      </c>
      <c r="S615" t="s">
        <v>257</v>
      </c>
      <c r="T615" s="16"/>
      <c r="U615" s="16" t="s">
        <v>36</v>
      </c>
      <c r="V615" s="33">
        <v>44433</v>
      </c>
      <c r="X615" s="25"/>
    </row>
    <row r="616" spans="1:25" x14ac:dyDescent="0.25">
      <c r="A616" s="18">
        <v>0.39053236794541002</v>
      </c>
      <c r="B616" s="18">
        <v>0.60886801544833435</v>
      </c>
      <c r="C616" s="13">
        <f t="shared" si="160"/>
        <v>2.5606072174273233</v>
      </c>
      <c r="D616" s="14">
        <f t="shared" si="161"/>
        <v>1.6423920695910743</v>
      </c>
      <c r="E616" s="10"/>
      <c r="F616" s="7">
        <f t="shared" si="162"/>
        <v>1</v>
      </c>
      <c r="G616" s="7">
        <f t="shared" si="163"/>
        <v>2.5606072174273233</v>
      </c>
      <c r="H616" s="7">
        <f t="shared" si="164"/>
        <v>1.6423920695910743</v>
      </c>
      <c r="I616" s="12"/>
      <c r="J616" s="12"/>
      <c r="K616" s="7">
        <f t="shared" si="165"/>
        <v>0</v>
      </c>
      <c r="L616" s="7">
        <f t="shared" si="166"/>
        <v>0</v>
      </c>
      <c r="M616" s="15" t="e">
        <f t="shared" si="167"/>
        <v>#DIV/0!</v>
      </c>
      <c r="N616" s="15" t="e">
        <f t="shared" si="168"/>
        <v>#DIV/0!</v>
      </c>
      <c r="O616" s="12">
        <f t="shared" si="169"/>
        <v>0</v>
      </c>
      <c r="P616" s="12">
        <f t="shared" si="170"/>
        <v>0</v>
      </c>
      <c r="Q616" t="s">
        <v>123</v>
      </c>
      <c r="R616" t="s">
        <v>250</v>
      </c>
      <c r="S616" t="s">
        <v>257</v>
      </c>
      <c r="T616" s="16"/>
      <c r="U616" s="16" t="s">
        <v>19</v>
      </c>
      <c r="V616" s="33">
        <v>44433</v>
      </c>
      <c r="X616" s="25"/>
    </row>
    <row r="617" spans="1:25" x14ac:dyDescent="0.25">
      <c r="A617" s="18">
        <v>0.84828813906542455</v>
      </c>
      <c r="B617" s="18">
        <v>0.11393485766634587</v>
      </c>
      <c r="C617" s="13">
        <f t="shared" si="160"/>
        <v>1.1788447273372458</v>
      </c>
      <c r="D617" s="14">
        <f t="shared" si="161"/>
        <v>8.776945181504189</v>
      </c>
      <c r="E617" s="10"/>
      <c r="F617" s="7">
        <f t="shared" si="162"/>
        <v>1</v>
      </c>
      <c r="G617" s="7">
        <f t="shared" si="163"/>
        <v>1.1788447273372458</v>
      </c>
      <c r="H617" s="7">
        <f t="shared" si="164"/>
        <v>8.776945181504189</v>
      </c>
      <c r="I617" s="12"/>
      <c r="J617" s="12"/>
      <c r="K617" s="7">
        <f t="shared" si="165"/>
        <v>0</v>
      </c>
      <c r="L617" s="7">
        <f t="shared" si="166"/>
        <v>0</v>
      </c>
      <c r="M617" s="15" t="e">
        <f t="shared" si="167"/>
        <v>#DIV/0!</v>
      </c>
      <c r="N617" s="15" t="e">
        <f t="shared" si="168"/>
        <v>#DIV/0!</v>
      </c>
      <c r="O617" s="12">
        <f t="shared" si="169"/>
        <v>0</v>
      </c>
      <c r="P617" s="12">
        <f t="shared" si="170"/>
        <v>0</v>
      </c>
      <c r="Q617" t="s">
        <v>56</v>
      </c>
      <c r="R617" t="s">
        <v>60</v>
      </c>
      <c r="S617" t="s">
        <v>257</v>
      </c>
      <c r="T617" s="16"/>
      <c r="U617" s="16" t="s">
        <v>34</v>
      </c>
      <c r="V617" s="33">
        <v>44433</v>
      </c>
      <c r="X617" s="25"/>
    </row>
    <row r="618" spans="1:25" x14ac:dyDescent="0.25">
      <c r="A618" s="18">
        <v>0.44506661825476207</v>
      </c>
      <c r="B618" s="18">
        <v>0.55405850008861202</v>
      </c>
      <c r="C618" s="13">
        <f t="shared" si="160"/>
        <v>2.2468546482351246</v>
      </c>
      <c r="D618" s="14">
        <f t="shared" si="161"/>
        <v>1.8048635655622418</v>
      </c>
      <c r="E618" s="10"/>
      <c r="F618" s="7">
        <f t="shared" si="162"/>
        <v>1</v>
      </c>
      <c r="G618" s="7">
        <f t="shared" si="163"/>
        <v>2.2468546482351246</v>
      </c>
      <c r="H618" s="7">
        <f t="shared" si="164"/>
        <v>1.8048635655622418</v>
      </c>
      <c r="I618" s="12"/>
      <c r="J618" s="12"/>
      <c r="K618" s="7">
        <f t="shared" si="165"/>
        <v>0</v>
      </c>
      <c r="L618" s="7">
        <f t="shared" si="166"/>
        <v>0</v>
      </c>
      <c r="M618" s="15" t="e">
        <f t="shared" si="167"/>
        <v>#DIV/0!</v>
      </c>
      <c r="N618" s="15" t="e">
        <f t="shared" si="168"/>
        <v>#DIV/0!</v>
      </c>
      <c r="O618" s="12">
        <f t="shared" si="169"/>
        <v>0</v>
      </c>
      <c r="P618" s="12">
        <f t="shared" si="170"/>
        <v>0</v>
      </c>
      <c r="Q618" t="s">
        <v>38</v>
      </c>
      <c r="R618" t="s">
        <v>128</v>
      </c>
      <c r="S618" t="s">
        <v>257</v>
      </c>
      <c r="T618" s="16"/>
      <c r="U618" s="16" t="s">
        <v>19</v>
      </c>
      <c r="V618" s="33">
        <v>44433</v>
      </c>
      <c r="X618" s="25"/>
    </row>
    <row r="619" spans="1:25" x14ac:dyDescent="0.25">
      <c r="A619" s="18">
        <v>0.53545353722100619</v>
      </c>
      <c r="B619" s="18">
        <v>0.45901874766800743</v>
      </c>
      <c r="C619" s="13">
        <f t="shared" si="160"/>
        <v>1.8675756727464743</v>
      </c>
      <c r="D619" s="14">
        <f t="shared" si="161"/>
        <v>2.1785602550666749</v>
      </c>
      <c r="E619" s="10"/>
      <c r="F619" s="7">
        <f t="shared" si="162"/>
        <v>1</v>
      </c>
      <c r="G619" s="7">
        <f t="shared" si="163"/>
        <v>1.8675756727464743</v>
      </c>
      <c r="H619" s="7">
        <f t="shared" si="164"/>
        <v>2.1785602550666749</v>
      </c>
      <c r="I619" s="12"/>
      <c r="J619" s="12"/>
      <c r="K619" s="7">
        <f t="shared" si="165"/>
        <v>0</v>
      </c>
      <c r="L619" s="7">
        <f t="shared" si="166"/>
        <v>0</v>
      </c>
      <c r="M619" s="15" t="e">
        <f t="shared" si="167"/>
        <v>#DIV/0!</v>
      </c>
      <c r="N619" s="15" t="e">
        <f t="shared" si="168"/>
        <v>#DIV/0!</v>
      </c>
      <c r="O619" s="12">
        <f t="shared" si="169"/>
        <v>0</v>
      </c>
      <c r="P619" s="12">
        <f t="shared" si="170"/>
        <v>0</v>
      </c>
      <c r="Q619" t="s">
        <v>322</v>
      </c>
      <c r="R619" t="s">
        <v>324</v>
      </c>
      <c r="S619" t="s">
        <v>266</v>
      </c>
      <c r="T619" s="16"/>
      <c r="U619" s="16" t="s">
        <v>16</v>
      </c>
      <c r="V619" s="33">
        <v>44433</v>
      </c>
      <c r="X619" s="25"/>
    </row>
    <row r="620" spans="1:25" x14ac:dyDescent="0.25">
      <c r="A620" s="18">
        <v>0.24390720556990869</v>
      </c>
      <c r="B620" s="18">
        <v>0.75599221628600266</v>
      </c>
      <c r="C620" s="13">
        <f t="shared" si="160"/>
        <v>4.0999198759356865</v>
      </c>
      <c r="D620" s="14">
        <f t="shared" si="161"/>
        <v>1.3227649418306784</v>
      </c>
      <c r="E620" s="10"/>
      <c r="F620" s="7">
        <f t="shared" si="162"/>
        <v>1</v>
      </c>
      <c r="G620" s="7">
        <f t="shared" si="163"/>
        <v>4.0999198759356865</v>
      </c>
      <c r="H620" s="7">
        <f t="shared" si="164"/>
        <v>1.3227649418306784</v>
      </c>
      <c r="I620" s="12"/>
      <c r="J620" s="12"/>
      <c r="K620" s="7">
        <f t="shared" si="165"/>
        <v>0</v>
      </c>
      <c r="L620" s="7">
        <f t="shared" si="166"/>
        <v>0</v>
      </c>
      <c r="M620" s="15" t="e">
        <f t="shared" si="167"/>
        <v>#DIV/0!</v>
      </c>
      <c r="N620" s="15" t="e">
        <f t="shared" si="168"/>
        <v>#DIV/0!</v>
      </c>
      <c r="O620" s="12">
        <f t="shared" si="169"/>
        <v>0</v>
      </c>
      <c r="P620" s="12">
        <f t="shared" si="170"/>
        <v>0</v>
      </c>
      <c r="Q620" t="s">
        <v>88</v>
      </c>
      <c r="R620" t="s">
        <v>326</v>
      </c>
      <c r="S620" t="s">
        <v>266</v>
      </c>
      <c r="T620" s="16"/>
      <c r="U620" s="16" t="s">
        <v>19</v>
      </c>
      <c r="V620" s="33">
        <v>44433</v>
      </c>
      <c r="X620" s="25"/>
    </row>
    <row r="621" spans="1:25" x14ac:dyDescent="0.25">
      <c r="A621" s="18">
        <v>0.46743098621929741</v>
      </c>
      <c r="B621" s="18">
        <v>0.53153531791250497</v>
      </c>
      <c r="C621" s="13">
        <f t="shared" si="160"/>
        <v>2.1393532510291164</v>
      </c>
      <c r="D621" s="14">
        <f t="shared" si="161"/>
        <v>1.8813425304028586</v>
      </c>
      <c r="E621" s="10"/>
      <c r="F621" s="7">
        <f t="shared" si="162"/>
        <v>1</v>
      </c>
      <c r="G621" s="7">
        <f t="shared" si="163"/>
        <v>2.1393532510291164</v>
      </c>
      <c r="H621" s="7">
        <f t="shared" si="164"/>
        <v>1.8813425304028586</v>
      </c>
      <c r="I621" s="12"/>
      <c r="J621" s="12"/>
      <c r="K621" s="7">
        <f t="shared" si="165"/>
        <v>0</v>
      </c>
      <c r="L621" s="7">
        <f t="shared" si="166"/>
        <v>0</v>
      </c>
      <c r="M621" s="15" t="e">
        <f t="shared" si="167"/>
        <v>#DIV/0!</v>
      </c>
      <c r="N621" s="15" t="e">
        <f t="shared" si="168"/>
        <v>#DIV/0!</v>
      </c>
      <c r="O621" s="12">
        <f t="shared" si="169"/>
        <v>0</v>
      </c>
      <c r="P621" s="12">
        <f t="shared" si="170"/>
        <v>0</v>
      </c>
      <c r="Q621" t="s">
        <v>294</v>
      </c>
      <c r="R621" t="s">
        <v>321</v>
      </c>
      <c r="S621" t="s">
        <v>266</v>
      </c>
      <c r="T621" s="16"/>
      <c r="U621" s="16" t="s">
        <v>19</v>
      </c>
      <c r="V621" s="33">
        <v>44433</v>
      </c>
      <c r="X621" s="25"/>
    </row>
    <row r="622" spans="1:25" x14ac:dyDescent="0.25">
      <c r="A622" s="18">
        <v>0.37319663710841994</v>
      </c>
      <c r="B622" s="18">
        <v>0.62460996662191726</v>
      </c>
      <c r="C622" s="13">
        <f t="shared" si="160"/>
        <v>2.6795525483512947</v>
      </c>
      <c r="D622" s="14">
        <f t="shared" si="161"/>
        <v>1.6009991089452309</v>
      </c>
      <c r="E622" s="10"/>
      <c r="F622" s="7">
        <f t="shared" si="162"/>
        <v>1</v>
      </c>
      <c r="G622" s="7">
        <f t="shared" si="163"/>
        <v>2.6795525483512947</v>
      </c>
      <c r="H622" s="7">
        <f t="shared" si="164"/>
        <v>1.6009991089452309</v>
      </c>
      <c r="I622" s="12"/>
      <c r="J622" s="12"/>
      <c r="K622" s="7">
        <f t="shared" si="165"/>
        <v>0</v>
      </c>
      <c r="L622" s="7">
        <f t="shared" si="166"/>
        <v>0</v>
      </c>
      <c r="M622" s="15" t="e">
        <f t="shared" si="167"/>
        <v>#DIV/0!</v>
      </c>
      <c r="N622" s="15" t="e">
        <f t="shared" si="168"/>
        <v>#DIV/0!</v>
      </c>
      <c r="O622" s="12">
        <f t="shared" si="169"/>
        <v>0</v>
      </c>
      <c r="P622" s="12">
        <f t="shared" si="170"/>
        <v>0</v>
      </c>
      <c r="Q622" t="s">
        <v>253</v>
      </c>
      <c r="R622" t="s">
        <v>318</v>
      </c>
      <c r="S622" t="s">
        <v>266</v>
      </c>
      <c r="T622" s="16"/>
      <c r="U622" s="16" t="s">
        <v>31</v>
      </c>
      <c r="V622" s="33">
        <v>44433</v>
      </c>
      <c r="X622" s="25"/>
    </row>
    <row r="623" spans="1:25" x14ac:dyDescent="0.25">
      <c r="A623" s="18">
        <v>0.27787097601917538</v>
      </c>
      <c r="B623" s="18">
        <v>0.72202950717372394</v>
      </c>
      <c r="C623" s="13">
        <f t="shared" si="160"/>
        <v>3.5987925559054856</v>
      </c>
      <c r="D623" s="14">
        <f t="shared" si="161"/>
        <v>1.3849849487652517</v>
      </c>
      <c r="E623" s="10"/>
      <c r="F623" s="7">
        <f t="shared" si="162"/>
        <v>1</v>
      </c>
      <c r="G623" s="7">
        <f t="shared" si="163"/>
        <v>3.5987925559054856</v>
      </c>
      <c r="H623" s="7">
        <f t="shared" si="164"/>
        <v>1.3849849487652517</v>
      </c>
      <c r="I623" s="12"/>
      <c r="J623" s="12"/>
      <c r="K623" s="7">
        <f t="shared" si="165"/>
        <v>0</v>
      </c>
      <c r="L623" s="7">
        <f t="shared" si="166"/>
        <v>0</v>
      </c>
      <c r="M623" s="15" t="e">
        <f t="shared" si="167"/>
        <v>#DIV/0!</v>
      </c>
      <c r="N623" s="15" t="e">
        <f t="shared" si="168"/>
        <v>#DIV/0!</v>
      </c>
      <c r="O623" s="12">
        <f t="shared" si="169"/>
        <v>0</v>
      </c>
      <c r="P623" s="12">
        <f t="shared" si="170"/>
        <v>0</v>
      </c>
      <c r="Q623" t="s">
        <v>87</v>
      </c>
      <c r="R623" t="s">
        <v>303</v>
      </c>
      <c r="S623" t="s">
        <v>266</v>
      </c>
      <c r="T623" s="16"/>
      <c r="U623" s="16" t="s">
        <v>19</v>
      </c>
      <c r="V623" s="33">
        <v>44433</v>
      </c>
      <c r="X623" s="25"/>
    </row>
    <row r="624" spans="1:25" x14ac:dyDescent="0.25">
      <c r="A624" s="18">
        <v>0.67311398164473846</v>
      </c>
      <c r="B624" s="18">
        <v>0.30751863752700948</v>
      </c>
      <c r="C624" s="13">
        <f t="shared" si="160"/>
        <v>1.4856324891016572</v>
      </c>
      <c r="D624" s="14">
        <f t="shared" si="161"/>
        <v>3.251835427087471</v>
      </c>
      <c r="E624" s="10"/>
      <c r="F624" s="7">
        <f t="shared" si="162"/>
        <v>1</v>
      </c>
      <c r="G624" s="7">
        <f t="shared" si="163"/>
        <v>1.4856324891016572</v>
      </c>
      <c r="H624" s="7">
        <f t="shared" si="164"/>
        <v>3.251835427087471</v>
      </c>
      <c r="I624" s="12"/>
      <c r="J624" s="12"/>
      <c r="K624" s="7">
        <f t="shared" si="165"/>
        <v>0</v>
      </c>
      <c r="L624" s="7">
        <f t="shared" si="166"/>
        <v>0</v>
      </c>
      <c r="M624" s="15" t="e">
        <f t="shared" si="167"/>
        <v>#DIV/0!</v>
      </c>
      <c r="N624" s="15" t="e">
        <f t="shared" si="168"/>
        <v>#DIV/0!</v>
      </c>
      <c r="O624" s="12">
        <f t="shared" si="169"/>
        <v>0</v>
      </c>
      <c r="P624" s="12">
        <f t="shared" si="170"/>
        <v>0</v>
      </c>
      <c r="Q624" t="s">
        <v>317</v>
      </c>
      <c r="R624" t="s">
        <v>86</v>
      </c>
      <c r="S624" t="s">
        <v>266</v>
      </c>
      <c r="T624" s="16"/>
      <c r="U624" s="16" t="s">
        <v>21</v>
      </c>
      <c r="V624" s="33">
        <v>44433</v>
      </c>
      <c r="X624" s="25"/>
    </row>
    <row r="625" spans="1:24" x14ac:dyDescent="0.25">
      <c r="A625" s="18">
        <v>0.48987549860890572</v>
      </c>
      <c r="B625" s="18">
        <v>0.50922659846767093</v>
      </c>
      <c r="C625" s="13">
        <f t="shared" si="160"/>
        <v>2.0413349980549946</v>
      </c>
      <c r="D625" s="14">
        <f t="shared" si="161"/>
        <v>1.9637623074072132</v>
      </c>
      <c r="E625" s="10"/>
      <c r="F625" s="7">
        <f t="shared" si="162"/>
        <v>1</v>
      </c>
      <c r="G625" s="7">
        <f t="shared" si="163"/>
        <v>2.0413349980549946</v>
      </c>
      <c r="H625" s="7">
        <f t="shared" si="164"/>
        <v>1.9637623074072132</v>
      </c>
      <c r="I625" s="12"/>
      <c r="J625" s="12"/>
      <c r="K625" s="7">
        <f t="shared" si="165"/>
        <v>0</v>
      </c>
      <c r="L625" s="7">
        <f t="shared" si="166"/>
        <v>0</v>
      </c>
      <c r="M625" s="15" t="e">
        <f t="shared" si="167"/>
        <v>#DIV/0!</v>
      </c>
      <c r="N625" s="15" t="e">
        <f t="shared" si="168"/>
        <v>#DIV/0!</v>
      </c>
      <c r="O625" s="12">
        <f t="shared" si="169"/>
        <v>0</v>
      </c>
      <c r="P625" s="12">
        <f t="shared" si="170"/>
        <v>0</v>
      </c>
      <c r="Q625" t="s">
        <v>327</v>
      </c>
      <c r="R625" t="s">
        <v>319</v>
      </c>
      <c r="S625" t="s">
        <v>266</v>
      </c>
      <c r="T625" s="16"/>
      <c r="U625" s="16" t="s">
        <v>19</v>
      </c>
      <c r="V625" s="33">
        <v>44433</v>
      </c>
      <c r="X625" s="25"/>
    </row>
    <row r="626" spans="1:24" x14ac:dyDescent="0.25">
      <c r="A626" s="18">
        <v>0.30390391750538476</v>
      </c>
      <c r="B626" s="18">
        <v>0.69585559314033485</v>
      </c>
      <c r="C626" s="13">
        <f t="shared" si="160"/>
        <v>3.2905136867223219</v>
      </c>
      <c r="D626" s="14">
        <f t="shared" si="161"/>
        <v>1.4370797761171801</v>
      </c>
      <c r="E626" s="10"/>
      <c r="F626" s="7">
        <f t="shared" si="162"/>
        <v>1</v>
      </c>
      <c r="G626" s="7">
        <f t="shared" si="163"/>
        <v>3.2905136867223219</v>
      </c>
      <c r="H626" s="7">
        <f t="shared" si="164"/>
        <v>1.4370797761171801</v>
      </c>
      <c r="I626" s="12"/>
      <c r="J626" s="12"/>
      <c r="K626" s="7">
        <f t="shared" si="165"/>
        <v>0</v>
      </c>
      <c r="L626" s="7">
        <f t="shared" si="166"/>
        <v>0</v>
      </c>
      <c r="M626" s="15" t="e">
        <f t="shared" si="167"/>
        <v>#DIV/0!</v>
      </c>
      <c r="N626" s="15" t="e">
        <f t="shared" si="168"/>
        <v>#DIV/0!</v>
      </c>
      <c r="O626" s="12">
        <f t="shared" si="169"/>
        <v>0</v>
      </c>
      <c r="P626" s="12">
        <f t="shared" si="170"/>
        <v>0</v>
      </c>
      <c r="Q626" t="s">
        <v>316</v>
      </c>
      <c r="R626" t="s">
        <v>323</v>
      </c>
      <c r="S626" t="s">
        <v>266</v>
      </c>
      <c r="T626" s="16"/>
      <c r="U626" s="16" t="s">
        <v>19</v>
      </c>
      <c r="V626" s="33">
        <v>44433</v>
      </c>
      <c r="X626" s="25"/>
    </row>
    <row r="627" spans="1:24" x14ac:dyDescent="0.25">
      <c r="A627" s="18">
        <v>0.62305759957076201</v>
      </c>
      <c r="B627" s="18">
        <v>0.3700563706771493</v>
      </c>
      <c r="C627" s="13">
        <f t="shared" si="160"/>
        <v>1.6049880471547444</v>
      </c>
      <c r="D627" s="14">
        <f t="shared" si="161"/>
        <v>2.7022910000715448</v>
      </c>
      <c r="E627" s="10"/>
      <c r="F627" s="7">
        <f t="shared" si="162"/>
        <v>1</v>
      </c>
      <c r="G627" s="7">
        <f t="shared" si="163"/>
        <v>1.6049880471547444</v>
      </c>
      <c r="H627" s="7">
        <f t="shared" si="164"/>
        <v>2.7022910000715448</v>
      </c>
      <c r="I627" s="12"/>
      <c r="J627" s="12"/>
      <c r="K627" s="7">
        <f t="shared" si="165"/>
        <v>0</v>
      </c>
      <c r="L627" s="7">
        <f t="shared" si="166"/>
        <v>0</v>
      </c>
      <c r="M627" s="15" t="e">
        <f t="shared" si="167"/>
        <v>#DIV/0!</v>
      </c>
      <c r="N627" s="15" t="e">
        <f t="shared" si="168"/>
        <v>#DIV/0!</v>
      </c>
      <c r="O627" s="12">
        <f t="shared" si="169"/>
        <v>0</v>
      </c>
      <c r="P627" s="12">
        <f t="shared" si="170"/>
        <v>0</v>
      </c>
      <c r="Q627" t="s">
        <v>288</v>
      </c>
      <c r="R627" t="s">
        <v>325</v>
      </c>
      <c r="S627" t="s">
        <v>266</v>
      </c>
      <c r="T627" s="16"/>
      <c r="U627" s="16" t="s">
        <v>16</v>
      </c>
      <c r="V627" s="33">
        <v>44433</v>
      </c>
      <c r="X627" s="25"/>
    </row>
    <row r="628" spans="1:24" x14ac:dyDescent="0.25">
      <c r="A628" s="18">
        <v>0.46381042687994606</v>
      </c>
      <c r="B628" s="18">
        <v>0.53540840937237544</v>
      </c>
      <c r="C628" s="13">
        <f t="shared" si="160"/>
        <v>2.1560532968760588</v>
      </c>
      <c r="D628" s="14">
        <f t="shared" si="161"/>
        <v>1.8677330846787319</v>
      </c>
      <c r="E628" s="10"/>
      <c r="F628" s="7">
        <f t="shared" si="162"/>
        <v>1</v>
      </c>
      <c r="G628" s="7">
        <f t="shared" si="163"/>
        <v>2.1560532968760588</v>
      </c>
      <c r="H628" s="7">
        <f t="shared" si="164"/>
        <v>1.8677330846787319</v>
      </c>
      <c r="I628" s="12"/>
      <c r="J628" s="12"/>
      <c r="K628" s="7">
        <f t="shared" si="165"/>
        <v>0</v>
      </c>
      <c r="L628" s="7">
        <f t="shared" si="166"/>
        <v>0</v>
      </c>
      <c r="M628" s="15" t="e">
        <f t="shared" si="167"/>
        <v>#DIV/0!</v>
      </c>
      <c r="N628" s="15" t="e">
        <f t="shared" si="168"/>
        <v>#DIV/0!</v>
      </c>
      <c r="O628" s="12">
        <f t="shared" si="169"/>
        <v>0</v>
      </c>
      <c r="P628" s="12">
        <f t="shared" si="170"/>
        <v>0</v>
      </c>
      <c r="Q628" t="s">
        <v>320</v>
      </c>
      <c r="R628" t="s">
        <v>85</v>
      </c>
      <c r="S628" t="s">
        <v>266</v>
      </c>
      <c r="T628" s="16"/>
      <c r="U628" s="16" t="s">
        <v>19</v>
      </c>
      <c r="V628" s="33">
        <v>44433</v>
      </c>
      <c r="X628" s="25"/>
    </row>
    <row r="629" spans="1:24" x14ac:dyDescent="0.25">
      <c r="A629" s="18">
        <v>0.70515592692007356</v>
      </c>
      <c r="B629" s="18">
        <v>0.27663502471843132</v>
      </c>
      <c r="C629" s="13">
        <f t="shared" si="160"/>
        <v>1.4181260652062075</v>
      </c>
      <c r="D629" s="14">
        <f t="shared" si="161"/>
        <v>3.6148712586840173</v>
      </c>
      <c r="E629" s="10"/>
      <c r="F629" s="7">
        <f t="shared" si="162"/>
        <v>1</v>
      </c>
      <c r="G629" s="7">
        <f t="shared" si="163"/>
        <v>1.4181260652062075</v>
      </c>
      <c r="H629" s="7">
        <f t="shared" si="164"/>
        <v>3.6148712586840173</v>
      </c>
      <c r="I629" s="12"/>
      <c r="J629" s="12"/>
      <c r="K629" s="7">
        <f t="shared" si="165"/>
        <v>0</v>
      </c>
      <c r="L629" s="7">
        <f t="shared" si="166"/>
        <v>0</v>
      </c>
      <c r="M629" s="15" t="e">
        <f t="shared" si="167"/>
        <v>#DIV/0!</v>
      </c>
      <c r="N629" s="15" t="e">
        <f t="shared" si="168"/>
        <v>#DIV/0!</v>
      </c>
      <c r="O629" s="12">
        <f t="shared" si="169"/>
        <v>0</v>
      </c>
      <c r="P629" s="12">
        <f t="shared" si="170"/>
        <v>0</v>
      </c>
      <c r="Q629" t="s">
        <v>53</v>
      </c>
      <c r="R629" t="s">
        <v>122</v>
      </c>
      <c r="S629" t="s">
        <v>257</v>
      </c>
      <c r="T629" s="16"/>
      <c r="U629" s="16" t="s">
        <v>21</v>
      </c>
      <c r="V629" s="33">
        <v>44434</v>
      </c>
      <c r="X629" s="25"/>
    </row>
    <row r="630" spans="1:24" x14ac:dyDescent="0.25">
      <c r="A630" s="18">
        <v>0.58347091163144704</v>
      </c>
      <c r="B630" s="18">
        <v>0.40879718944447963</v>
      </c>
      <c r="C630" s="13">
        <f t="shared" si="160"/>
        <v>1.7138814978863182</v>
      </c>
      <c r="D630" s="14">
        <f t="shared" si="161"/>
        <v>2.4462007709957945</v>
      </c>
      <c r="E630" s="10"/>
      <c r="F630" s="7">
        <f t="shared" si="162"/>
        <v>1</v>
      </c>
      <c r="G630" s="7">
        <f t="shared" si="163"/>
        <v>1.7138814978863182</v>
      </c>
      <c r="H630" s="7">
        <f t="shared" si="164"/>
        <v>2.4462007709957945</v>
      </c>
      <c r="I630" s="12"/>
      <c r="J630" s="12"/>
      <c r="K630" s="7">
        <f t="shared" si="165"/>
        <v>0</v>
      </c>
      <c r="L630" s="7">
        <f t="shared" si="166"/>
        <v>0</v>
      </c>
      <c r="M630" s="15" t="e">
        <f t="shared" si="167"/>
        <v>#DIV/0!</v>
      </c>
      <c r="N630" s="15" t="e">
        <f t="shared" si="168"/>
        <v>#DIV/0!</v>
      </c>
      <c r="O630" s="12">
        <f t="shared" si="169"/>
        <v>0</v>
      </c>
      <c r="P630" s="12">
        <f t="shared" si="170"/>
        <v>0</v>
      </c>
      <c r="Q630" t="s">
        <v>124</v>
      </c>
      <c r="R630" t="s">
        <v>130</v>
      </c>
      <c r="S630" t="s">
        <v>257</v>
      </c>
      <c r="T630" s="16"/>
      <c r="U630" s="16" t="s">
        <v>16</v>
      </c>
      <c r="V630" s="33">
        <v>44434</v>
      </c>
      <c r="X630" s="25"/>
    </row>
    <row r="631" spans="1:24" x14ac:dyDescent="0.25">
      <c r="A631" s="18">
        <v>0.33315871807061725</v>
      </c>
      <c r="B631" s="18">
        <v>0.66658258263133729</v>
      </c>
      <c r="C631" s="13">
        <f t="shared" si="160"/>
        <v>3.0015723610391527</v>
      </c>
      <c r="D631" s="14">
        <f t="shared" si="161"/>
        <v>1.500189212944173</v>
      </c>
      <c r="E631" s="10"/>
      <c r="F631" s="7">
        <f t="shared" si="162"/>
        <v>1</v>
      </c>
      <c r="G631" s="7">
        <f t="shared" si="163"/>
        <v>3.0015723610391527</v>
      </c>
      <c r="H631" s="7">
        <f t="shared" si="164"/>
        <v>1.500189212944173</v>
      </c>
      <c r="I631" s="12"/>
      <c r="J631" s="12"/>
      <c r="K631" s="7">
        <f t="shared" si="165"/>
        <v>0</v>
      </c>
      <c r="L631" s="7">
        <f t="shared" si="166"/>
        <v>0</v>
      </c>
      <c r="M631" s="15" t="e">
        <f t="shared" si="167"/>
        <v>#DIV/0!</v>
      </c>
      <c r="N631" s="15" t="e">
        <f t="shared" si="168"/>
        <v>#DIV/0!</v>
      </c>
      <c r="O631" s="12">
        <f t="shared" si="169"/>
        <v>0</v>
      </c>
      <c r="P631" s="12">
        <f t="shared" si="170"/>
        <v>0</v>
      </c>
      <c r="Q631" t="s">
        <v>249</v>
      </c>
      <c r="R631" t="s">
        <v>217</v>
      </c>
      <c r="S631" t="s">
        <v>257</v>
      </c>
      <c r="T631" s="16"/>
      <c r="U631" s="16" t="s">
        <v>19</v>
      </c>
      <c r="V631" s="33">
        <v>44434</v>
      </c>
      <c r="X631" s="25"/>
    </row>
    <row r="632" spans="1:24" x14ac:dyDescent="0.25">
      <c r="A632" s="18">
        <v>0.14963302478192042</v>
      </c>
      <c r="B632" s="18">
        <v>0.85035348101586872</v>
      </c>
      <c r="C632" s="13">
        <f t="shared" si="160"/>
        <v>6.6830166766823664</v>
      </c>
      <c r="D632" s="14">
        <f t="shared" si="161"/>
        <v>1.175981544528232</v>
      </c>
      <c r="E632" s="10"/>
      <c r="F632" s="7">
        <f t="shared" si="162"/>
        <v>1</v>
      </c>
      <c r="G632" s="7">
        <f t="shared" si="163"/>
        <v>6.6830166766823664</v>
      </c>
      <c r="H632" s="7">
        <f t="shared" si="164"/>
        <v>1.175981544528232</v>
      </c>
      <c r="I632" s="12"/>
      <c r="J632" s="12"/>
      <c r="K632" s="7">
        <f t="shared" si="165"/>
        <v>0</v>
      </c>
      <c r="L632" s="7">
        <f t="shared" si="166"/>
        <v>0</v>
      </c>
      <c r="M632" s="15" t="e">
        <f t="shared" si="167"/>
        <v>#DIV/0!</v>
      </c>
      <c r="N632" s="15" t="e">
        <f t="shared" si="168"/>
        <v>#DIV/0!</v>
      </c>
      <c r="O632" s="12">
        <f t="shared" si="169"/>
        <v>0</v>
      </c>
      <c r="P632" s="12">
        <f t="shared" si="170"/>
        <v>0</v>
      </c>
      <c r="Q632" t="s">
        <v>215</v>
      </c>
      <c r="R632" t="s">
        <v>57</v>
      </c>
      <c r="S632" t="s">
        <v>257</v>
      </c>
      <c r="T632" s="16"/>
      <c r="U632" s="16" t="s">
        <v>19</v>
      </c>
      <c r="V632" s="33">
        <v>44434</v>
      </c>
      <c r="X632" s="25"/>
    </row>
    <row r="633" spans="1:24" x14ac:dyDescent="0.25">
      <c r="A633" s="18">
        <v>0.35176576853030578</v>
      </c>
      <c r="B633" s="18">
        <v>0.64743736956634912</v>
      </c>
      <c r="C633" s="13">
        <f t="shared" si="160"/>
        <v>2.8428007767158467</v>
      </c>
      <c r="D633" s="14">
        <f t="shared" si="161"/>
        <v>1.5445509434677764</v>
      </c>
      <c r="E633" s="10"/>
      <c r="F633" s="7">
        <f t="shared" si="162"/>
        <v>1</v>
      </c>
      <c r="G633" s="7">
        <f t="shared" si="163"/>
        <v>2.8428007767158467</v>
      </c>
      <c r="H633" s="7">
        <f t="shared" si="164"/>
        <v>1.5445509434677764</v>
      </c>
      <c r="I633" s="12"/>
      <c r="J633" s="12"/>
      <c r="K633" s="7">
        <f t="shared" si="165"/>
        <v>0</v>
      </c>
      <c r="L633" s="7">
        <f t="shared" si="166"/>
        <v>0</v>
      </c>
      <c r="M633" s="15" t="e">
        <f t="shared" si="167"/>
        <v>#DIV/0!</v>
      </c>
      <c r="N633" s="15" t="e">
        <f t="shared" si="168"/>
        <v>#DIV/0!</v>
      </c>
      <c r="O633" s="12">
        <f t="shared" si="169"/>
        <v>0</v>
      </c>
      <c r="P633" s="12">
        <f t="shared" si="170"/>
        <v>0</v>
      </c>
      <c r="Q633" t="s">
        <v>184</v>
      </c>
      <c r="R633" t="s">
        <v>181</v>
      </c>
      <c r="S633" t="s">
        <v>262</v>
      </c>
      <c r="T633" s="16"/>
      <c r="U633" s="16" t="s">
        <v>19</v>
      </c>
      <c r="V633" s="33">
        <v>44434</v>
      </c>
      <c r="X633" s="25"/>
    </row>
    <row r="634" spans="1:24" x14ac:dyDescent="0.25">
      <c r="A634" s="18">
        <v>0.46320909328262999</v>
      </c>
      <c r="B634" s="18">
        <v>0.51979318207130265</v>
      </c>
      <c r="C634" s="13">
        <f t="shared" si="160"/>
        <v>2.1588522645643393</v>
      </c>
      <c r="D634" s="14">
        <f t="shared" si="161"/>
        <v>1.923842086606717</v>
      </c>
      <c r="E634" s="10"/>
      <c r="F634" s="7">
        <f t="shared" si="162"/>
        <v>1</v>
      </c>
      <c r="G634" s="7">
        <f t="shared" si="163"/>
        <v>2.1588522645643393</v>
      </c>
      <c r="H634" s="7">
        <f t="shared" si="164"/>
        <v>1.923842086606717</v>
      </c>
      <c r="I634" s="12"/>
      <c r="J634" s="12"/>
      <c r="K634" s="7">
        <f t="shared" si="165"/>
        <v>0</v>
      </c>
      <c r="L634" s="7">
        <f t="shared" si="166"/>
        <v>0</v>
      </c>
      <c r="M634" s="15" t="e">
        <f t="shared" si="167"/>
        <v>#DIV/0!</v>
      </c>
      <c r="N634" s="15" t="e">
        <f t="shared" si="168"/>
        <v>#DIV/0!</v>
      </c>
      <c r="O634" s="12">
        <f t="shared" si="169"/>
        <v>0</v>
      </c>
      <c r="P634" s="12">
        <f t="shared" si="170"/>
        <v>0</v>
      </c>
      <c r="Q634" t="s">
        <v>110</v>
      </c>
      <c r="R634" t="s">
        <v>236</v>
      </c>
      <c r="S634" t="s">
        <v>262</v>
      </c>
      <c r="T634" s="16"/>
      <c r="U634" s="16" t="s">
        <v>30</v>
      </c>
      <c r="V634" s="33">
        <v>44434</v>
      </c>
      <c r="X634" s="25"/>
    </row>
    <row r="635" spans="1:24" x14ac:dyDescent="0.25">
      <c r="A635" s="18">
        <v>0.4794096888349535</v>
      </c>
      <c r="B635" s="18">
        <v>0.51979318207130265</v>
      </c>
      <c r="C635" s="13">
        <f t="shared" si="160"/>
        <v>2.0858986025713597</v>
      </c>
      <c r="D635" s="14">
        <f t="shared" si="161"/>
        <v>1.923842086606717</v>
      </c>
      <c r="E635" s="10"/>
      <c r="F635" s="7">
        <f t="shared" si="162"/>
        <v>1</v>
      </c>
      <c r="G635" s="7">
        <f t="shared" si="163"/>
        <v>2.0858986025713597</v>
      </c>
      <c r="H635" s="7">
        <f t="shared" si="164"/>
        <v>1.923842086606717</v>
      </c>
      <c r="I635" s="12"/>
      <c r="J635" s="12"/>
      <c r="K635" s="7">
        <f t="shared" si="165"/>
        <v>0</v>
      </c>
      <c r="L635" s="7">
        <f t="shared" si="166"/>
        <v>0</v>
      </c>
      <c r="M635" s="15" t="e">
        <f t="shared" si="167"/>
        <v>#DIV/0!</v>
      </c>
      <c r="N635" s="15" t="e">
        <f t="shared" si="168"/>
        <v>#DIV/0!</v>
      </c>
      <c r="O635" s="12">
        <f t="shared" si="169"/>
        <v>0</v>
      </c>
      <c r="P635" s="12">
        <f t="shared" si="170"/>
        <v>0</v>
      </c>
      <c r="Q635" t="s">
        <v>182</v>
      </c>
      <c r="R635" t="s">
        <v>108</v>
      </c>
      <c r="S635" t="s">
        <v>262</v>
      </c>
      <c r="T635" s="16"/>
      <c r="U635" s="16" t="s">
        <v>19</v>
      </c>
      <c r="V635" s="33">
        <v>44434</v>
      </c>
      <c r="X635" s="25"/>
    </row>
    <row r="636" spans="1:24" x14ac:dyDescent="0.25">
      <c r="A636" s="18">
        <v>0.62469804172666432</v>
      </c>
      <c r="B636" s="18">
        <v>0.37098877054687041</v>
      </c>
      <c r="C636" s="13">
        <f t="shared" si="160"/>
        <v>1.6007733868286216</v>
      </c>
      <c r="D636" s="14">
        <f t="shared" si="161"/>
        <v>2.6954993773151439</v>
      </c>
      <c r="E636" s="10"/>
      <c r="F636" s="7">
        <f t="shared" si="162"/>
        <v>1</v>
      </c>
      <c r="G636" s="7">
        <f t="shared" si="163"/>
        <v>1.6007733868286216</v>
      </c>
      <c r="H636" s="7">
        <f t="shared" si="164"/>
        <v>2.6954993773151439</v>
      </c>
      <c r="I636" s="12"/>
      <c r="J636" s="12"/>
      <c r="K636" s="7">
        <f t="shared" si="165"/>
        <v>0</v>
      </c>
      <c r="L636" s="7">
        <f t="shared" si="166"/>
        <v>0</v>
      </c>
      <c r="M636" s="15" t="e">
        <f t="shared" si="167"/>
        <v>#DIV/0!</v>
      </c>
      <c r="N636" s="15" t="e">
        <f t="shared" si="168"/>
        <v>#DIV/0!</v>
      </c>
      <c r="O636" s="12">
        <f t="shared" si="169"/>
        <v>0</v>
      </c>
      <c r="P636" s="12">
        <f t="shared" si="170"/>
        <v>0</v>
      </c>
      <c r="Q636" t="s">
        <v>106</v>
      </c>
      <c r="R636" t="s">
        <v>183</v>
      </c>
      <c r="S636" t="s">
        <v>262</v>
      </c>
      <c r="T636" s="16"/>
      <c r="U636" s="16" t="s">
        <v>17</v>
      </c>
      <c r="V636" s="33">
        <v>44434</v>
      </c>
      <c r="X636" s="25"/>
    </row>
    <row r="637" spans="1:24" x14ac:dyDescent="0.25">
      <c r="A637" s="18">
        <v>0.65407901886072484</v>
      </c>
      <c r="B637" s="18">
        <v>0.33403801997483668</v>
      </c>
      <c r="C637" s="13">
        <f t="shared" si="160"/>
        <v>1.5288672639917429</v>
      </c>
      <c r="D637" s="14">
        <f t="shared" si="161"/>
        <v>2.9936711996895764</v>
      </c>
      <c r="E637" s="10"/>
      <c r="F637" s="7">
        <f t="shared" si="162"/>
        <v>1</v>
      </c>
      <c r="G637" s="7">
        <f t="shared" si="163"/>
        <v>1.5288672639917429</v>
      </c>
      <c r="H637" s="7">
        <f t="shared" si="164"/>
        <v>2.9936711996895764</v>
      </c>
      <c r="I637" s="12"/>
      <c r="J637" s="12"/>
      <c r="K637" s="7">
        <f t="shared" si="165"/>
        <v>0</v>
      </c>
      <c r="L637" s="7">
        <f t="shared" si="166"/>
        <v>0</v>
      </c>
      <c r="M637" s="15" t="e">
        <f t="shared" si="167"/>
        <v>#DIV/0!</v>
      </c>
      <c r="N637" s="15" t="e">
        <f t="shared" si="168"/>
        <v>#DIV/0!</v>
      </c>
      <c r="O637" s="12">
        <f t="shared" si="169"/>
        <v>0</v>
      </c>
      <c r="P637" s="12">
        <f t="shared" si="170"/>
        <v>0</v>
      </c>
      <c r="Q637" t="s">
        <v>129</v>
      </c>
      <c r="R637" t="s">
        <v>54</v>
      </c>
      <c r="S637" t="s">
        <v>257</v>
      </c>
      <c r="T637" s="16"/>
      <c r="U637" s="16" t="s">
        <v>17</v>
      </c>
      <c r="V637" s="33">
        <v>44435</v>
      </c>
      <c r="X637" s="25"/>
    </row>
    <row r="638" spans="1:24" x14ac:dyDescent="0.25">
      <c r="A638" s="18">
        <v>0.39558151522533869</v>
      </c>
      <c r="B638" s="18">
        <v>0.60394955025324104</v>
      </c>
      <c r="C638" s="13">
        <f t="shared" si="160"/>
        <v>2.5279239840879848</v>
      </c>
      <c r="D638" s="14">
        <f t="shared" si="161"/>
        <v>1.6557674388211594</v>
      </c>
      <c r="E638" s="10"/>
      <c r="F638" s="7">
        <f t="shared" si="162"/>
        <v>1</v>
      </c>
      <c r="G638" s="7">
        <f t="shared" si="163"/>
        <v>2.5279239840879848</v>
      </c>
      <c r="H638" s="7">
        <f t="shared" si="164"/>
        <v>1.6557674388211594</v>
      </c>
      <c r="I638" s="12"/>
      <c r="J638" s="12"/>
      <c r="K638" s="7">
        <f t="shared" si="165"/>
        <v>0</v>
      </c>
      <c r="L638" s="7">
        <f t="shared" si="166"/>
        <v>0</v>
      </c>
      <c r="M638" s="15" t="e">
        <f t="shared" si="167"/>
        <v>#DIV/0!</v>
      </c>
      <c r="N638" s="15" t="e">
        <f t="shared" si="168"/>
        <v>#DIV/0!</v>
      </c>
      <c r="O638" s="12">
        <f t="shared" si="169"/>
        <v>0</v>
      </c>
      <c r="P638" s="12">
        <f t="shared" si="170"/>
        <v>0</v>
      </c>
      <c r="Q638" t="s">
        <v>179</v>
      </c>
      <c r="R638" t="s">
        <v>51</v>
      </c>
      <c r="S638" t="s">
        <v>262</v>
      </c>
      <c r="T638" s="16"/>
      <c r="U638" s="16" t="s">
        <v>19</v>
      </c>
      <c r="V638" s="33">
        <v>44435</v>
      </c>
      <c r="X638" s="25"/>
    </row>
    <row r="639" spans="1:24" x14ac:dyDescent="0.25">
      <c r="A639" s="18">
        <v>0.14186428064720219</v>
      </c>
      <c r="B639" s="18">
        <v>0.85773707534740451</v>
      </c>
      <c r="C639" s="13">
        <f t="shared" si="160"/>
        <v>7.0489907356374539</v>
      </c>
      <c r="D639" s="14">
        <f t="shared" si="161"/>
        <v>1.1658584299798112</v>
      </c>
      <c r="E639" s="10"/>
      <c r="F639" s="7">
        <f t="shared" si="162"/>
        <v>1</v>
      </c>
      <c r="G639" s="7">
        <f t="shared" si="163"/>
        <v>7.0489907356374539</v>
      </c>
      <c r="H639" s="7">
        <f t="shared" si="164"/>
        <v>1.1658584299798112</v>
      </c>
      <c r="I639" s="12"/>
      <c r="J639" s="12"/>
      <c r="K639" s="7">
        <f t="shared" si="165"/>
        <v>0</v>
      </c>
      <c r="L639" s="7">
        <f t="shared" si="166"/>
        <v>0</v>
      </c>
      <c r="M639" s="15" t="e">
        <f t="shared" si="167"/>
        <v>#DIV/0!</v>
      </c>
      <c r="N639" s="15" t="e">
        <f t="shared" si="168"/>
        <v>#DIV/0!</v>
      </c>
      <c r="O639" s="12">
        <f t="shared" si="169"/>
        <v>0</v>
      </c>
      <c r="P639" s="12">
        <f t="shared" si="170"/>
        <v>0</v>
      </c>
      <c r="Q639" t="s">
        <v>105</v>
      </c>
      <c r="R639" t="s">
        <v>235</v>
      </c>
      <c r="S639" t="s">
        <v>262</v>
      </c>
      <c r="T639" s="16"/>
      <c r="U639" s="16" t="s">
        <v>18</v>
      </c>
      <c r="V639" s="33">
        <v>44435</v>
      </c>
      <c r="X639" s="25"/>
    </row>
    <row r="640" spans="1:24" x14ac:dyDescent="0.25">
      <c r="A640" s="18">
        <v>0.62467768949928459</v>
      </c>
      <c r="B640" s="18">
        <v>0.37100930294734474</v>
      </c>
      <c r="C640" s="13">
        <f t="shared" si="160"/>
        <v>1.6008255406104834</v>
      </c>
      <c r="D640" s="14">
        <f t="shared" si="161"/>
        <v>2.6953502029622269</v>
      </c>
      <c r="E640" s="10"/>
      <c r="F640" s="7">
        <f t="shared" si="162"/>
        <v>1</v>
      </c>
      <c r="G640" s="7">
        <f t="shared" si="163"/>
        <v>1.6008255406104834</v>
      </c>
      <c r="H640" s="7">
        <f t="shared" si="164"/>
        <v>2.6953502029622269</v>
      </c>
      <c r="I640" s="12"/>
      <c r="J640" s="12"/>
      <c r="K640" s="7">
        <f t="shared" si="165"/>
        <v>0</v>
      </c>
      <c r="L640" s="7">
        <f t="shared" si="166"/>
        <v>0</v>
      </c>
      <c r="M640" s="15" t="e">
        <f t="shared" si="167"/>
        <v>#DIV/0!</v>
      </c>
      <c r="N640" s="15" t="e">
        <f t="shared" si="168"/>
        <v>#DIV/0!</v>
      </c>
      <c r="O640" s="12">
        <f t="shared" si="169"/>
        <v>0</v>
      </c>
      <c r="P640" s="12">
        <f t="shared" si="170"/>
        <v>0</v>
      </c>
      <c r="Q640" t="s">
        <v>52</v>
      </c>
      <c r="R640" t="s">
        <v>107</v>
      </c>
      <c r="S640" t="s">
        <v>262</v>
      </c>
      <c r="T640" s="16"/>
      <c r="U640" s="16" t="s">
        <v>16</v>
      </c>
      <c r="V640" s="33">
        <v>44435</v>
      </c>
      <c r="X640" s="25"/>
    </row>
    <row r="641" spans="1:25" s="17" customFormat="1" x14ac:dyDescent="0.25">
      <c r="A641" s="41">
        <v>7.5312583330543567E-2</v>
      </c>
      <c r="B641" s="41">
        <v>0.92461712038259125</v>
      </c>
      <c r="C641" s="35">
        <f t="shared" si="160"/>
        <v>13.277993607137928</v>
      </c>
      <c r="D641" s="36">
        <f t="shared" si="161"/>
        <v>1.0815287516915288</v>
      </c>
      <c r="E641" s="37"/>
      <c r="F641" s="38">
        <f t="shared" si="162"/>
        <v>1</v>
      </c>
      <c r="G641" s="38">
        <f t="shared" si="163"/>
        <v>13.277993607137928</v>
      </c>
      <c r="H641" s="38">
        <f t="shared" si="164"/>
        <v>1.0815287516915288</v>
      </c>
      <c r="K641" s="38">
        <f t="shared" si="165"/>
        <v>0</v>
      </c>
      <c r="L641" s="38">
        <f t="shared" si="166"/>
        <v>0</v>
      </c>
      <c r="M641" s="39" t="e">
        <f t="shared" si="167"/>
        <v>#DIV/0!</v>
      </c>
      <c r="N641" s="39" t="e">
        <f t="shared" si="168"/>
        <v>#DIV/0!</v>
      </c>
      <c r="O641" s="17">
        <f t="shared" si="169"/>
        <v>0</v>
      </c>
      <c r="P641" s="17">
        <f t="shared" si="170"/>
        <v>0</v>
      </c>
      <c r="Q641" s="17" t="s">
        <v>180</v>
      </c>
      <c r="R641" s="17" t="s">
        <v>109</v>
      </c>
      <c r="S641" s="17" t="s">
        <v>262</v>
      </c>
      <c r="T641" s="40"/>
      <c r="U641" s="40" t="s">
        <v>18</v>
      </c>
      <c r="V641" s="46">
        <v>44435</v>
      </c>
      <c r="W641" s="40"/>
      <c r="X641" s="42"/>
    </row>
    <row r="642" spans="1:25" x14ac:dyDescent="0.25">
      <c r="A642" s="18">
        <v>2.9284187658453021E-2</v>
      </c>
      <c r="B642" s="18">
        <v>0.97070980763243908</v>
      </c>
      <c r="C642" s="13">
        <f t="shared" ref="C642:C705" si="171">(100%/A642)</f>
        <v>34.148121561819906</v>
      </c>
      <c r="D642" s="14">
        <f t="shared" ref="D642:D705" si="172">(100%/B642)</f>
        <v>1.0301739944700874</v>
      </c>
      <c r="E642" s="10"/>
      <c r="F642" s="7">
        <f t="shared" ref="F642:F705" si="173">(E642/100%) + 1</f>
        <v>1</v>
      </c>
      <c r="G642" s="7">
        <f t="shared" ref="G642:G705" si="174">C642/F642</f>
        <v>34.148121561819906</v>
      </c>
      <c r="H642" s="7">
        <f t="shared" ref="H642:H705" si="175">D642/F642</f>
        <v>1.0301739944700874</v>
      </c>
      <c r="I642" s="12"/>
      <c r="J642" s="12"/>
      <c r="K642" s="7">
        <f t="shared" ref="K642:K705" si="176">(I642*F642)</f>
        <v>0</v>
      </c>
      <c r="L642" s="7">
        <f t="shared" ref="L642:L705" si="177">(J642*F642)</f>
        <v>0</v>
      </c>
      <c r="M642" s="15" t="e">
        <f t="shared" ref="M642:M705" si="178">(1/K642)</f>
        <v>#DIV/0!</v>
      </c>
      <c r="N642" s="15" t="e">
        <f t="shared" ref="N642:N705" si="179">(1/L642)</f>
        <v>#DIV/0!</v>
      </c>
      <c r="O642" s="12">
        <f t="shared" ref="O642:O705" si="180">(I642/G642)</f>
        <v>0</v>
      </c>
      <c r="P642" s="12">
        <f t="shared" ref="P642:P705" si="181">(J642/H642)</f>
        <v>0</v>
      </c>
      <c r="Q642" t="s">
        <v>79</v>
      </c>
      <c r="R642" t="s">
        <v>153</v>
      </c>
      <c r="S642" t="s">
        <v>265</v>
      </c>
      <c r="T642" s="16"/>
      <c r="U642" s="16" t="s">
        <v>18</v>
      </c>
      <c r="V642" s="33">
        <v>44435</v>
      </c>
      <c r="X642" s="25"/>
      <c r="Y642" s="12"/>
    </row>
    <row r="643" spans="1:25" x14ac:dyDescent="0.25">
      <c r="A643" s="18">
        <v>0.41816649227458141</v>
      </c>
      <c r="B643" s="18">
        <v>0.58118574633413422</v>
      </c>
      <c r="C643" s="13">
        <f t="shared" si="171"/>
        <v>2.3913919897325684</v>
      </c>
      <c r="D643" s="14">
        <f t="shared" si="172"/>
        <v>1.7206203116775713</v>
      </c>
      <c r="E643" s="10"/>
      <c r="F643" s="7">
        <f t="shared" si="173"/>
        <v>1</v>
      </c>
      <c r="G643" s="7">
        <f t="shared" si="174"/>
        <v>2.3913919897325684</v>
      </c>
      <c r="H643" s="7">
        <f t="shared" si="175"/>
        <v>1.7206203116775713</v>
      </c>
      <c r="I643" s="12"/>
      <c r="J643" s="12"/>
      <c r="K643" s="7">
        <f t="shared" si="176"/>
        <v>0</v>
      </c>
      <c r="L643" s="7">
        <f t="shared" si="177"/>
        <v>0</v>
      </c>
      <c r="M643" s="15" t="e">
        <f t="shared" si="178"/>
        <v>#DIV/0!</v>
      </c>
      <c r="N643" s="15" t="e">
        <f t="shared" si="179"/>
        <v>#DIV/0!</v>
      </c>
      <c r="O643" s="12">
        <f t="shared" si="180"/>
        <v>0</v>
      </c>
      <c r="P643" s="12">
        <f t="shared" si="181"/>
        <v>0</v>
      </c>
      <c r="Q643" t="s">
        <v>83</v>
      </c>
      <c r="R643" t="s">
        <v>82</v>
      </c>
      <c r="S643" t="s">
        <v>259</v>
      </c>
      <c r="T643" s="16"/>
      <c r="U643" s="16" t="s">
        <v>19</v>
      </c>
      <c r="V643" s="33">
        <v>44435</v>
      </c>
      <c r="X643" s="25"/>
      <c r="Y643" s="12"/>
    </row>
    <row r="644" spans="1:25" s="12" customFormat="1" x14ac:dyDescent="0.25">
      <c r="A644" s="18" t="e">
        <v>#N/A</v>
      </c>
      <c r="B644" s="18" t="e">
        <v>#N/A</v>
      </c>
      <c r="C644" s="13" t="e">
        <f t="shared" si="171"/>
        <v>#N/A</v>
      </c>
      <c r="D644" s="14" t="e">
        <f t="shared" si="172"/>
        <v>#N/A</v>
      </c>
      <c r="E644" s="10"/>
      <c r="F644" s="7">
        <f t="shared" si="173"/>
        <v>1</v>
      </c>
      <c r="G644" s="7" t="e">
        <f t="shared" si="174"/>
        <v>#N/A</v>
      </c>
      <c r="H644" s="7" t="e">
        <f t="shared" si="175"/>
        <v>#N/A</v>
      </c>
      <c r="K644" s="7">
        <f t="shared" si="176"/>
        <v>0</v>
      </c>
      <c r="L644" s="7">
        <f t="shared" si="177"/>
        <v>0</v>
      </c>
      <c r="M644" s="15" t="e">
        <f t="shared" si="178"/>
        <v>#DIV/0!</v>
      </c>
      <c r="N644" s="15" t="e">
        <f t="shared" si="179"/>
        <v>#DIV/0!</v>
      </c>
      <c r="O644" s="12" t="e">
        <f t="shared" si="180"/>
        <v>#N/A</v>
      </c>
      <c r="P644" s="12" t="e">
        <f t="shared" si="181"/>
        <v>#N/A</v>
      </c>
      <c r="Q644" s="12" t="s">
        <v>44</v>
      </c>
      <c r="R644" s="12" t="s">
        <v>95</v>
      </c>
      <c r="S644" s="12" t="s">
        <v>260</v>
      </c>
      <c r="T644" s="16"/>
      <c r="U644" s="16" t="e">
        <v>#N/A</v>
      </c>
      <c r="V644" s="27">
        <v>44435</v>
      </c>
      <c r="W644" s="16"/>
      <c r="X644" s="25"/>
    </row>
    <row r="645" spans="1:25" x14ac:dyDescent="0.25">
      <c r="A645" s="18">
        <v>0.40625335149886088</v>
      </c>
      <c r="B645" s="18">
        <v>0.59311343465753741</v>
      </c>
      <c r="C645" s="13">
        <f t="shared" si="171"/>
        <v>2.4615181543992848</v>
      </c>
      <c r="D645" s="14">
        <f t="shared" si="172"/>
        <v>1.6860181232910332</v>
      </c>
      <c r="E645" s="10"/>
      <c r="F645" s="7">
        <f t="shared" si="173"/>
        <v>1</v>
      </c>
      <c r="G645" s="7">
        <f t="shared" si="174"/>
        <v>2.4615181543992848</v>
      </c>
      <c r="H645" s="7">
        <f t="shared" si="175"/>
        <v>1.6860181232910332</v>
      </c>
      <c r="I645" s="12"/>
      <c r="J645" s="12"/>
      <c r="K645" s="7">
        <f t="shared" si="176"/>
        <v>0</v>
      </c>
      <c r="L645" s="7">
        <f t="shared" si="177"/>
        <v>0</v>
      </c>
      <c r="M645" s="15" t="e">
        <f t="shared" si="178"/>
        <v>#DIV/0!</v>
      </c>
      <c r="N645" s="15" t="e">
        <f t="shared" si="179"/>
        <v>#DIV/0!</v>
      </c>
      <c r="O645" s="12">
        <f t="shared" si="180"/>
        <v>0</v>
      </c>
      <c r="P645" s="12">
        <f t="shared" si="181"/>
        <v>0</v>
      </c>
      <c r="Q645" t="s">
        <v>172</v>
      </c>
      <c r="R645" t="s">
        <v>97</v>
      </c>
      <c r="S645" t="s">
        <v>260</v>
      </c>
      <c r="T645" s="16"/>
      <c r="U645" s="16" t="s">
        <v>19</v>
      </c>
      <c r="V645" s="33">
        <v>44435</v>
      </c>
      <c r="X645" s="25"/>
      <c r="Y645" s="12"/>
    </row>
    <row r="646" spans="1:25" x14ac:dyDescent="0.25">
      <c r="A646" s="18">
        <v>2.1355851442168491E-2</v>
      </c>
      <c r="B646" s="18">
        <v>0.97864145100553546</v>
      </c>
      <c r="C646" s="13">
        <f t="shared" si="171"/>
        <v>46.825573904556961</v>
      </c>
      <c r="D646" s="14">
        <f t="shared" si="172"/>
        <v>1.021824692764157</v>
      </c>
      <c r="E646" s="10"/>
      <c r="F646" s="7">
        <f t="shared" si="173"/>
        <v>1</v>
      </c>
      <c r="G646" s="7">
        <f t="shared" si="174"/>
        <v>46.825573904556961</v>
      </c>
      <c r="H646" s="7">
        <f t="shared" si="175"/>
        <v>1.021824692764157</v>
      </c>
      <c r="I646" s="12"/>
      <c r="J646" s="12"/>
      <c r="K646" s="7">
        <f t="shared" si="176"/>
        <v>0</v>
      </c>
      <c r="L646" s="7">
        <f t="shared" si="177"/>
        <v>0</v>
      </c>
      <c r="M646" s="15" t="e">
        <f t="shared" si="178"/>
        <v>#DIV/0!</v>
      </c>
      <c r="N646" s="15" t="e">
        <f t="shared" si="179"/>
        <v>#DIV/0!</v>
      </c>
      <c r="O646" s="12">
        <f t="shared" si="180"/>
        <v>0</v>
      </c>
      <c r="P646" s="12">
        <f t="shared" si="181"/>
        <v>0</v>
      </c>
      <c r="Q646" t="s">
        <v>101</v>
      </c>
      <c r="R646" t="s">
        <v>231</v>
      </c>
      <c r="S646" t="s">
        <v>261</v>
      </c>
      <c r="T646" s="16"/>
      <c r="U646" s="16" t="s">
        <v>35</v>
      </c>
      <c r="V646" s="33">
        <v>44435</v>
      </c>
      <c r="X646" s="25"/>
      <c r="Y646" s="12"/>
    </row>
    <row r="647" spans="1:25" x14ac:dyDescent="0.25">
      <c r="A647" s="18">
        <v>4.6010333360322502E-4</v>
      </c>
      <c r="B647" s="18">
        <v>0.99953989642567709</v>
      </c>
      <c r="C647" s="13">
        <f t="shared" si="171"/>
        <v>2173.4248090937776</v>
      </c>
      <c r="D647" s="14">
        <f t="shared" si="172"/>
        <v>1.0004603153670686</v>
      </c>
      <c r="E647" s="10"/>
      <c r="F647" s="7">
        <f t="shared" si="173"/>
        <v>1</v>
      </c>
      <c r="G647" s="7">
        <f t="shared" si="174"/>
        <v>2173.4248090937776</v>
      </c>
      <c r="H647" s="7">
        <f t="shared" si="175"/>
        <v>1.0004603153670686</v>
      </c>
      <c r="I647" s="12"/>
      <c r="J647" s="12"/>
      <c r="K647" s="7">
        <f t="shared" si="176"/>
        <v>0</v>
      </c>
      <c r="L647" s="7">
        <f t="shared" si="177"/>
        <v>0</v>
      </c>
      <c r="M647" s="15" t="e">
        <f t="shared" si="178"/>
        <v>#DIV/0!</v>
      </c>
      <c r="N647" s="15" t="e">
        <f t="shared" si="179"/>
        <v>#DIV/0!</v>
      </c>
      <c r="O647" s="12">
        <f t="shared" si="180"/>
        <v>0</v>
      </c>
      <c r="P647" s="12">
        <f t="shared" si="181"/>
        <v>0</v>
      </c>
      <c r="Q647" t="s">
        <v>233</v>
      </c>
      <c r="R647" t="s">
        <v>175</v>
      </c>
      <c r="S647" t="s">
        <v>261</v>
      </c>
      <c r="T647" s="16"/>
      <c r="U647" s="16" t="s">
        <v>32</v>
      </c>
      <c r="V647" s="33">
        <v>44435</v>
      </c>
      <c r="X647" s="25"/>
      <c r="Y647" s="12"/>
    </row>
    <row r="648" spans="1:25" x14ac:dyDescent="0.25">
      <c r="A648" s="18">
        <v>0.35095268810661562</v>
      </c>
      <c r="B648" s="18">
        <v>0.64604754969045652</v>
      </c>
      <c r="C648" s="13">
        <f t="shared" si="171"/>
        <v>2.8493869227643893</v>
      </c>
      <c r="D648" s="14">
        <f t="shared" si="172"/>
        <v>1.5478736827949184</v>
      </c>
      <c r="E648" s="10"/>
      <c r="F648" s="7">
        <f t="shared" si="173"/>
        <v>1</v>
      </c>
      <c r="G648" s="7">
        <f t="shared" si="174"/>
        <v>2.8493869227643893</v>
      </c>
      <c r="H648" s="7">
        <f t="shared" si="175"/>
        <v>1.5478736827949184</v>
      </c>
      <c r="I648" s="12"/>
      <c r="J648" s="12"/>
      <c r="K648" s="7">
        <f t="shared" si="176"/>
        <v>0</v>
      </c>
      <c r="L648" s="7">
        <f t="shared" si="177"/>
        <v>0</v>
      </c>
      <c r="M648" s="15" t="e">
        <f t="shared" si="178"/>
        <v>#DIV/0!</v>
      </c>
      <c r="N648" s="15" t="e">
        <f t="shared" si="179"/>
        <v>#DIV/0!</v>
      </c>
      <c r="O648" s="12">
        <f t="shared" si="180"/>
        <v>0</v>
      </c>
      <c r="P648" s="12">
        <f t="shared" si="181"/>
        <v>0</v>
      </c>
      <c r="Q648" t="s">
        <v>179</v>
      </c>
      <c r="R648" t="s">
        <v>51</v>
      </c>
      <c r="S648" t="s">
        <v>262</v>
      </c>
      <c r="T648" s="16"/>
      <c r="U648" s="16" t="s">
        <v>31</v>
      </c>
      <c r="V648" s="33">
        <v>44435</v>
      </c>
      <c r="X648" s="25"/>
      <c r="Y648" s="12"/>
    </row>
    <row r="649" spans="1:25" x14ac:dyDescent="0.25">
      <c r="A649" s="18">
        <v>0.48759378480264232</v>
      </c>
      <c r="B649" s="18">
        <v>0.50938821703539372</v>
      </c>
      <c r="C649" s="13">
        <f t="shared" si="171"/>
        <v>2.0508875034261531</v>
      </c>
      <c r="D649" s="14">
        <f t="shared" si="172"/>
        <v>1.9631392453872116</v>
      </c>
      <c r="E649" s="10"/>
      <c r="F649" s="7">
        <f t="shared" si="173"/>
        <v>1</v>
      </c>
      <c r="G649" s="7">
        <f t="shared" si="174"/>
        <v>2.0508875034261531</v>
      </c>
      <c r="H649" s="7">
        <f t="shared" si="175"/>
        <v>1.9631392453872116</v>
      </c>
      <c r="I649" s="12"/>
      <c r="J649" s="12"/>
      <c r="K649" s="7">
        <f t="shared" si="176"/>
        <v>0</v>
      </c>
      <c r="L649" s="7">
        <f t="shared" si="177"/>
        <v>0</v>
      </c>
      <c r="M649" s="15" t="e">
        <f t="shared" si="178"/>
        <v>#DIV/0!</v>
      </c>
      <c r="N649" s="15" t="e">
        <f t="shared" si="179"/>
        <v>#DIV/0!</v>
      </c>
      <c r="O649" s="12">
        <f t="shared" si="180"/>
        <v>0</v>
      </c>
      <c r="P649" s="12">
        <f t="shared" si="181"/>
        <v>0</v>
      </c>
      <c r="Q649" t="s">
        <v>105</v>
      </c>
      <c r="R649" t="s">
        <v>235</v>
      </c>
      <c r="S649" t="s">
        <v>262</v>
      </c>
      <c r="T649" s="16"/>
      <c r="U649" s="16" t="s">
        <v>16</v>
      </c>
      <c r="V649" s="33">
        <v>44435</v>
      </c>
      <c r="X649" s="25"/>
      <c r="Y649" s="12"/>
    </row>
    <row r="650" spans="1:25" x14ac:dyDescent="0.25">
      <c r="A650" s="18">
        <v>0.50001583692765428</v>
      </c>
      <c r="B650" s="18">
        <v>0.49863208424563049</v>
      </c>
      <c r="C650" s="13">
        <f t="shared" si="171"/>
        <v>1.9999366542957855</v>
      </c>
      <c r="D650" s="14">
        <f t="shared" si="172"/>
        <v>2.0054866736320789</v>
      </c>
      <c r="E650" s="10"/>
      <c r="F650" s="7">
        <f t="shared" si="173"/>
        <v>1</v>
      </c>
      <c r="G650" s="7">
        <f t="shared" si="174"/>
        <v>1.9999366542957855</v>
      </c>
      <c r="H650" s="7">
        <f t="shared" si="175"/>
        <v>2.0054866736320789</v>
      </c>
      <c r="I650" s="12"/>
      <c r="J650" s="12"/>
      <c r="K650" s="7">
        <f t="shared" si="176"/>
        <v>0</v>
      </c>
      <c r="L650" s="7">
        <f t="shared" si="177"/>
        <v>0</v>
      </c>
      <c r="M650" s="15" t="e">
        <f t="shared" si="178"/>
        <v>#DIV/0!</v>
      </c>
      <c r="N650" s="15" t="e">
        <f t="shared" si="179"/>
        <v>#DIV/0!</v>
      </c>
      <c r="O650" s="12">
        <f t="shared" si="180"/>
        <v>0</v>
      </c>
      <c r="P650" s="12">
        <f t="shared" si="181"/>
        <v>0</v>
      </c>
      <c r="Q650" t="s">
        <v>52</v>
      </c>
      <c r="R650" t="s">
        <v>107</v>
      </c>
      <c r="S650" t="s">
        <v>262</v>
      </c>
      <c r="T650" s="16"/>
      <c r="U650" s="16" t="s">
        <v>17</v>
      </c>
      <c r="V650" s="33">
        <v>44435</v>
      </c>
      <c r="X650" s="25"/>
      <c r="Y650" s="12"/>
    </row>
    <row r="651" spans="1:25" x14ac:dyDescent="0.25">
      <c r="A651" s="18">
        <v>0.52519603154139261</v>
      </c>
      <c r="B651" s="18">
        <v>0.46694440679422677</v>
      </c>
      <c r="C651" s="13">
        <f t="shared" si="171"/>
        <v>1.9040509446827121</v>
      </c>
      <c r="D651" s="14">
        <f t="shared" si="172"/>
        <v>2.1415825641117068</v>
      </c>
      <c r="E651" s="10"/>
      <c r="F651" s="7">
        <f t="shared" si="173"/>
        <v>1</v>
      </c>
      <c r="G651" s="7">
        <f t="shared" si="174"/>
        <v>1.9040509446827121</v>
      </c>
      <c r="H651" s="7">
        <f t="shared" si="175"/>
        <v>2.1415825641117068</v>
      </c>
      <c r="I651" s="12"/>
      <c r="J651" s="12"/>
      <c r="K651" s="7">
        <f t="shared" si="176"/>
        <v>0</v>
      </c>
      <c r="L651" s="7">
        <f t="shared" si="177"/>
        <v>0</v>
      </c>
      <c r="M651" s="15" t="e">
        <f t="shared" si="178"/>
        <v>#DIV/0!</v>
      </c>
      <c r="N651" s="15" t="e">
        <f t="shared" si="179"/>
        <v>#DIV/0!</v>
      </c>
      <c r="O651" s="12">
        <f t="shared" si="180"/>
        <v>0</v>
      </c>
      <c r="P651" s="12">
        <f t="shared" si="181"/>
        <v>0</v>
      </c>
      <c r="Q651" t="s">
        <v>180</v>
      </c>
      <c r="R651" t="s">
        <v>109</v>
      </c>
      <c r="S651" t="s">
        <v>262</v>
      </c>
      <c r="T651" s="16"/>
      <c r="U651" s="16" t="s">
        <v>16</v>
      </c>
      <c r="V651" s="33">
        <v>44435</v>
      </c>
      <c r="X651" s="25"/>
      <c r="Y651" s="12"/>
    </row>
    <row r="652" spans="1:25" x14ac:dyDescent="0.25">
      <c r="A652" s="18">
        <v>0.71215310398930343</v>
      </c>
      <c r="B652" s="18">
        <v>0.27885737414165801</v>
      </c>
      <c r="C652" s="13">
        <f t="shared" si="171"/>
        <v>1.4041924333380706</v>
      </c>
      <c r="D652" s="14">
        <f t="shared" si="172"/>
        <v>3.5860625994850168</v>
      </c>
      <c r="E652" s="10"/>
      <c r="F652" s="7">
        <f t="shared" si="173"/>
        <v>1</v>
      </c>
      <c r="G652" s="7">
        <f t="shared" si="174"/>
        <v>1.4041924333380706</v>
      </c>
      <c r="H652" s="7">
        <f t="shared" si="175"/>
        <v>3.5860625994850168</v>
      </c>
      <c r="I652" s="12"/>
      <c r="J652" s="12"/>
      <c r="K652" s="7">
        <f t="shared" si="176"/>
        <v>0</v>
      </c>
      <c r="L652" s="7">
        <f t="shared" si="177"/>
        <v>0</v>
      </c>
      <c r="M652" s="15" t="e">
        <f t="shared" si="178"/>
        <v>#DIV/0!</v>
      </c>
      <c r="N652" s="15" t="e">
        <f t="shared" si="179"/>
        <v>#DIV/0!</v>
      </c>
      <c r="O652" s="12">
        <f t="shared" si="180"/>
        <v>0</v>
      </c>
      <c r="P652" s="12">
        <f t="shared" si="181"/>
        <v>0</v>
      </c>
      <c r="Q652" t="s">
        <v>120</v>
      </c>
      <c r="R652" t="s">
        <v>204</v>
      </c>
      <c r="S652" t="s">
        <v>269</v>
      </c>
      <c r="T652" s="16"/>
      <c r="U652" s="16" t="s">
        <v>20</v>
      </c>
      <c r="V652" s="33">
        <v>44435</v>
      </c>
      <c r="X652" s="25"/>
      <c r="Y652" s="12"/>
    </row>
    <row r="653" spans="1:25" x14ac:dyDescent="0.25">
      <c r="A653" s="18">
        <v>0.70160323885976161</v>
      </c>
      <c r="B653" s="18">
        <v>0.29280596043088924</v>
      </c>
      <c r="C653" s="13">
        <f t="shared" si="171"/>
        <v>1.4253069892111527</v>
      </c>
      <c r="D653" s="14">
        <f t="shared" si="172"/>
        <v>3.4152310237415033</v>
      </c>
      <c r="E653" s="10"/>
      <c r="F653" s="7">
        <f t="shared" si="173"/>
        <v>1</v>
      </c>
      <c r="G653" s="7">
        <f t="shared" si="174"/>
        <v>1.4253069892111527</v>
      </c>
      <c r="H653" s="7">
        <f t="shared" si="175"/>
        <v>3.4152310237415033</v>
      </c>
      <c r="I653" s="12"/>
      <c r="J653" s="12"/>
      <c r="K653" s="7">
        <f t="shared" si="176"/>
        <v>0</v>
      </c>
      <c r="L653" s="7">
        <f t="shared" si="177"/>
        <v>0</v>
      </c>
      <c r="M653" s="15" t="e">
        <f t="shared" si="178"/>
        <v>#DIV/0!</v>
      </c>
      <c r="N653" s="15" t="e">
        <f t="shared" si="179"/>
        <v>#DIV/0!</v>
      </c>
      <c r="O653" s="12">
        <f t="shared" si="180"/>
        <v>0</v>
      </c>
      <c r="P653" s="12">
        <f t="shared" si="181"/>
        <v>0</v>
      </c>
      <c r="Q653" t="s">
        <v>60</v>
      </c>
      <c r="R653" t="s">
        <v>38</v>
      </c>
      <c r="S653" t="s">
        <v>257</v>
      </c>
      <c r="T653" s="16"/>
      <c r="U653" s="16" t="s">
        <v>20</v>
      </c>
      <c r="V653" s="33">
        <v>44436</v>
      </c>
      <c r="X653" s="25"/>
      <c r="Y653" s="12"/>
    </row>
    <row r="654" spans="1:25" x14ac:dyDescent="0.25">
      <c r="A654" s="18">
        <v>0.10736871271396684</v>
      </c>
      <c r="B654" s="18">
        <v>0.89262539774199134</v>
      </c>
      <c r="C654" s="13">
        <f t="shared" si="171"/>
        <v>9.3137001899615495</v>
      </c>
      <c r="D654" s="14">
        <f t="shared" si="172"/>
        <v>1.1202907765448151</v>
      </c>
      <c r="E654" s="10"/>
      <c r="F654" s="7">
        <f t="shared" si="173"/>
        <v>1</v>
      </c>
      <c r="G654" s="7">
        <f t="shared" si="174"/>
        <v>9.3137001899615495</v>
      </c>
      <c r="H654" s="7">
        <f t="shared" si="175"/>
        <v>1.1202907765448151</v>
      </c>
      <c r="I654" s="12"/>
      <c r="J654" s="12"/>
      <c r="K654" s="7">
        <f t="shared" si="176"/>
        <v>0</v>
      </c>
      <c r="L654" s="7">
        <f t="shared" si="177"/>
        <v>0</v>
      </c>
      <c r="M654" s="15" t="e">
        <f t="shared" si="178"/>
        <v>#DIV/0!</v>
      </c>
      <c r="N654" s="15" t="e">
        <f t="shared" si="179"/>
        <v>#DIV/0!</v>
      </c>
      <c r="O654" s="12">
        <f t="shared" si="180"/>
        <v>0</v>
      </c>
      <c r="P654" s="12">
        <f t="shared" si="181"/>
        <v>0</v>
      </c>
      <c r="Q654" t="s">
        <v>121</v>
      </c>
      <c r="R654" t="s">
        <v>53</v>
      </c>
      <c r="S654" t="s">
        <v>257</v>
      </c>
      <c r="T654" s="16"/>
      <c r="U654" s="16" t="s">
        <v>19</v>
      </c>
      <c r="V654" s="33">
        <v>44436</v>
      </c>
      <c r="X654" s="25"/>
      <c r="Y654" s="12"/>
    </row>
    <row r="655" spans="1:25" x14ac:dyDescent="0.25">
      <c r="A655" s="11">
        <v>0.61422824813782784</v>
      </c>
      <c r="B655" s="11">
        <v>0.10043245217853432</v>
      </c>
      <c r="C655" s="13">
        <f t="shared" si="171"/>
        <v>1.628059280946011</v>
      </c>
      <c r="D655" s="14">
        <f t="shared" si="172"/>
        <v>9.9569409917657321</v>
      </c>
      <c r="E655" s="10"/>
      <c r="F655" s="7">
        <f t="shared" si="173"/>
        <v>1</v>
      </c>
      <c r="G655" s="7">
        <f t="shared" si="174"/>
        <v>1.628059280946011</v>
      </c>
      <c r="H655" s="7">
        <f t="shared" si="175"/>
        <v>9.9569409917657321</v>
      </c>
      <c r="I655" s="12"/>
      <c r="J655" s="12"/>
      <c r="K655" s="7">
        <f t="shared" si="176"/>
        <v>0</v>
      </c>
      <c r="L655" s="7">
        <f t="shared" si="177"/>
        <v>0</v>
      </c>
      <c r="M655" s="15" t="e">
        <f t="shared" si="178"/>
        <v>#DIV/0!</v>
      </c>
      <c r="N655" s="15" t="e">
        <f t="shared" si="179"/>
        <v>#DIV/0!</v>
      </c>
      <c r="O655" s="12">
        <f t="shared" si="180"/>
        <v>0</v>
      </c>
      <c r="P655" s="12">
        <f t="shared" si="181"/>
        <v>0</v>
      </c>
      <c r="Q655" t="s">
        <v>131</v>
      </c>
      <c r="R655" t="s">
        <v>65</v>
      </c>
      <c r="S655" t="s">
        <v>258</v>
      </c>
      <c r="T655" s="16"/>
      <c r="U655" s="16" t="s">
        <v>329</v>
      </c>
      <c r="V655" s="33">
        <v>44436</v>
      </c>
      <c r="X655" s="25"/>
      <c r="Y655" s="12"/>
    </row>
    <row r="656" spans="1:25" x14ac:dyDescent="0.25">
      <c r="A656" s="11">
        <v>0.46827960577873112</v>
      </c>
      <c r="B656" s="11">
        <v>0.5302564032822904</v>
      </c>
      <c r="C656" s="13">
        <f t="shared" si="171"/>
        <v>2.135476300184028</v>
      </c>
      <c r="D656" s="14">
        <f t="shared" si="172"/>
        <v>1.8858801021732012</v>
      </c>
      <c r="E656" s="10"/>
      <c r="F656" s="7">
        <f t="shared" si="173"/>
        <v>1</v>
      </c>
      <c r="G656" s="7">
        <f t="shared" si="174"/>
        <v>2.135476300184028</v>
      </c>
      <c r="H656" s="7">
        <f t="shared" si="175"/>
        <v>1.8858801021732012</v>
      </c>
      <c r="I656" s="12"/>
      <c r="J656" s="12"/>
      <c r="K656" s="7">
        <f t="shared" si="176"/>
        <v>0</v>
      </c>
      <c r="L656" s="7">
        <f t="shared" si="177"/>
        <v>0</v>
      </c>
      <c r="M656" s="15" t="e">
        <f t="shared" si="178"/>
        <v>#DIV/0!</v>
      </c>
      <c r="N656" s="15" t="e">
        <f t="shared" si="179"/>
        <v>#DIV/0!</v>
      </c>
      <c r="O656" s="12">
        <f t="shared" si="180"/>
        <v>0</v>
      </c>
      <c r="P656" s="12">
        <f t="shared" si="181"/>
        <v>0</v>
      </c>
      <c r="Q656" t="s">
        <v>61</v>
      </c>
      <c r="R656" t="s">
        <v>132</v>
      </c>
      <c r="S656" t="s">
        <v>258</v>
      </c>
      <c r="T656" s="16"/>
      <c r="U656" s="16" t="s">
        <v>16</v>
      </c>
      <c r="V656" s="33">
        <v>44436</v>
      </c>
      <c r="X656" s="25"/>
      <c r="Y656" s="12"/>
    </row>
    <row r="657" spans="1:25" x14ac:dyDescent="0.25">
      <c r="A657" s="11">
        <v>0.57266062002113405</v>
      </c>
      <c r="B657" s="11">
        <v>0.41839484553304518</v>
      </c>
      <c r="C657" s="13">
        <f t="shared" si="171"/>
        <v>1.7462349689124685</v>
      </c>
      <c r="D657" s="14">
        <f t="shared" si="172"/>
        <v>2.3900868059834144</v>
      </c>
      <c r="E657" s="10"/>
      <c r="F657" s="7">
        <f t="shared" si="173"/>
        <v>1</v>
      </c>
      <c r="G657" s="7">
        <f t="shared" si="174"/>
        <v>1.7462349689124685</v>
      </c>
      <c r="H657" s="7">
        <f t="shared" si="175"/>
        <v>2.3900868059834144</v>
      </c>
      <c r="I657" s="12"/>
      <c r="J657" s="12"/>
      <c r="K657" s="7">
        <f t="shared" si="176"/>
        <v>0</v>
      </c>
      <c r="L657" s="7">
        <f t="shared" si="177"/>
        <v>0</v>
      </c>
      <c r="M657" s="15" t="e">
        <f t="shared" si="178"/>
        <v>#DIV/0!</v>
      </c>
      <c r="N657" s="15" t="e">
        <f t="shared" si="179"/>
        <v>#DIV/0!</v>
      </c>
      <c r="O657" s="12">
        <f t="shared" si="180"/>
        <v>0</v>
      </c>
      <c r="P657" s="12">
        <f t="shared" si="181"/>
        <v>0</v>
      </c>
      <c r="Q657" t="s">
        <v>64</v>
      </c>
      <c r="R657" t="s">
        <v>40</v>
      </c>
      <c r="S657" t="s">
        <v>258</v>
      </c>
      <c r="T657" s="16"/>
      <c r="U657" s="16" t="s">
        <v>16</v>
      </c>
      <c r="V657" s="33">
        <v>44436</v>
      </c>
      <c r="X657" s="25"/>
      <c r="Y657" s="12"/>
    </row>
    <row r="658" spans="1:25" x14ac:dyDescent="0.25">
      <c r="A658" s="11">
        <v>0.13439849005561763</v>
      </c>
      <c r="B658" s="11">
        <v>0.86554885743481969</v>
      </c>
      <c r="C658" s="13">
        <f t="shared" si="171"/>
        <v>7.440559782972068</v>
      </c>
      <c r="D658" s="14">
        <f t="shared" si="172"/>
        <v>1.1553362833423937</v>
      </c>
      <c r="E658" s="10"/>
      <c r="F658" s="7">
        <f t="shared" si="173"/>
        <v>1</v>
      </c>
      <c r="G658" s="7">
        <f t="shared" si="174"/>
        <v>7.440559782972068</v>
      </c>
      <c r="H658" s="7">
        <f t="shared" si="175"/>
        <v>1.1553362833423937</v>
      </c>
      <c r="I658" s="12"/>
      <c r="J658" s="12"/>
      <c r="K658" s="7">
        <f t="shared" si="176"/>
        <v>0</v>
      </c>
      <c r="L658" s="7">
        <f t="shared" si="177"/>
        <v>0</v>
      </c>
      <c r="M658" s="15" t="e">
        <f t="shared" si="178"/>
        <v>#DIV/0!</v>
      </c>
      <c r="N658" s="15" t="e">
        <f t="shared" si="179"/>
        <v>#DIV/0!</v>
      </c>
      <c r="O658" s="12">
        <f t="shared" si="180"/>
        <v>0</v>
      </c>
      <c r="P658" s="12">
        <f t="shared" si="181"/>
        <v>0</v>
      </c>
      <c r="Q658" t="s">
        <v>219</v>
      </c>
      <c r="R658" t="s">
        <v>222</v>
      </c>
      <c r="S658" t="s">
        <v>263</v>
      </c>
      <c r="T658" s="16"/>
      <c r="U658" s="16" t="s">
        <v>18</v>
      </c>
      <c r="V658" s="33">
        <v>44436</v>
      </c>
      <c r="X658" s="25"/>
      <c r="Y658" s="12"/>
    </row>
    <row r="659" spans="1:25" x14ac:dyDescent="0.25">
      <c r="A659" s="11">
        <v>0.28490981192898779</v>
      </c>
      <c r="B659" s="11">
        <v>0.71491267280919435</v>
      </c>
      <c r="C659" s="13">
        <f t="shared" si="171"/>
        <v>3.5098826299785157</v>
      </c>
      <c r="D659" s="14">
        <f t="shared" si="172"/>
        <v>1.3987722389513351</v>
      </c>
      <c r="E659" s="10"/>
      <c r="F659" s="7">
        <f t="shared" si="173"/>
        <v>1</v>
      </c>
      <c r="G659" s="7">
        <f t="shared" si="174"/>
        <v>3.5098826299785157</v>
      </c>
      <c r="H659" s="7">
        <f t="shared" si="175"/>
        <v>1.3987722389513351</v>
      </c>
      <c r="I659" s="12"/>
      <c r="J659" s="12"/>
      <c r="K659" s="7">
        <f t="shared" si="176"/>
        <v>0</v>
      </c>
      <c r="L659" s="7">
        <f t="shared" si="177"/>
        <v>0</v>
      </c>
      <c r="M659" s="15" t="e">
        <f t="shared" si="178"/>
        <v>#DIV/0!</v>
      </c>
      <c r="N659" s="15" t="e">
        <f t="shared" si="179"/>
        <v>#DIV/0!</v>
      </c>
      <c r="O659" s="12">
        <f t="shared" si="180"/>
        <v>0</v>
      </c>
      <c r="P659" s="12">
        <f t="shared" si="181"/>
        <v>0</v>
      </c>
      <c r="Q659" t="s">
        <v>143</v>
      </c>
      <c r="R659" t="s">
        <v>137</v>
      </c>
      <c r="S659" t="s">
        <v>263</v>
      </c>
      <c r="T659" s="16"/>
      <c r="U659" s="16" t="s">
        <v>19</v>
      </c>
      <c r="V659" s="33">
        <v>44436</v>
      </c>
      <c r="X659" s="25"/>
      <c r="Y659" s="12"/>
    </row>
    <row r="660" spans="1:25" x14ac:dyDescent="0.25">
      <c r="A660" s="11">
        <v>0.15330290522805187</v>
      </c>
      <c r="B660" s="11">
        <v>0.84661883063734389</v>
      </c>
      <c r="C660" s="13">
        <f t="shared" si="171"/>
        <v>6.5230335883877082</v>
      </c>
      <c r="D660" s="14">
        <f t="shared" si="172"/>
        <v>1.181169097369579</v>
      </c>
      <c r="E660" s="10"/>
      <c r="F660" s="7">
        <f t="shared" si="173"/>
        <v>1</v>
      </c>
      <c r="G660" s="7">
        <f t="shared" si="174"/>
        <v>6.5230335883877082</v>
      </c>
      <c r="H660" s="7">
        <f t="shared" si="175"/>
        <v>1.181169097369579</v>
      </c>
      <c r="I660" s="12"/>
      <c r="J660" s="12"/>
      <c r="K660" s="7">
        <f t="shared" si="176"/>
        <v>0</v>
      </c>
      <c r="L660" s="7">
        <f t="shared" si="177"/>
        <v>0</v>
      </c>
      <c r="M660" s="15" t="e">
        <f t="shared" si="178"/>
        <v>#DIV/0!</v>
      </c>
      <c r="N660" s="15" t="e">
        <f t="shared" si="179"/>
        <v>#DIV/0!</v>
      </c>
      <c r="O660" s="12">
        <f t="shared" si="180"/>
        <v>0</v>
      </c>
      <c r="P660" s="12">
        <f t="shared" si="181"/>
        <v>0</v>
      </c>
      <c r="Q660" t="s">
        <v>161</v>
      </c>
      <c r="R660" t="s">
        <v>41</v>
      </c>
      <c r="S660" t="s">
        <v>259</v>
      </c>
      <c r="T660" s="16"/>
      <c r="U660" s="16" t="s">
        <v>18</v>
      </c>
      <c r="V660" s="33">
        <v>44436</v>
      </c>
      <c r="X660" s="25"/>
      <c r="Y660" s="12"/>
    </row>
    <row r="661" spans="1:25" x14ac:dyDescent="0.25">
      <c r="A661" s="11">
        <v>0.35746535951493857</v>
      </c>
      <c r="B661" s="11">
        <v>0.64165586156348819</v>
      </c>
      <c r="C661" s="13">
        <f t="shared" si="171"/>
        <v>2.7974738625218025</v>
      </c>
      <c r="D661" s="14">
        <f t="shared" si="172"/>
        <v>1.5584678016707492</v>
      </c>
      <c r="E661" s="10"/>
      <c r="F661" s="7">
        <f t="shared" si="173"/>
        <v>1</v>
      </c>
      <c r="G661" s="7">
        <f t="shared" si="174"/>
        <v>2.7974738625218025</v>
      </c>
      <c r="H661" s="7">
        <f t="shared" si="175"/>
        <v>1.5584678016707492</v>
      </c>
      <c r="I661" s="12"/>
      <c r="J661" s="12"/>
      <c r="K661" s="7">
        <f t="shared" si="176"/>
        <v>0</v>
      </c>
      <c r="L661" s="7">
        <f t="shared" si="177"/>
        <v>0</v>
      </c>
      <c r="M661" s="15" t="e">
        <f t="shared" si="178"/>
        <v>#DIV/0!</v>
      </c>
      <c r="N661" s="15" t="e">
        <f t="shared" si="179"/>
        <v>#DIV/0!</v>
      </c>
      <c r="O661" s="12">
        <f t="shared" si="180"/>
        <v>0</v>
      </c>
      <c r="P661" s="12">
        <f t="shared" si="181"/>
        <v>0</v>
      </c>
      <c r="Q661" t="s">
        <v>84</v>
      </c>
      <c r="R661" t="s">
        <v>162</v>
      </c>
      <c r="S661" t="s">
        <v>259</v>
      </c>
      <c r="T661" s="16"/>
      <c r="U661" s="16" t="s">
        <v>19</v>
      </c>
      <c r="V661" s="33">
        <v>44436</v>
      </c>
      <c r="X661" s="25"/>
      <c r="Y661" s="12"/>
    </row>
    <row r="662" spans="1:25" x14ac:dyDescent="0.25">
      <c r="A662" s="11">
        <v>0.68826394178952577</v>
      </c>
      <c r="B662" s="11">
        <v>0.27684634463869856</v>
      </c>
      <c r="C662" s="13">
        <f t="shared" si="171"/>
        <v>1.4529309749976769</v>
      </c>
      <c r="D662" s="14">
        <f t="shared" si="172"/>
        <v>3.6121119869040035</v>
      </c>
      <c r="E662" s="10"/>
      <c r="F662" s="7">
        <f t="shared" si="173"/>
        <v>1</v>
      </c>
      <c r="G662" s="7">
        <f t="shared" si="174"/>
        <v>1.4529309749976769</v>
      </c>
      <c r="H662" s="7">
        <f t="shared" si="175"/>
        <v>3.6121119869040035</v>
      </c>
      <c r="I662" s="12"/>
      <c r="J662" s="12"/>
      <c r="K662" s="7">
        <f t="shared" si="176"/>
        <v>0</v>
      </c>
      <c r="L662" s="7">
        <f t="shared" si="177"/>
        <v>0</v>
      </c>
      <c r="M662" s="15" t="e">
        <f t="shared" si="178"/>
        <v>#DIV/0!</v>
      </c>
      <c r="N662" s="15" t="e">
        <f t="shared" si="179"/>
        <v>#DIV/0!</v>
      </c>
      <c r="O662" s="12">
        <f t="shared" si="180"/>
        <v>0</v>
      </c>
      <c r="P662" s="12">
        <f t="shared" si="181"/>
        <v>0</v>
      </c>
      <c r="Q662" t="s">
        <v>294</v>
      </c>
      <c r="R662" t="s">
        <v>324</v>
      </c>
      <c r="S662" t="s">
        <v>266</v>
      </c>
      <c r="T662" s="16"/>
      <c r="U662" s="16" t="s">
        <v>21</v>
      </c>
      <c r="V662" s="33">
        <v>44436</v>
      </c>
      <c r="X662" s="25"/>
      <c r="Y662" s="12"/>
    </row>
    <row r="663" spans="1:25" x14ac:dyDescent="0.25">
      <c r="A663" s="11">
        <v>0.32126208058215494</v>
      </c>
      <c r="B663" s="11">
        <v>0.67818928393708433</v>
      </c>
      <c r="C663" s="13">
        <f t="shared" si="171"/>
        <v>3.1127234131955839</v>
      </c>
      <c r="D663" s="14">
        <f t="shared" si="172"/>
        <v>1.4745145989254087</v>
      </c>
      <c r="E663" s="10"/>
      <c r="F663" s="7">
        <f t="shared" si="173"/>
        <v>1</v>
      </c>
      <c r="G663" s="7">
        <f t="shared" si="174"/>
        <v>3.1127234131955839</v>
      </c>
      <c r="H663" s="7">
        <f t="shared" si="175"/>
        <v>1.4745145989254087</v>
      </c>
      <c r="I663" s="12"/>
      <c r="J663" s="12"/>
      <c r="K663" s="7">
        <f t="shared" si="176"/>
        <v>0</v>
      </c>
      <c r="L663" s="7">
        <f t="shared" si="177"/>
        <v>0</v>
      </c>
      <c r="M663" s="15" t="e">
        <f t="shared" si="178"/>
        <v>#DIV/0!</v>
      </c>
      <c r="N663" s="15" t="e">
        <f t="shared" si="179"/>
        <v>#DIV/0!</v>
      </c>
      <c r="O663" s="12">
        <f t="shared" si="180"/>
        <v>0</v>
      </c>
      <c r="P663" s="12">
        <f t="shared" si="181"/>
        <v>0</v>
      </c>
      <c r="Q663" t="s">
        <v>318</v>
      </c>
      <c r="R663" t="s">
        <v>325</v>
      </c>
      <c r="S663" t="s">
        <v>266</v>
      </c>
      <c r="T663" s="16"/>
      <c r="U663" s="16" t="s">
        <v>19</v>
      </c>
      <c r="V663" s="33">
        <v>44436</v>
      </c>
      <c r="X663" s="25"/>
      <c r="Y663" s="12"/>
    </row>
    <row r="664" spans="1:25" x14ac:dyDescent="0.25">
      <c r="A664" s="11">
        <v>0.44706370068592144</v>
      </c>
      <c r="B664" s="11">
        <v>0.55195875152403506</v>
      </c>
      <c r="C664" s="13">
        <f t="shared" si="171"/>
        <v>2.2368177028591649</v>
      </c>
      <c r="D664" s="14">
        <f t="shared" si="172"/>
        <v>1.8117295852975619</v>
      </c>
      <c r="E664" s="10"/>
      <c r="F664" s="7">
        <f t="shared" si="173"/>
        <v>1</v>
      </c>
      <c r="G664" s="7">
        <f t="shared" si="174"/>
        <v>2.2368177028591649</v>
      </c>
      <c r="H664" s="7">
        <f t="shared" si="175"/>
        <v>1.8117295852975619</v>
      </c>
      <c r="I664" s="12"/>
      <c r="J664" s="12"/>
      <c r="K664" s="7">
        <f t="shared" si="176"/>
        <v>0</v>
      </c>
      <c r="L664" s="7">
        <f t="shared" si="177"/>
        <v>0</v>
      </c>
      <c r="M664" s="15" t="e">
        <f t="shared" si="178"/>
        <v>#DIV/0!</v>
      </c>
      <c r="N664" s="15" t="e">
        <f t="shared" si="179"/>
        <v>#DIV/0!</v>
      </c>
      <c r="O664" s="12">
        <f t="shared" si="180"/>
        <v>0</v>
      </c>
      <c r="P664" s="12">
        <f t="shared" si="181"/>
        <v>0</v>
      </c>
      <c r="Q664" t="s">
        <v>85</v>
      </c>
      <c r="R664" t="s">
        <v>88</v>
      </c>
      <c r="S664" t="s">
        <v>266</v>
      </c>
      <c r="T664" s="16"/>
      <c r="U664" s="16" t="s">
        <v>19</v>
      </c>
      <c r="V664" s="33">
        <v>44436</v>
      </c>
      <c r="X664" s="25"/>
      <c r="Y664" s="12"/>
    </row>
    <row r="665" spans="1:25" x14ac:dyDescent="0.25">
      <c r="A665" s="11">
        <v>0.27298235392803305</v>
      </c>
      <c r="B665" s="11">
        <v>0.72658924524312662</v>
      </c>
      <c r="C665" s="13">
        <f t="shared" si="171"/>
        <v>3.6632404461704957</v>
      </c>
      <c r="D665" s="14">
        <f t="shared" si="172"/>
        <v>1.3762934237560678</v>
      </c>
      <c r="E665" s="10"/>
      <c r="F665" s="7">
        <f t="shared" si="173"/>
        <v>1</v>
      </c>
      <c r="G665" s="7">
        <f t="shared" si="174"/>
        <v>3.6632404461704957</v>
      </c>
      <c r="H665" s="7">
        <f t="shared" si="175"/>
        <v>1.3762934237560678</v>
      </c>
      <c r="I665" s="12"/>
      <c r="J665" s="12"/>
      <c r="K665" s="7">
        <f t="shared" si="176"/>
        <v>0</v>
      </c>
      <c r="L665" s="7">
        <f t="shared" si="177"/>
        <v>0</v>
      </c>
      <c r="M665" s="15" t="e">
        <f t="shared" si="178"/>
        <v>#DIV/0!</v>
      </c>
      <c r="N665" s="15" t="e">
        <f t="shared" si="179"/>
        <v>#DIV/0!</v>
      </c>
      <c r="O665" s="12">
        <f t="shared" si="180"/>
        <v>0</v>
      </c>
      <c r="P665" s="12">
        <f t="shared" si="181"/>
        <v>0</v>
      </c>
      <c r="Q665" t="s">
        <v>323</v>
      </c>
      <c r="R665" t="s">
        <v>253</v>
      </c>
      <c r="S665" t="s">
        <v>266</v>
      </c>
      <c r="T665" s="16"/>
      <c r="U665" s="16" t="s">
        <v>19</v>
      </c>
      <c r="V665" s="33">
        <v>44436</v>
      </c>
      <c r="X665" s="25"/>
      <c r="Y665" s="12"/>
    </row>
    <row r="666" spans="1:25" x14ac:dyDescent="0.25">
      <c r="A666" s="11">
        <v>0.43532220740937611</v>
      </c>
      <c r="B666" s="11">
        <v>0.5613244048609386</v>
      </c>
      <c r="C666" s="13">
        <f t="shared" si="171"/>
        <v>2.2971490610392915</v>
      </c>
      <c r="D666" s="14">
        <f t="shared" si="172"/>
        <v>1.7815010203373183</v>
      </c>
      <c r="E666" s="10"/>
      <c r="F666" s="7">
        <f t="shared" si="173"/>
        <v>1</v>
      </c>
      <c r="G666" s="7">
        <f t="shared" si="174"/>
        <v>2.2971490610392915</v>
      </c>
      <c r="H666" s="7">
        <f t="shared" si="175"/>
        <v>1.7815010203373183</v>
      </c>
      <c r="I666" s="12"/>
      <c r="J666" s="12"/>
      <c r="K666" s="7">
        <f t="shared" si="176"/>
        <v>0</v>
      </c>
      <c r="L666" s="7">
        <f t="shared" si="177"/>
        <v>0</v>
      </c>
      <c r="M666" s="15" t="e">
        <f t="shared" si="178"/>
        <v>#DIV/0!</v>
      </c>
      <c r="N666" s="15" t="e">
        <f t="shared" si="179"/>
        <v>#DIV/0!</v>
      </c>
      <c r="O666" s="12">
        <f t="shared" si="180"/>
        <v>0</v>
      </c>
      <c r="P666" s="12">
        <f t="shared" si="181"/>
        <v>0</v>
      </c>
      <c r="Q666" t="s">
        <v>303</v>
      </c>
      <c r="R666" t="s">
        <v>86</v>
      </c>
      <c r="S666" t="s">
        <v>266</v>
      </c>
      <c r="T666" s="16"/>
      <c r="U666" s="16" t="s">
        <v>17</v>
      </c>
      <c r="V666" s="33">
        <v>44436</v>
      </c>
      <c r="X666" s="25"/>
      <c r="Y666" s="12"/>
    </row>
    <row r="667" spans="1:25" x14ac:dyDescent="0.25">
      <c r="A667" s="11">
        <v>0.62992063831365019</v>
      </c>
      <c r="B667" s="11">
        <v>0.36526641733552823</v>
      </c>
      <c r="C667" s="13">
        <f t="shared" si="171"/>
        <v>1.5875015663514105</v>
      </c>
      <c r="D667" s="14">
        <f t="shared" si="172"/>
        <v>2.7377277311574337</v>
      </c>
      <c r="E667" s="10"/>
      <c r="F667" s="7">
        <f t="shared" si="173"/>
        <v>1</v>
      </c>
      <c r="G667" s="7">
        <f t="shared" si="174"/>
        <v>1.5875015663514105</v>
      </c>
      <c r="H667" s="7">
        <f t="shared" si="175"/>
        <v>2.7377277311574337</v>
      </c>
      <c r="I667" s="12"/>
      <c r="J667" s="12"/>
      <c r="K667" s="7">
        <f t="shared" si="176"/>
        <v>0</v>
      </c>
      <c r="L667" s="7">
        <f t="shared" si="177"/>
        <v>0</v>
      </c>
      <c r="M667" s="15" t="e">
        <f t="shared" si="178"/>
        <v>#DIV/0!</v>
      </c>
      <c r="N667" s="15" t="e">
        <f t="shared" si="179"/>
        <v>#DIV/0!</v>
      </c>
      <c r="O667" s="12">
        <f t="shared" si="180"/>
        <v>0</v>
      </c>
      <c r="P667" s="12">
        <f t="shared" si="181"/>
        <v>0</v>
      </c>
      <c r="Q667" t="s">
        <v>255</v>
      </c>
      <c r="R667" t="s">
        <v>166</v>
      </c>
      <c r="S667" t="s">
        <v>267</v>
      </c>
      <c r="T667" s="16"/>
      <c r="U667" s="16" t="s">
        <v>17</v>
      </c>
      <c r="V667" s="33">
        <v>44436</v>
      </c>
      <c r="X667" s="25"/>
      <c r="Y667" s="12"/>
    </row>
    <row r="668" spans="1:25" x14ac:dyDescent="0.25">
      <c r="A668" s="11">
        <v>0.52836449390604978</v>
      </c>
      <c r="B668" s="11">
        <v>0.46548850815744303</v>
      </c>
      <c r="C668" s="13">
        <f t="shared" si="171"/>
        <v>1.8926328538984174</v>
      </c>
      <c r="D668" s="14">
        <f t="shared" si="172"/>
        <v>2.1482807469476093</v>
      </c>
      <c r="E668" s="10"/>
      <c r="F668" s="7">
        <f t="shared" si="173"/>
        <v>1</v>
      </c>
      <c r="G668" s="7">
        <f t="shared" si="174"/>
        <v>1.8926328538984174</v>
      </c>
      <c r="H668" s="7">
        <f t="shared" si="175"/>
        <v>2.1482807469476093</v>
      </c>
      <c r="I668" s="12"/>
      <c r="J668" s="12"/>
      <c r="K668" s="7">
        <f t="shared" si="176"/>
        <v>0</v>
      </c>
      <c r="L668" s="7">
        <f t="shared" si="177"/>
        <v>0</v>
      </c>
      <c r="M668" s="15" t="e">
        <f t="shared" si="178"/>
        <v>#DIV/0!</v>
      </c>
      <c r="N668" s="15" t="e">
        <f t="shared" si="179"/>
        <v>#DIV/0!</v>
      </c>
      <c r="O668" s="12">
        <f t="shared" si="180"/>
        <v>0</v>
      </c>
      <c r="P668" s="12">
        <f t="shared" si="181"/>
        <v>0</v>
      </c>
      <c r="Q668" t="s">
        <v>226</v>
      </c>
      <c r="R668" t="s">
        <v>289</v>
      </c>
      <c r="S668" t="s">
        <v>267</v>
      </c>
      <c r="T668" s="16"/>
      <c r="U668" s="16" t="s">
        <v>17</v>
      </c>
      <c r="V668" s="33">
        <v>44436</v>
      </c>
      <c r="X668" s="25"/>
      <c r="Y668" s="12"/>
    </row>
    <row r="669" spans="1:25" x14ac:dyDescent="0.25">
      <c r="A669" s="11">
        <v>0.43646658687276707</v>
      </c>
      <c r="B669" s="11">
        <v>0.56271219148092577</v>
      </c>
      <c r="C669" s="13">
        <f t="shared" si="171"/>
        <v>2.291126125289189</v>
      </c>
      <c r="D669" s="14">
        <f t="shared" si="172"/>
        <v>1.7771074007979744</v>
      </c>
      <c r="E669" s="10"/>
      <c r="F669" s="7">
        <f t="shared" si="173"/>
        <v>1</v>
      </c>
      <c r="G669" s="7">
        <f t="shared" si="174"/>
        <v>2.291126125289189</v>
      </c>
      <c r="H669" s="7">
        <f t="shared" si="175"/>
        <v>1.7771074007979744</v>
      </c>
      <c r="I669" s="12"/>
      <c r="J669" s="12"/>
      <c r="K669" s="7">
        <f t="shared" si="176"/>
        <v>0</v>
      </c>
      <c r="L669" s="7">
        <f t="shared" si="177"/>
        <v>0</v>
      </c>
      <c r="M669" s="15" t="e">
        <f t="shared" si="178"/>
        <v>#DIV/0!</v>
      </c>
      <c r="N669" s="15" t="e">
        <f t="shared" si="179"/>
        <v>#DIV/0!</v>
      </c>
      <c r="O669" s="12">
        <f t="shared" si="180"/>
        <v>0</v>
      </c>
      <c r="P669" s="12">
        <f t="shared" si="181"/>
        <v>0</v>
      </c>
      <c r="Q669" t="s">
        <v>227</v>
      </c>
      <c r="R669" t="s">
        <v>225</v>
      </c>
      <c r="S669" t="s">
        <v>267</v>
      </c>
      <c r="T669" s="16"/>
      <c r="U669" s="16" t="s">
        <v>19</v>
      </c>
      <c r="V669" s="33">
        <v>44436</v>
      </c>
      <c r="X669" s="25"/>
      <c r="Y669" s="12"/>
    </row>
    <row r="670" spans="1:25" x14ac:dyDescent="0.25">
      <c r="A670" s="11">
        <v>0.31462012813548251</v>
      </c>
      <c r="B670" s="11">
        <v>0.68507090424265615</v>
      </c>
      <c r="C670" s="13">
        <f t="shared" si="171"/>
        <v>3.1784361856510892</v>
      </c>
      <c r="D670" s="14">
        <f t="shared" si="172"/>
        <v>1.4597029209779344</v>
      </c>
      <c r="E670" s="10"/>
      <c r="F670" s="7">
        <f t="shared" si="173"/>
        <v>1</v>
      </c>
      <c r="G670" s="7">
        <f t="shared" si="174"/>
        <v>3.1784361856510892</v>
      </c>
      <c r="H670" s="7">
        <f t="shared" si="175"/>
        <v>1.4597029209779344</v>
      </c>
      <c r="I670" s="12"/>
      <c r="J670" s="12"/>
      <c r="K670" s="7">
        <f t="shared" si="176"/>
        <v>0</v>
      </c>
      <c r="L670" s="7">
        <f t="shared" si="177"/>
        <v>0</v>
      </c>
      <c r="M670" s="15" t="e">
        <f t="shared" si="178"/>
        <v>#DIV/0!</v>
      </c>
      <c r="N670" s="15" t="e">
        <f t="shared" si="179"/>
        <v>#DIV/0!</v>
      </c>
      <c r="O670" s="12">
        <f t="shared" si="180"/>
        <v>0</v>
      </c>
      <c r="P670" s="12">
        <f t="shared" si="181"/>
        <v>0</v>
      </c>
      <c r="Q670" t="s">
        <v>165</v>
      </c>
      <c r="R670" t="s">
        <v>89</v>
      </c>
      <c r="S670" t="s">
        <v>267</v>
      </c>
      <c r="T670" s="16"/>
      <c r="U670" s="16" t="s">
        <v>19</v>
      </c>
      <c r="V670" s="33">
        <v>44436</v>
      </c>
      <c r="X670" s="25"/>
      <c r="Y670" s="12"/>
    </row>
    <row r="671" spans="1:25" x14ac:dyDescent="0.25">
      <c r="A671" s="11">
        <v>0.52674484328004501</v>
      </c>
      <c r="B671" s="11">
        <v>0.47004729109967214</v>
      </c>
      <c r="C671" s="13">
        <f t="shared" si="171"/>
        <v>1.8984523773844482</v>
      </c>
      <c r="D671" s="14">
        <f t="shared" si="172"/>
        <v>2.1274455122600697</v>
      </c>
      <c r="E671" s="10"/>
      <c r="F671" s="7">
        <f t="shared" si="173"/>
        <v>1</v>
      </c>
      <c r="G671" s="7">
        <f t="shared" si="174"/>
        <v>1.8984523773844482</v>
      </c>
      <c r="H671" s="7">
        <f t="shared" si="175"/>
        <v>2.1274455122600697</v>
      </c>
      <c r="I671" s="12"/>
      <c r="J671" s="12"/>
      <c r="K671" s="7">
        <f t="shared" si="176"/>
        <v>0</v>
      </c>
      <c r="L671" s="7">
        <f t="shared" si="177"/>
        <v>0</v>
      </c>
      <c r="M671" s="15" t="e">
        <f t="shared" si="178"/>
        <v>#DIV/0!</v>
      </c>
      <c r="N671" s="15" t="e">
        <f t="shared" si="179"/>
        <v>#DIV/0!</v>
      </c>
      <c r="O671" s="12">
        <f t="shared" si="180"/>
        <v>0</v>
      </c>
      <c r="P671" s="12">
        <f t="shared" si="181"/>
        <v>0</v>
      </c>
      <c r="Q671" t="s">
        <v>306</v>
      </c>
      <c r="R671" t="s">
        <v>311</v>
      </c>
      <c r="S671" t="s">
        <v>328</v>
      </c>
      <c r="T671" s="16"/>
      <c r="U671" s="16" t="s">
        <v>16</v>
      </c>
      <c r="V671" s="33">
        <v>44436</v>
      </c>
      <c r="X671" s="25"/>
      <c r="Y671" s="12"/>
    </row>
    <row r="672" spans="1:25" x14ac:dyDescent="0.25">
      <c r="A672" s="11">
        <v>0.56091864902274102</v>
      </c>
      <c r="B672" s="11">
        <v>0.43732170570087925</v>
      </c>
      <c r="C672" s="13">
        <f t="shared" si="171"/>
        <v>1.7827897177999827</v>
      </c>
      <c r="D672" s="14">
        <f t="shared" si="172"/>
        <v>2.2866461622281866</v>
      </c>
      <c r="E672" s="10"/>
      <c r="F672" s="7">
        <f t="shared" si="173"/>
        <v>1</v>
      </c>
      <c r="G672" s="7">
        <f t="shared" si="174"/>
        <v>1.7827897177999827</v>
      </c>
      <c r="H672" s="7">
        <f t="shared" si="175"/>
        <v>2.2866461622281866</v>
      </c>
      <c r="I672" s="12"/>
      <c r="J672" s="12"/>
      <c r="K672" s="7">
        <f t="shared" si="176"/>
        <v>0</v>
      </c>
      <c r="L672" s="7">
        <f t="shared" si="177"/>
        <v>0</v>
      </c>
      <c r="M672" s="15" t="e">
        <f t="shared" si="178"/>
        <v>#DIV/0!</v>
      </c>
      <c r="N672" s="15" t="e">
        <f t="shared" si="179"/>
        <v>#DIV/0!</v>
      </c>
      <c r="O672" s="12">
        <f t="shared" si="180"/>
        <v>0</v>
      </c>
      <c r="P672" s="12">
        <f t="shared" si="181"/>
        <v>0</v>
      </c>
      <c r="Q672" t="s">
        <v>350</v>
      </c>
      <c r="R672" t="s">
        <v>309</v>
      </c>
      <c r="S672" t="s">
        <v>328</v>
      </c>
      <c r="T672" s="16"/>
      <c r="U672" s="16" t="s">
        <v>17</v>
      </c>
      <c r="V672" s="33">
        <v>44436</v>
      </c>
      <c r="X672" s="25"/>
      <c r="Y672" s="12"/>
    </row>
    <row r="673" spans="1:25" x14ac:dyDescent="0.25">
      <c r="A673" s="11" t="e">
        <v>#N/A</v>
      </c>
      <c r="B673" s="11" t="e">
        <v>#N/A</v>
      </c>
      <c r="C673" s="13" t="e">
        <f t="shared" si="171"/>
        <v>#N/A</v>
      </c>
      <c r="D673" s="14" t="e">
        <f t="shared" si="172"/>
        <v>#N/A</v>
      </c>
      <c r="E673" s="10"/>
      <c r="F673" s="7">
        <f t="shared" si="173"/>
        <v>1</v>
      </c>
      <c r="G673" s="7" t="e">
        <f t="shared" si="174"/>
        <v>#N/A</v>
      </c>
      <c r="H673" s="7" t="e">
        <f t="shared" si="175"/>
        <v>#N/A</v>
      </c>
      <c r="I673" s="12"/>
      <c r="J673" s="12"/>
      <c r="K673" s="7">
        <f t="shared" si="176"/>
        <v>0</v>
      </c>
      <c r="L673" s="7">
        <f t="shared" si="177"/>
        <v>0</v>
      </c>
      <c r="M673" s="15" t="e">
        <f t="shared" si="178"/>
        <v>#DIV/0!</v>
      </c>
      <c r="N673" s="15" t="e">
        <f t="shared" si="179"/>
        <v>#DIV/0!</v>
      </c>
      <c r="O673" s="12" t="e">
        <f t="shared" si="180"/>
        <v>#N/A</v>
      </c>
      <c r="P673" s="12" t="e">
        <f t="shared" si="181"/>
        <v>#N/A</v>
      </c>
      <c r="Q673" t="s">
        <v>43</v>
      </c>
      <c r="R673" t="s">
        <v>96</v>
      </c>
      <c r="S673" t="s">
        <v>260</v>
      </c>
      <c r="T673" s="16"/>
      <c r="U673" s="16" t="e">
        <v>#N/A</v>
      </c>
      <c r="V673" s="33">
        <v>44436</v>
      </c>
      <c r="X673" s="25"/>
      <c r="Y673" s="12"/>
    </row>
    <row r="674" spans="1:25" x14ac:dyDescent="0.25">
      <c r="A674" s="11" t="e">
        <v>#N/A</v>
      </c>
      <c r="B674" s="11" t="e">
        <v>#N/A</v>
      </c>
      <c r="C674" s="13" t="e">
        <f t="shared" si="171"/>
        <v>#N/A</v>
      </c>
      <c r="D674" s="14" t="e">
        <f t="shared" si="172"/>
        <v>#N/A</v>
      </c>
      <c r="E674" s="10"/>
      <c r="F674" s="7">
        <f t="shared" si="173"/>
        <v>1</v>
      </c>
      <c r="G674" s="7" t="e">
        <f t="shared" si="174"/>
        <v>#N/A</v>
      </c>
      <c r="H674" s="7" t="e">
        <f t="shared" si="175"/>
        <v>#N/A</v>
      </c>
      <c r="I674" s="12"/>
      <c r="J674" s="12"/>
      <c r="K674" s="7">
        <f t="shared" si="176"/>
        <v>0</v>
      </c>
      <c r="L674" s="7">
        <f t="shared" si="177"/>
        <v>0</v>
      </c>
      <c r="M674" s="15" t="e">
        <f t="shared" si="178"/>
        <v>#DIV/0!</v>
      </c>
      <c r="N674" s="15" t="e">
        <f t="shared" si="179"/>
        <v>#DIV/0!</v>
      </c>
      <c r="O674" s="12" t="e">
        <f t="shared" si="180"/>
        <v>#N/A</v>
      </c>
      <c r="P674" s="12" t="e">
        <f t="shared" si="181"/>
        <v>#N/A</v>
      </c>
      <c r="Q674" t="s">
        <v>98</v>
      </c>
      <c r="R674" t="s">
        <v>46</v>
      </c>
      <c r="S674" t="s">
        <v>260</v>
      </c>
      <c r="T674" s="16"/>
      <c r="U674" s="16" t="e">
        <v>#N/A</v>
      </c>
      <c r="V674" s="33">
        <v>44436</v>
      </c>
      <c r="X674" s="25"/>
      <c r="Y674" s="12"/>
    </row>
    <row r="675" spans="1:25" x14ac:dyDescent="0.25">
      <c r="A675" s="11">
        <v>0.38212405480178402</v>
      </c>
      <c r="B675" s="11">
        <v>0.61748892183161486</v>
      </c>
      <c r="C675" s="13">
        <f t="shared" si="171"/>
        <v>2.6169511901539972</v>
      </c>
      <c r="D675" s="14">
        <f t="shared" si="172"/>
        <v>1.6194622521061088</v>
      </c>
      <c r="E675" s="10"/>
      <c r="F675" s="7">
        <f t="shared" si="173"/>
        <v>1</v>
      </c>
      <c r="G675" s="7">
        <f t="shared" si="174"/>
        <v>2.6169511901539972</v>
      </c>
      <c r="H675" s="7">
        <f t="shared" si="175"/>
        <v>1.6194622521061088</v>
      </c>
      <c r="I675" s="12"/>
      <c r="J675" s="12"/>
      <c r="K675" s="7">
        <f t="shared" si="176"/>
        <v>0</v>
      </c>
      <c r="L675" s="7">
        <f t="shared" si="177"/>
        <v>0</v>
      </c>
      <c r="M675" s="15" t="e">
        <f t="shared" si="178"/>
        <v>#DIV/0!</v>
      </c>
      <c r="N675" s="15" t="e">
        <f t="shared" si="179"/>
        <v>#DIV/0!</v>
      </c>
      <c r="O675" s="12">
        <f t="shared" si="180"/>
        <v>0</v>
      </c>
      <c r="P675" s="12">
        <f t="shared" si="181"/>
        <v>0</v>
      </c>
      <c r="Q675" t="s">
        <v>45</v>
      </c>
      <c r="R675" t="s">
        <v>173</v>
      </c>
      <c r="S675" t="s">
        <v>260</v>
      </c>
      <c r="T675" s="16"/>
      <c r="U675" s="16" t="s">
        <v>19</v>
      </c>
      <c r="V675" s="33">
        <v>44436</v>
      </c>
      <c r="X675" s="25"/>
      <c r="Y675" s="12"/>
    </row>
    <row r="676" spans="1:25" x14ac:dyDescent="0.25">
      <c r="A676" s="11">
        <v>0.55170599547333288</v>
      </c>
      <c r="B676" s="11">
        <v>0.44648702979320665</v>
      </c>
      <c r="C676" s="13">
        <f t="shared" si="171"/>
        <v>1.8125596027682389</v>
      </c>
      <c r="D676" s="14">
        <f t="shared" si="172"/>
        <v>2.2397067177139647</v>
      </c>
      <c r="E676" s="10"/>
      <c r="F676" s="7">
        <f t="shared" si="173"/>
        <v>1</v>
      </c>
      <c r="G676" s="7">
        <f t="shared" si="174"/>
        <v>1.8125596027682389</v>
      </c>
      <c r="H676" s="7">
        <f t="shared" si="175"/>
        <v>2.2397067177139647</v>
      </c>
      <c r="I676" s="12"/>
      <c r="J676" s="12"/>
      <c r="K676" s="7">
        <f t="shared" si="176"/>
        <v>0</v>
      </c>
      <c r="L676" s="7">
        <f t="shared" si="177"/>
        <v>0</v>
      </c>
      <c r="M676" s="15" t="e">
        <f t="shared" si="178"/>
        <v>#DIV/0!</v>
      </c>
      <c r="N676" s="15" t="e">
        <f t="shared" si="179"/>
        <v>#DIV/0!</v>
      </c>
      <c r="O676" s="12">
        <f t="shared" si="180"/>
        <v>0</v>
      </c>
      <c r="P676" s="12">
        <f t="shared" si="181"/>
        <v>0</v>
      </c>
      <c r="Q676" t="s">
        <v>174</v>
      </c>
      <c r="R676" t="s">
        <v>169</v>
      </c>
      <c r="S676" t="s">
        <v>260</v>
      </c>
      <c r="T676" s="16"/>
      <c r="U676" s="16" t="s">
        <v>16</v>
      </c>
      <c r="V676" s="33">
        <v>44436</v>
      </c>
      <c r="X676" s="25"/>
      <c r="Y676" s="12"/>
    </row>
    <row r="677" spans="1:25" x14ac:dyDescent="0.25">
      <c r="A677" s="11">
        <v>0.75777111735362013</v>
      </c>
      <c r="B677" s="11">
        <v>0.23058423858105515</v>
      </c>
      <c r="C677" s="13">
        <f t="shared" si="171"/>
        <v>1.3196596928797193</v>
      </c>
      <c r="D677" s="14">
        <f t="shared" si="172"/>
        <v>4.3368098624333307</v>
      </c>
      <c r="E677" s="10"/>
      <c r="F677" s="7">
        <f t="shared" si="173"/>
        <v>1</v>
      </c>
      <c r="G677" s="7">
        <f t="shared" si="174"/>
        <v>1.3196596928797193</v>
      </c>
      <c r="H677" s="7">
        <f t="shared" si="175"/>
        <v>4.3368098624333307</v>
      </c>
      <c r="I677" s="12"/>
      <c r="J677" s="12"/>
      <c r="K677" s="7">
        <f t="shared" si="176"/>
        <v>0</v>
      </c>
      <c r="L677" s="7">
        <f t="shared" si="177"/>
        <v>0</v>
      </c>
      <c r="M677" s="15" t="e">
        <f t="shared" si="178"/>
        <v>#DIV/0!</v>
      </c>
      <c r="N677" s="15" t="e">
        <f t="shared" si="179"/>
        <v>#DIV/0!</v>
      </c>
      <c r="O677" s="12">
        <f t="shared" si="180"/>
        <v>0</v>
      </c>
      <c r="P677" s="12">
        <f t="shared" si="181"/>
        <v>0</v>
      </c>
      <c r="Q677" t="s">
        <v>234</v>
      </c>
      <c r="R677" t="s">
        <v>47</v>
      </c>
      <c r="S677" t="s">
        <v>261</v>
      </c>
      <c r="T677" s="16"/>
      <c r="U677" s="16" t="s">
        <v>20</v>
      </c>
      <c r="V677" s="33">
        <v>44436</v>
      </c>
      <c r="X677" s="25"/>
      <c r="Y677" s="12"/>
    </row>
    <row r="678" spans="1:25" x14ac:dyDescent="0.25">
      <c r="A678" s="11">
        <v>0.17904837761259829</v>
      </c>
      <c r="B678" s="11">
        <v>0.82017559228989523</v>
      </c>
      <c r="C678" s="13">
        <f t="shared" si="171"/>
        <v>5.5850827208480531</v>
      </c>
      <c r="D678" s="14">
        <f t="shared" si="172"/>
        <v>1.2192511084218474</v>
      </c>
      <c r="E678" s="10"/>
      <c r="F678" s="7">
        <f t="shared" si="173"/>
        <v>1</v>
      </c>
      <c r="G678" s="7">
        <f t="shared" si="174"/>
        <v>5.5850827208480531</v>
      </c>
      <c r="H678" s="7">
        <f t="shared" si="175"/>
        <v>1.2192511084218474</v>
      </c>
      <c r="I678" s="12"/>
      <c r="J678" s="12"/>
      <c r="K678" s="7">
        <f t="shared" si="176"/>
        <v>0</v>
      </c>
      <c r="L678" s="7">
        <f t="shared" si="177"/>
        <v>0</v>
      </c>
      <c r="M678" s="15" t="e">
        <f t="shared" si="178"/>
        <v>#DIV/0!</v>
      </c>
      <c r="N678" s="15" t="e">
        <f t="shared" si="179"/>
        <v>#DIV/0!</v>
      </c>
      <c r="O678" s="12">
        <f t="shared" si="180"/>
        <v>0</v>
      </c>
      <c r="P678" s="12">
        <f t="shared" si="181"/>
        <v>0</v>
      </c>
      <c r="Q678" t="s">
        <v>50</v>
      </c>
      <c r="R678" t="s">
        <v>178</v>
      </c>
      <c r="S678" t="s">
        <v>261</v>
      </c>
      <c r="T678" s="16"/>
      <c r="U678" s="16" t="s">
        <v>35</v>
      </c>
      <c r="V678" s="33">
        <v>44436</v>
      </c>
      <c r="X678" s="25"/>
      <c r="Y678" s="12"/>
    </row>
    <row r="679" spans="1:25" x14ac:dyDescent="0.25">
      <c r="A679" s="11">
        <v>0.55349834949969956</v>
      </c>
      <c r="B679" s="11">
        <v>0.42993782814894499</v>
      </c>
      <c r="C679" s="13">
        <f t="shared" si="171"/>
        <v>1.8066901209441508</v>
      </c>
      <c r="D679" s="14">
        <f t="shared" si="172"/>
        <v>2.3259176897864551</v>
      </c>
      <c r="E679" s="10"/>
      <c r="F679" s="7">
        <f t="shared" si="173"/>
        <v>1</v>
      </c>
      <c r="G679" s="7">
        <f t="shared" si="174"/>
        <v>1.8066901209441508</v>
      </c>
      <c r="H679" s="7">
        <f t="shared" si="175"/>
        <v>2.3259176897864551</v>
      </c>
      <c r="I679" s="12"/>
      <c r="J679" s="12"/>
      <c r="K679" s="7">
        <f t="shared" si="176"/>
        <v>0</v>
      </c>
      <c r="L679" s="7">
        <f t="shared" si="177"/>
        <v>0</v>
      </c>
      <c r="M679" s="15" t="e">
        <f t="shared" si="178"/>
        <v>#DIV/0!</v>
      </c>
      <c r="N679" s="15" t="e">
        <f t="shared" si="179"/>
        <v>#DIV/0!</v>
      </c>
      <c r="O679" s="12">
        <f t="shared" si="180"/>
        <v>0</v>
      </c>
      <c r="P679" s="12">
        <f t="shared" si="181"/>
        <v>0</v>
      </c>
      <c r="Q679" t="s">
        <v>238</v>
      </c>
      <c r="R679" t="s">
        <v>237</v>
      </c>
      <c r="S679" t="s">
        <v>268</v>
      </c>
      <c r="T679" s="16"/>
      <c r="U679" s="16" t="s">
        <v>29</v>
      </c>
      <c r="V679" s="33">
        <v>44436</v>
      </c>
      <c r="X679" s="25"/>
      <c r="Y679" s="12"/>
    </row>
    <row r="680" spans="1:25" x14ac:dyDescent="0.25">
      <c r="A680" s="11">
        <v>0.52386262176542964</v>
      </c>
      <c r="B680" s="11">
        <v>0.47322245010991665</v>
      </c>
      <c r="C680" s="13">
        <f t="shared" si="171"/>
        <v>1.9088974064039461</v>
      </c>
      <c r="D680" s="14">
        <f t="shared" si="172"/>
        <v>2.1131710884970216</v>
      </c>
      <c r="E680" s="10"/>
      <c r="F680" s="7">
        <f t="shared" si="173"/>
        <v>1</v>
      </c>
      <c r="G680" s="7">
        <f t="shared" si="174"/>
        <v>1.9088974064039461</v>
      </c>
      <c r="H680" s="7">
        <f t="shared" si="175"/>
        <v>2.1131710884970216</v>
      </c>
      <c r="I680" s="12"/>
      <c r="J680" s="12"/>
      <c r="K680" s="7">
        <f t="shared" si="176"/>
        <v>0</v>
      </c>
      <c r="L680" s="7">
        <f t="shared" si="177"/>
        <v>0</v>
      </c>
      <c r="M680" s="15" t="e">
        <f t="shared" si="178"/>
        <v>#DIV/0!</v>
      </c>
      <c r="N680" s="15" t="e">
        <f t="shared" si="179"/>
        <v>#DIV/0!</v>
      </c>
      <c r="O680" s="12">
        <f t="shared" si="180"/>
        <v>0</v>
      </c>
      <c r="P680" s="12">
        <f t="shared" si="181"/>
        <v>0</v>
      </c>
      <c r="Q680" t="s">
        <v>114</v>
      </c>
      <c r="R680" t="s">
        <v>111</v>
      </c>
      <c r="S680" t="s">
        <v>268</v>
      </c>
      <c r="T680" s="16"/>
      <c r="U680" s="16" t="s">
        <v>17</v>
      </c>
      <c r="V680" s="33">
        <v>44436</v>
      </c>
      <c r="X680" s="25"/>
      <c r="Y680" s="12"/>
    </row>
    <row r="681" spans="1:25" x14ac:dyDescent="0.25">
      <c r="A681" s="11">
        <v>0.32177647964904066</v>
      </c>
      <c r="B681" s="11">
        <v>0.67801851890982878</v>
      </c>
      <c r="C681" s="13">
        <f t="shared" si="171"/>
        <v>3.1077473440280436</v>
      </c>
      <c r="D681" s="14">
        <f t="shared" si="172"/>
        <v>1.4748859686131852</v>
      </c>
      <c r="E681" s="10"/>
      <c r="F681" s="7">
        <f t="shared" si="173"/>
        <v>1</v>
      </c>
      <c r="G681" s="7">
        <f t="shared" si="174"/>
        <v>3.1077473440280436</v>
      </c>
      <c r="H681" s="7">
        <f t="shared" si="175"/>
        <v>1.4748859686131852</v>
      </c>
      <c r="I681" s="12"/>
      <c r="J681" s="12"/>
      <c r="K681" s="7">
        <f t="shared" si="176"/>
        <v>0</v>
      </c>
      <c r="L681" s="7">
        <f t="shared" si="177"/>
        <v>0</v>
      </c>
      <c r="M681" s="15" t="e">
        <f t="shared" si="178"/>
        <v>#DIV/0!</v>
      </c>
      <c r="N681" s="15" t="e">
        <f t="shared" si="179"/>
        <v>#DIV/0!</v>
      </c>
      <c r="O681" s="12">
        <f t="shared" si="180"/>
        <v>0</v>
      </c>
      <c r="P681" s="12">
        <f t="shared" si="181"/>
        <v>0</v>
      </c>
      <c r="Q681" t="s">
        <v>241</v>
      </c>
      <c r="R681" t="s">
        <v>240</v>
      </c>
      <c r="S681" t="s">
        <v>268</v>
      </c>
      <c r="T681" s="16"/>
      <c r="U681" s="16" t="s">
        <v>19</v>
      </c>
      <c r="V681" s="33">
        <v>44436</v>
      </c>
      <c r="X681" s="25"/>
      <c r="Y681" s="12"/>
    </row>
    <row r="682" spans="1:25" x14ac:dyDescent="0.25">
      <c r="A682" s="11">
        <v>0.52750822725288105</v>
      </c>
      <c r="B682" s="11">
        <v>0.4594673648774652</v>
      </c>
      <c r="C682" s="13">
        <f t="shared" si="171"/>
        <v>1.8957050304366383</v>
      </c>
      <c r="D682" s="14">
        <f t="shared" si="172"/>
        <v>2.1764331407230388</v>
      </c>
      <c r="E682" s="10"/>
      <c r="F682" s="7">
        <f t="shared" si="173"/>
        <v>1</v>
      </c>
      <c r="G682" s="7">
        <f t="shared" si="174"/>
        <v>1.8957050304366383</v>
      </c>
      <c r="H682" s="7">
        <f t="shared" si="175"/>
        <v>2.1764331407230388</v>
      </c>
      <c r="I682" s="12"/>
      <c r="J682" s="12"/>
      <c r="K682" s="7">
        <f t="shared" si="176"/>
        <v>0</v>
      </c>
      <c r="L682" s="7">
        <f t="shared" si="177"/>
        <v>0</v>
      </c>
      <c r="M682" s="15" t="e">
        <f t="shared" si="178"/>
        <v>#DIV/0!</v>
      </c>
      <c r="N682" s="15" t="e">
        <f t="shared" si="179"/>
        <v>#DIV/0!</v>
      </c>
      <c r="O682" s="12">
        <f t="shared" si="180"/>
        <v>0</v>
      </c>
      <c r="P682" s="12">
        <f t="shared" si="181"/>
        <v>0</v>
      </c>
      <c r="Q682" t="s">
        <v>118</v>
      </c>
      <c r="R682" t="s">
        <v>192</v>
      </c>
      <c r="S682" t="s">
        <v>342</v>
      </c>
      <c r="T682" s="16"/>
      <c r="U682" s="16" t="s">
        <v>31</v>
      </c>
      <c r="V682" s="33">
        <v>44436</v>
      </c>
      <c r="X682" s="25"/>
      <c r="Y682" s="12"/>
    </row>
    <row r="683" spans="1:25" s="12" customFormat="1" x14ac:dyDescent="0.25">
      <c r="A683" s="11">
        <v>0.14487580623496643</v>
      </c>
      <c r="B683" s="11">
        <v>0.85470117466916207</v>
      </c>
      <c r="C683" s="13">
        <f t="shared" si="171"/>
        <v>6.9024637445547858</v>
      </c>
      <c r="D683" s="14">
        <f t="shared" si="172"/>
        <v>1.1699995619955481</v>
      </c>
      <c r="E683" s="10"/>
      <c r="F683" s="7">
        <f t="shared" si="173"/>
        <v>1</v>
      </c>
      <c r="G683" s="7">
        <f t="shared" si="174"/>
        <v>6.9024637445547858</v>
      </c>
      <c r="H683" s="7">
        <f t="shared" si="175"/>
        <v>1.1699995619955481</v>
      </c>
      <c r="K683" s="7">
        <f t="shared" si="176"/>
        <v>0</v>
      </c>
      <c r="L683" s="7">
        <f t="shared" si="177"/>
        <v>0</v>
      </c>
      <c r="M683" s="15" t="e">
        <f t="shared" si="178"/>
        <v>#DIV/0!</v>
      </c>
      <c r="N683" s="15" t="e">
        <f t="shared" si="179"/>
        <v>#DIV/0!</v>
      </c>
      <c r="O683" s="12">
        <f t="shared" si="180"/>
        <v>0</v>
      </c>
      <c r="P683" s="12">
        <f t="shared" si="181"/>
        <v>0</v>
      </c>
      <c r="Q683" t="s">
        <v>195</v>
      </c>
      <c r="R683" t="s">
        <v>191</v>
      </c>
      <c r="S683" t="s">
        <v>342</v>
      </c>
      <c r="T683" s="16"/>
      <c r="U683" s="16" t="s">
        <v>18</v>
      </c>
      <c r="V683" s="33">
        <v>44436</v>
      </c>
      <c r="W683" s="16"/>
      <c r="X683" s="25"/>
    </row>
    <row r="684" spans="1:25" x14ac:dyDescent="0.25">
      <c r="A684" s="11">
        <v>0.77209399734850459</v>
      </c>
      <c r="B684" s="11">
        <v>0.19295925370950523</v>
      </c>
      <c r="C684" s="13">
        <f t="shared" si="171"/>
        <v>1.2951790888598558</v>
      </c>
      <c r="D684" s="14">
        <f t="shared" si="172"/>
        <v>5.1824412707642002</v>
      </c>
      <c r="E684" s="10"/>
      <c r="F684" s="7">
        <f t="shared" si="173"/>
        <v>1</v>
      </c>
      <c r="G684" s="7">
        <f t="shared" si="174"/>
        <v>1.2951790888598558</v>
      </c>
      <c r="H684" s="7">
        <f t="shared" si="175"/>
        <v>5.1824412707642002</v>
      </c>
      <c r="I684" s="12"/>
      <c r="J684" s="12"/>
      <c r="K684" s="7">
        <f t="shared" si="176"/>
        <v>0</v>
      </c>
      <c r="L684" s="7">
        <f t="shared" si="177"/>
        <v>0</v>
      </c>
      <c r="M684" s="15" t="e">
        <f t="shared" si="178"/>
        <v>#DIV/0!</v>
      </c>
      <c r="N684" s="15" t="e">
        <f t="shared" si="179"/>
        <v>#DIV/0!</v>
      </c>
      <c r="O684" s="12">
        <f t="shared" si="180"/>
        <v>0</v>
      </c>
      <c r="P684" s="12">
        <f t="shared" si="181"/>
        <v>0</v>
      </c>
      <c r="Q684" t="s">
        <v>212</v>
      </c>
      <c r="R684" t="s">
        <v>198</v>
      </c>
      <c r="S684" t="s">
        <v>269</v>
      </c>
      <c r="T684" s="16"/>
      <c r="U684" s="16" t="s">
        <v>36</v>
      </c>
      <c r="V684" s="33">
        <v>44436</v>
      </c>
      <c r="X684" s="25"/>
      <c r="Y684" s="12"/>
    </row>
    <row r="685" spans="1:25" x14ac:dyDescent="0.25">
      <c r="A685" s="11">
        <v>0.26180114846303998</v>
      </c>
      <c r="B685" s="11">
        <v>0.73780337972647303</v>
      </c>
      <c r="C685" s="13">
        <f t="shared" si="171"/>
        <v>3.8196929458511368</v>
      </c>
      <c r="D685" s="14">
        <f t="shared" si="172"/>
        <v>1.3553746532995437</v>
      </c>
      <c r="E685" s="10"/>
      <c r="F685" s="7">
        <f t="shared" si="173"/>
        <v>1</v>
      </c>
      <c r="G685" s="7">
        <f t="shared" si="174"/>
        <v>3.8196929458511368</v>
      </c>
      <c r="H685" s="7">
        <f t="shared" si="175"/>
        <v>1.3553746532995437</v>
      </c>
      <c r="I685" s="12"/>
      <c r="J685" s="12"/>
      <c r="K685" s="7">
        <f t="shared" si="176"/>
        <v>0</v>
      </c>
      <c r="L685" s="7">
        <f t="shared" si="177"/>
        <v>0</v>
      </c>
      <c r="M685" s="15" t="e">
        <f t="shared" si="178"/>
        <v>#DIV/0!</v>
      </c>
      <c r="N685" s="15" t="e">
        <f t="shared" si="179"/>
        <v>#DIV/0!</v>
      </c>
      <c r="O685" s="12">
        <f t="shared" si="180"/>
        <v>0</v>
      </c>
      <c r="P685" s="12">
        <f t="shared" si="181"/>
        <v>0</v>
      </c>
      <c r="Q685" t="s">
        <v>214</v>
      </c>
      <c r="R685" t="s">
        <v>243</v>
      </c>
      <c r="S685" t="s">
        <v>269</v>
      </c>
      <c r="T685" s="16"/>
      <c r="U685" s="16" t="s">
        <v>35</v>
      </c>
      <c r="V685" s="33">
        <v>44436</v>
      </c>
      <c r="X685" s="25"/>
      <c r="Y685" s="12"/>
    </row>
    <row r="686" spans="1:25" x14ac:dyDescent="0.25">
      <c r="A686" s="11">
        <v>0.10265483177511402</v>
      </c>
      <c r="B686" s="11">
        <v>0.89733514643027168</v>
      </c>
      <c r="C686" s="13">
        <f t="shared" si="171"/>
        <v>9.7413826773463565</v>
      </c>
      <c r="D686" s="14">
        <f t="shared" si="172"/>
        <v>1.1144108240696287</v>
      </c>
      <c r="E686" s="10"/>
      <c r="F686" s="7">
        <f t="shared" si="173"/>
        <v>1</v>
      </c>
      <c r="G686" s="7">
        <f t="shared" si="174"/>
        <v>9.7413826773463565</v>
      </c>
      <c r="H686" s="7">
        <f t="shared" si="175"/>
        <v>1.1144108240696287</v>
      </c>
      <c r="I686" s="12"/>
      <c r="J686" s="12"/>
      <c r="K686" s="7">
        <f t="shared" si="176"/>
        <v>0</v>
      </c>
      <c r="L686" s="7">
        <f t="shared" si="177"/>
        <v>0</v>
      </c>
      <c r="M686" s="15" t="e">
        <f t="shared" si="178"/>
        <v>#DIV/0!</v>
      </c>
      <c r="N686" s="15" t="e">
        <f t="shared" si="179"/>
        <v>#DIV/0!</v>
      </c>
      <c r="O686" s="12">
        <f t="shared" si="180"/>
        <v>0</v>
      </c>
      <c r="P686" s="12">
        <f t="shared" si="181"/>
        <v>0</v>
      </c>
      <c r="Q686" t="s">
        <v>119</v>
      </c>
      <c r="R686" t="s">
        <v>203</v>
      </c>
      <c r="S686" t="s">
        <v>269</v>
      </c>
      <c r="T686" s="16"/>
      <c r="U686" s="16" t="s">
        <v>35</v>
      </c>
      <c r="V686" s="33">
        <v>44436</v>
      </c>
      <c r="X686" s="25"/>
      <c r="Y686" s="12"/>
    </row>
    <row r="687" spans="1:25" x14ac:dyDescent="0.25">
      <c r="A687" s="11">
        <v>0.45605308039385634</v>
      </c>
      <c r="B687" s="11">
        <v>0.53839079970379589</v>
      </c>
      <c r="C687" s="13">
        <f t="shared" si="171"/>
        <v>2.1927272131050635</v>
      </c>
      <c r="D687" s="14">
        <f t="shared" si="172"/>
        <v>1.8573868657305541</v>
      </c>
      <c r="E687" s="10"/>
      <c r="F687" s="7">
        <f t="shared" si="173"/>
        <v>1</v>
      </c>
      <c r="G687" s="7">
        <f t="shared" si="174"/>
        <v>2.1927272131050635</v>
      </c>
      <c r="H687" s="7">
        <f t="shared" si="175"/>
        <v>1.8573868657305541</v>
      </c>
      <c r="I687" s="12"/>
      <c r="J687" s="12"/>
      <c r="K687" s="7">
        <f t="shared" si="176"/>
        <v>0</v>
      </c>
      <c r="L687" s="7">
        <f t="shared" si="177"/>
        <v>0</v>
      </c>
      <c r="M687" s="15" t="e">
        <f t="shared" si="178"/>
        <v>#DIV/0!</v>
      </c>
      <c r="N687" s="15" t="e">
        <f t="shared" si="179"/>
        <v>#DIV/0!</v>
      </c>
      <c r="O687" s="12">
        <f t="shared" si="180"/>
        <v>0</v>
      </c>
      <c r="P687" s="12">
        <f t="shared" si="181"/>
        <v>0</v>
      </c>
      <c r="Q687" t="s">
        <v>246</v>
      </c>
      <c r="R687" t="s">
        <v>197</v>
      </c>
      <c r="S687" t="s">
        <v>269</v>
      </c>
      <c r="T687" s="16"/>
      <c r="U687" s="16" t="s">
        <v>28</v>
      </c>
      <c r="V687" s="33">
        <v>44436</v>
      </c>
      <c r="X687" s="25"/>
      <c r="Y687" s="12"/>
    </row>
    <row r="688" spans="1:25" x14ac:dyDescent="0.25">
      <c r="A688" s="11">
        <v>0.39606889528783218</v>
      </c>
      <c r="B688" s="11">
        <v>0.60319944600248931</v>
      </c>
      <c r="C688" s="13">
        <f t="shared" si="171"/>
        <v>2.5248132632916742</v>
      </c>
      <c r="D688" s="14">
        <f t="shared" si="172"/>
        <v>1.6578264562860243</v>
      </c>
      <c r="E688" s="10"/>
      <c r="F688" s="7">
        <f t="shared" si="173"/>
        <v>1</v>
      </c>
      <c r="G688" s="7">
        <f t="shared" si="174"/>
        <v>2.5248132632916742</v>
      </c>
      <c r="H688" s="7">
        <f t="shared" si="175"/>
        <v>1.6578264562860243</v>
      </c>
      <c r="I688" s="12"/>
      <c r="J688" s="12"/>
      <c r="K688" s="7">
        <f t="shared" si="176"/>
        <v>0</v>
      </c>
      <c r="L688" s="7">
        <f t="shared" si="177"/>
        <v>0</v>
      </c>
      <c r="M688" s="15" t="e">
        <f t="shared" si="178"/>
        <v>#DIV/0!</v>
      </c>
      <c r="N688" s="15" t="e">
        <f t="shared" si="179"/>
        <v>#DIV/0!</v>
      </c>
      <c r="O688" s="12">
        <f t="shared" si="180"/>
        <v>0</v>
      </c>
      <c r="P688" s="12">
        <f t="shared" si="181"/>
        <v>0</v>
      </c>
      <c r="Q688" t="s">
        <v>216</v>
      </c>
      <c r="R688" t="s">
        <v>55</v>
      </c>
      <c r="S688" t="s">
        <v>257</v>
      </c>
      <c r="T688" s="16"/>
      <c r="U688" s="16" t="s">
        <v>19</v>
      </c>
      <c r="V688" s="33">
        <v>44437</v>
      </c>
      <c r="X688" s="25"/>
      <c r="Y688" s="12"/>
    </row>
    <row r="689" spans="1:25" x14ac:dyDescent="0.25">
      <c r="A689" s="11">
        <v>0.2608620517695327</v>
      </c>
      <c r="B689" s="11">
        <v>0.73906009412645657</v>
      </c>
      <c r="C689" s="13">
        <f t="shared" si="171"/>
        <v>3.8334437424554317</v>
      </c>
      <c r="D689" s="14">
        <f t="shared" si="172"/>
        <v>1.3530699437668399</v>
      </c>
      <c r="E689" s="10"/>
      <c r="F689" s="7">
        <f t="shared" si="173"/>
        <v>1</v>
      </c>
      <c r="G689" s="7">
        <f t="shared" si="174"/>
        <v>3.8334437424554317</v>
      </c>
      <c r="H689" s="7">
        <f t="shared" si="175"/>
        <v>1.3530699437668399</v>
      </c>
      <c r="I689" s="12"/>
      <c r="J689" s="12"/>
      <c r="K689" s="7">
        <f t="shared" si="176"/>
        <v>0</v>
      </c>
      <c r="L689" s="7">
        <f t="shared" si="177"/>
        <v>0</v>
      </c>
      <c r="M689" s="15" t="e">
        <f t="shared" si="178"/>
        <v>#DIV/0!</v>
      </c>
      <c r="N689" s="15" t="e">
        <f t="shared" si="179"/>
        <v>#DIV/0!</v>
      </c>
      <c r="O689" s="12">
        <f t="shared" si="180"/>
        <v>0</v>
      </c>
      <c r="P689" s="12">
        <f t="shared" si="181"/>
        <v>0</v>
      </c>
      <c r="Q689" t="s">
        <v>218</v>
      </c>
      <c r="R689" t="s">
        <v>123</v>
      </c>
      <c r="S689" t="s">
        <v>257</v>
      </c>
      <c r="T689" s="16"/>
      <c r="U689" s="16" t="s">
        <v>19</v>
      </c>
      <c r="V689" s="33">
        <v>44437</v>
      </c>
      <c r="X689" s="25"/>
      <c r="Y689" s="12"/>
    </row>
    <row r="690" spans="1:25" x14ac:dyDescent="0.25">
      <c r="A690" s="11">
        <v>0.44565020933057659</v>
      </c>
      <c r="B690" s="11">
        <v>0.55372839452026379</v>
      </c>
      <c r="C690" s="13">
        <f t="shared" si="171"/>
        <v>2.2439123309335534</v>
      </c>
      <c r="D690" s="14">
        <f t="shared" si="172"/>
        <v>1.8059395362348623</v>
      </c>
      <c r="E690" s="10"/>
      <c r="F690" s="7">
        <f t="shared" si="173"/>
        <v>1</v>
      </c>
      <c r="G690" s="7">
        <f t="shared" si="174"/>
        <v>2.2439123309335534</v>
      </c>
      <c r="H690" s="7">
        <f t="shared" si="175"/>
        <v>1.8059395362348623</v>
      </c>
      <c r="I690" s="12"/>
      <c r="J690" s="12"/>
      <c r="K690" s="7">
        <f t="shared" si="176"/>
        <v>0</v>
      </c>
      <c r="L690" s="7">
        <f t="shared" si="177"/>
        <v>0</v>
      </c>
      <c r="M690" s="15" t="e">
        <f t="shared" si="178"/>
        <v>#DIV/0!</v>
      </c>
      <c r="N690" s="15" t="e">
        <f t="shared" si="179"/>
        <v>#DIV/0!</v>
      </c>
      <c r="O690" s="12">
        <f t="shared" si="180"/>
        <v>0</v>
      </c>
      <c r="P690" s="12">
        <f t="shared" si="181"/>
        <v>0</v>
      </c>
      <c r="Q690" t="s">
        <v>54</v>
      </c>
      <c r="R690" t="s">
        <v>56</v>
      </c>
      <c r="S690" t="s">
        <v>257</v>
      </c>
      <c r="T690" s="16"/>
      <c r="U690" s="16" t="s">
        <v>19</v>
      </c>
      <c r="V690" s="33">
        <v>44437</v>
      </c>
      <c r="X690" s="25"/>
      <c r="Y690" s="12"/>
    </row>
    <row r="691" spans="1:25" x14ac:dyDescent="0.25">
      <c r="A691" s="11">
        <v>0.11466978297598127</v>
      </c>
      <c r="B691" s="11">
        <v>0.88532377100278414</v>
      </c>
      <c r="C691" s="13">
        <f t="shared" si="171"/>
        <v>8.7206932292656383</v>
      </c>
      <c r="D691" s="14">
        <f t="shared" si="172"/>
        <v>1.1295302721481486</v>
      </c>
      <c r="E691" s="10"/>
      <c r="F691" s="7">
        <f t="shared" si="173"/>
        <v>1</v>
      </c>
      <c r="G691" s="7">
        <f t="shared" si="174"/>
        <v>8.7206932292656383</v>
      </c>
      <c r="H691" s="7">
        <f t="shared" si="175"/>
        <v>1.1295302721481486</v>
      </c>
      <c r="I691" s="12"/>
      <c r="J691" s="12"/>
      <c r="K691" s="7">
        <f t="shared" si="176"/>
        <v>0</v>
      </c>
      <c r="L691" s="7">
        <f t="shared" si="177"/>
        <v>0</v>
      </c>
      <c r="M691" s="15" t="e">
        <f t="shared" si="178"/>
        <v>#DIV/0!</v>
      </c>
      <c r="N691" s="15" t="e">
        <f t="shared" si="179"/>
        <v>#DIV/0!</v>
      </c>
      <c r="O691" s="12">
        <f t="shared" si="180"/>
        <v>0</v>
      </c>
      <c r="P691" s="12">
        <f t="shared" si="181"/>
        <v>0</v>
      </c>
      <c r="Q691" t="s">
        <v>58</v>
      </c>
      <c r="R691" t="s">
        <v>127</v>
      </c>
      <c r="S691" t="s">
        <v>257</v>
      </c>
      <c r="T691" s="16"/>
      <c r="U691" s="16" t="s">
        <v>19</v>
      </c>
      <c r="V691" s="33">
        <v>44437</v>
      </c>
      <c r="X691" s="25"/>
      <c r="Y691" s="12"/>
    </row>
    <row r="692" spans="1:25" x14ac:dyDescent="0.25">
      <c r="A692" s="11">
        <v>0.63547222102526468</v>
      </c>
      <c r="B692" s="11">
        <v>0.36133123529267586</v>
      </c>
      <c r="C692" s="13">
        <f t="shared" si="171"/>
        <v>1.5736329093766046</v>
      </c>
      <c r="D692" s="14">
        <f t="shared" si="172"/>
        <v>2.7675437447028535</v>
      </c>
      <c r="E692" s="10"/>
      <c r="F692" s="7">
        <f t="shared" si="173"/>
        <v>1</v>
      </c>
      <c r="G692" s="7">
        <f t="shared" si="174"/>
        <v>1.5736329093766046</v>
      </c>
      <c r="H692" s="7">
        <f t="shared" si="175"/>
        <v>2.7675437447028535</v>
      </c>
      <c r="I692" s="12"/>
      <c r="J692" s="12"/>
      <c r="K692" s="7">
        <f t="shared" si="176"/>
        <v>0</v>
      </c>
      <c r="L692" s="7">
        <f t="shared" si="177"/>
        <v>0</v>
      </c>
      <c r="M692" s="15" t="e">
        <f t="shared" si="178"/>
        <v>#DIV/0!</v>
      </c>
      <c r="N692" s="15" t="e">
        <f t="shared" si="179"/>
        <v>#DIV/0!</v>
      </c>
      <c r="O692" s="12">
        <f t="shared" si="180"/>
        <v>0</v>
      </c>
      <c r="P692" s="12">
        <f t="shared" si="181"/>
        <v>0</v>
      </c>
      <c r="Q692" t="s">
        <v>128</v>
      </c>
      <c r="R692" t="s">
        <v>124</v>
      </c>
      <c r="S692" t="s">
        <v>257</v>
      </c>
      <c r="T692" s="16"/>
      <c r="U692" s="16" t="s">
        <v>20</v>
      </c>
      <c r="V692" s="33">
        <v>44437</v>
      </c>
      <c r="X692" s="25"/>
      <c r="Y692" s="12"/>
    </row>
    <row r="693" spans="1:25" x14ac:dyDescent="0.25">
      <c r="A693" s="11">
        <v>0.3417360940938674</v>
      </c>
      <c r="B693" s="11">
        <v>0.65750378249944075</v>
      </c>
      <c r="C693" s="13">
        <f t="shared" si="171"/>
        <v>2.9262346508979586</v>
      </c>
      <c r="D693" s="14">
        <f t="shared" si="172"/>
        <v>1.5209037979957942</v>
      </c>
      <c r="E693" s="10"/>
      <c r="F693" s="7">
        <f t="shared" si="173"/>
        <v>1</v>
      </c>
      <c r="G693" s="7">
        <f t="shared" si="174"/>
        <v>2.9262346508979586</v>
      </c>
      <c r="H693" s="7">
        <f t="shared" si="175"/>
        <v>1.5209037979957942</v>
      </c>
      <c r="I693" s="12"/>
      <c r="J693" s="12"/>
      <c r="K693" s="7">
        <f t="shared" si="176"/>
        <v>0</v>
      </c>
      <c r="L693" s="7">
        <f t="shared" si="177"/>
        <v>0</v>
      </c>
      <c r="M693" s="15" t="e">
        <f t="shared" si="178"/>
        <v>#DIV/0!</v>
      </c>
      <c r="N693" s="15" t="e">
        <f t="shared" si="179"/>
        <v>#DIV/0!</v>
      </c>
      <c r="O693" s="12">
        <f t="shared" si="180"/>
        <v>0</v>
      </c>
      <c r="P693" s="12">
        <f t="shared" si="181"/>
        <v>0</v>
      </c>
      <c r="Q693" t="s">
        <v>66</v>
      </c>
      <c r="R693" t="s">
        <v>39</v>
      </c>
      <c r="S693" t="s">
        <v>258</v>
      </c>
      <c r="T693" s="16"/>
      <c r="U693" s="16" t="s">
        <v>19</v>
      </c>
      <c r="V693" s="33">
        <v>44437</v>
      </c>
      <c r="X693" s="25"/>
      <c r="Y693" s="12"/>
    </row>
    <row r="694" spans="1:25" x14ac:dyDescent="0.25">
      <c r="A694" s="11">
        <v>0.69382622390214277</v>
      </c>
      <c r="B694" s="11">
        <v>0.30062615396004339</v>
      </c>
      <c r="C694" s="13">
        <f t="shared" si="171"/>
        <v>1.4412830843664393</v>
      </c>
      <c r="D694" s="14">
        <f t="shared" si="172"/>
        <v>3.326390557931667</v>
      </c>
      <c r="E694" s="10"/>
      <c r="F694" s="7">
        <f t="shared" si="173"/>
        <v>1</v>
      </c>
      <c r="G694" s="7">
        <f t="shared" si="174"/>
        <v>1.4412830843664393</v>
      </c>
      <c r="H694" s="7">
        <f t="shared" si="175"/>
        <v>3.326390557931667</v>
      </c>
      <c r="I694" s="12"/>
      <c r="J694" s="12"/>
      <c r="K694" s="7">
        <f t="shared" si="176"/>
        <v>0</v>
      </c>
      <c r="L694" s="7">
        <f t="shared" si="177"/>
        <v>0</v>
      </c>
      <c r="M694" s="15" t="e">
        <f t="shared" si="178"/>
        <v>#DIV/0!</v>
      </c>
      <c r="N694" s="15" t="e">
        <f t="shared" si="179"/>
        <v>#DIV/0!</v>
      </c>
      <c r="O694" s="12">
        <f t="shared" si="180"/>
        <v>0</v>
      </c>
      <c r="P694" s="12">
        <f t="shared" si="181"/>
        <v>0</v>
      </c>
      <c r="Q694" t="s">
        <v>134</v>
      </c>
      <c r="R694" t="s">
        <v>63</v>
      </c>
      <c r="S694" t="s">
        <v>258</v>
      </c>
      <c r="T694" s="16"/>
      <c r="U694" s="16" t="s">
        <v>20</v>
      </c>
      <c r="V694" s="33">
        <v>44437</v>
      </c>
      <c r="X694" s="25"/>
      <c r="Y694" s="12"/>
    </row>
    <row r="695" spans="1:25" x14ac:dyDescent="0.25">
      <c r="A695" s="11">
        <v>0.5170545249279811</v>
      </c>
      <c r="B695" s="11">
        <v>0.48080373562902762</v>
      </c>
      <c r="C695" s="13">
        <f t="shared" si="171"/>
        <v>1.9340320058881351</v>
      </c>
      <c r="D695" s="14">
        <f t="shared" si="172"/>
        <v>2.079850728887779</v>
      </c>
      <c r="E695" s="10"/>
      <c r="F695" s="7">
        <f t="shared" si="173"/>
        <v>1</v>
      </c>
      <c r="G695" s="7">
        <f t="shared" si="174"/>
        <v>1.9340320058881351</v>
      </c>
      <c r="H695" s="7">
        <f t="shared" si="175"/>
        <v>2.079850728887779</v>
      </c>
      <c r="I695" s="12"/>
      <c r="J695" s="12"/>
      <c r="K695" s="7">
        <f t="shared" si="176"/>
        <v>0</v>
      </c>
      <c r="L695" s="7">
        <f t="shared" si="177"/>
        <v>0</v>
      </c>
      <c r="M695" s="15" t="e">
        <f t="shared" si="178"/>
        <v>#DIV/0!</v>
      </c>
      <c r="N695" s="15" t="e">
        <f t="shared" si="179"/>
        <v>#DIV/0!</v>
      </c>
      <c r="O695" s="12">
        <f t="shared" si="180"/>
        <v>0</v>
      </c>
      <c r="P695" s="12">
        <f t="shared" si="181"/>
        <v>0</v>
      </c>
      <c r="Q695" t="s">
        <v>133</v>
      </c>
      <c r="R695" t="s">
        <v>62</v>
      </c>
      <c r="S695" t="s">
        <v>258</v>
      </c>
      <c r="T695" s="16"/>
      <c r="U695" s="16" t="s">
        <v>16</v>
      </c>
      <c r="V695" s="33">
        <v>44437</v>
      </c>
      <c r="X695" s="25"/>
      <c r="Y695" s="12"/>
    </row>
    <row r="696" spans="1:25" x14ac:dyDescent="0.25">
      <c r="A696" s="11">
        <v>5.9247059265533322E-2</v>
      </c>
      <c r="B696" s="11">
        <v>0.94075104585607794</v>
      </c>
      <c r="C696" s="13">
        <f t="shared" si="171"/>
        <v>16.878474854223608</v>
      </c>
      <c r="D696" s="14">
        <f t="shared" si="172"/>
        <v>1.0629804818234412</v>
      </c>
      <c r="E696" s="10"/>
      <c r="F696" s="7">
        <f t="shared" si="173"/>
        <v>1</v>
      </c>
      <c r="G696" s="7">
        <f t="shared" si="174"/>
        <v>16.878474854223608</v>
      </c>
      <c r="H696" s="7">
        <f t="shared" si="175"/>
        <v>1.0629804818234412</v>
      </c>
      <c r="I696" s="12"/>
      <c r="J696" s="12"/>
      <c r="K696" s="7">
        <f t="shared" si="176"/>
        <v>0</v>
      </c>
      <c r="L696" s="7">
        <f t="shared" si="177"/>
        <v>0</v>
      </c>
      <c r="M696" s="15" t="e">
        <f t="shared" si="178"/>
        <v>#DIV/0!</v>
      </c>
      <c r="N696" s="15" t="e">
        <f t="shared" si="179"/>
        <v>#DIV/0!</v>
      </c>
      <c r="O696" s="12">
        <f t="shared" si="180"/>
        <v>0</v>
      </c>
      <c r="P696" s="12">
        <f t="shared" si="181"/>
        <v>0</v>
      </c>
      <c r="Q696" t="s">
        <v>67</v>
      </c>
      <c r="R696" t="s">
        <v>252</v>
      </c>
      <c r="S696" t="s">
        <v>263</v>
      </c>
      <c r="T696" s="16"/>
      <c r="U696" s="16" t="s">
        <v>18</v>
      </c>
      <c r="V696" s="33">
        <v>44437</v>
      </c>
      <c r="X696" s="25"/>
      <c r="Y696" s="12"/>
    </row>
    <row r="697" spans="1:25" x14ac:dyDescent="0.25">
      <c r="A697" s="11">
        <v>0.63172471522808193</v>
      </c>
      <c r="B697" s="11">
        <v>0.36523708022189538</v>
      </c>
      <c r="C697" s="13">
        <f t="shared" si="171"/>
        <v>1.5829679857292802</v>
      </c>
      <c r="D697" s="14">
        <f t="shared" si="172"/>
        <v>2.7379476349785241</v>
      </c>
      <c r="E697" s="10"/>
      <c r="F697" s="7">
        <f t="shared" si="173"/>
        <v>1</v>
      </c>
      <c r="G697" s="7">
        <f t="shared" si="174"/>
        <v>1.5829679857292802</v>
      </c>
      <c r="H697" s="7">
        <f t="shared" si="175"/>
        <v>2.7379476349785241</v>
      </c>
      <c r="I697" s="12"/>
      <c r="J697" s="12"/>
      <c r="K697" s="7">
        <f t="shared" si="176"/>
        <v>0</v>
      </c>
      <c r="L697" s="7">
        <f t="shared" si="177"/>
        <v>0</v>
      </c>
      <c r="M697" s="15" t="e">
        <f t="shared" si="178"/>
        <v>#DIV/0!</v>
      </c>
      <c r="N697" s="15" t="e">
        <f t="shared" si="179"/>
        <v>#DIV/0!</v>
      </c>
      <c r="O697" s="12">
        <f t="shared" si="180"/>
        <v>0</v>
      </c>
      <c r="P697" s="12">
        <f t="shared" si="181"/>
        <v>0</v>
      </c>
      <c r="Q697" t="s">
        <v>69</v>
      </c>
      <c r="R697" t="s">
        <v>141</v>
      </c>
      <c r="S697" t="s">
        <v>263</v>
      </c>
      <c r="T697" s="16"/>
      <c r="U697" s="16" t="s">
        <v>20</v>
      </c>
      <c r="V697" s="33">
        <v>44437</v>
      </c>
      <c r="X697" s="25"/>
      <c r="Y697" s="12"/>
    </row>
    <row r="698" spans="1:25" x14ac:dyDescent="0.25">
      <c r="A698" s="11">
        <v>7.7813461460433483E-2</v>
      </c>
      <c r="B698" s="11">
        <v>0.92218452529965189</v>
      </c>
      <c r="C698" s="13">
        <f t="shared" si="171"/>
        <v>12.851246830967403</v>
      </c>
      <c r="D698" s="14">
        <f t="shared" si="172"/>
        <v>1.0843816747793105</v>
      </c>
      <c r="E698" s="10"/>
      <c r="F698" s="7">
        <f t="shared" si="173"/>
        <v>1</v>
      </c>
      <c r="G698" s="7">
        <f t="shared" si="174"/>
        <v>12.851246830967403</v>
      </c>
      <c r="H698" s="7">
        <f t="shared" si="175"/>
        <v>1.0843816747793105</v>
      </c>
      <c r="I698" s="12"/>
      <c r="J698" s="12"/>
      <c r="K698" s="7">
        <f t="shared" si="176"/>
        <v>0</v>
      </c>
      <c r="L698" s="7">
        <f t="shared" si="177"/>
        <v>0</v>
      </c>
      <c r="M698" s="15" t="e">
        <f t="shared" si="178"/>
        <v>#DIV/0!</v>
      </c>
      <c r="N698" s="15" t="e">
        <f t="shared" si="179"/>
        <v>#DIV/0!</v>
      </c>
      <c r="O698" s="12">
        <f t="shared" si="180"/>
        <v>0</v>
      </c>
      <c r="P698" s="12">
        <f t="shared" si="181"/>
        <v>0</v>
      </c>
      <c r="Q698" t="s">
        <v>68</v>
      </c>
      <c r="R698" t="s">
        <v>220</v>
      </c>
      <c r="S698" t="s">
        <v>263</v>
      </c>
      <c r="T698" s="16"/>
      <c r="U698" s="16" t="s">
        <v>35</v>
      </c>
      <c r="V698" s="33">
        <v>44437</v>
      </c>
      <c r="X698" s="25"/>
      <c r="Y698" s="12"/>
    </row>
    <row r="699" spans="1:25" x14ac:dyDescent="0.25">
      <c r="A699" s="11">
        <v>0.29341329508492797</v>
      </c>
      <c r="B699" s="11">
        <v>0.70644433407279617</v>
      </c>
      <c r="C699" s="13">
        <f t="shared" si="171"/>
        <v>3.4081618548012682</v>
      </c>
      <c r="D699" s="14">
        <f t="shared" si="172"/>
        <v>1.4155396989806619</v>
      </c>
      <c r="E699" s="10"/>
      <c r="F699" s="7">
        <f t="shared" si="173"/>
        <v>1</v>
      </c>
      <c r="G699" s="7">
        <f t="shared" si="174"/>
        <v>3.4081618548012682</v>
      </c>
      <c r="H699" s="7">
        <f t="shared" si="175"/>
        <v>1.4155396989806619</v>
      </c>
      <c r="I699" s="12"/>
      <c r="J699" s="12"/>
      <c r="K699" s="7">
        <f t="shared" si="176"/>
        <v>0</v>
      </c>
      <c r="L699" s="7">
        <f t="shared" si="177"/>
        <v>0</v>
      </c>
      <c r="M699" s="15" t="e">
        <f t="shared" si="178"/>
        <v>#DIV/0!</v>
      </c>
      <c r="N699" s="15" t="e">
        <f t="shared" si="179"/>
        <v>#DIV/0!</v>
      </c>
      <c r="O699" s="12">
        <f t="shared" si="180"/>
        <v>0</v>
      </c>
      <c r="P699" s="12">
        <f t="shared" si="181"/>
        <v>0</v>
      </c>
      <c r="Q699" t="s">
        <v>221</v>
      </c>
      <c r="R699" t="s">
        <v>138</v>
      </c>
      <c r="S699" t="s">
        <v>263</v>
      </c>
      <c r="T699" s="16"/>
      <c r="U699" s="16" t="s">
        <v>19</v>
      </c>
      <c r="V699" s="33">
        <v>44437</v>
      </c>
      <c r="X699" s="25"/>
      <c r="Y699" s="12"/>
    </row>
    <row r="700" spans="1:25" x14ac:dyDescent="0.25">
      <c r="A700" s="11">
        <v>0.37989816988462277</v>
      </c>
      <c r="B700" s="11">
        <v>0.61975676036759697</v>
      </c>
      <c r="C700" s="13">
        <f t="shared" si="171"/>
        <v>2.6322843310977402</v>
      </c>
      <c r="D700" s="14">
        <f t="shared" si="172"/>
        <v>1.6135362515559637</v>
      </c>
      <c r="E700" s="10"/>
      <c r="F700" s="7">
        <f t="shared" si="173"/>
        <v>1</v>
      </c>
      <c r="G700" s="7">
        <f t="shared" si="174"/>
        <v>2.6322843310977402</v>
      </c>
      <c r="H700" s="7">
        <f t="shared" si="175"/>
        <v>1.6135362515559637</v>
      </c>
      <c r="I700" s="12"/>
      <c r="J700" s="12"/>
      <c r="K700" s="7">
        <f t="shared" si="176"/>
        <v>0</v>
      </c>
      <c r="L700" s="7">
        <f t="shared" si="177"/>
        <v>0</v>
      </c>
      <c r="M700" s="15" t="e">
        <f t="shared" si="178"/>
        <v>#DIV/0!</v>
      </c>
      <c r="N700" s="15" t="e">
        <f t="shared" si="179"/>
        <v>#DIV/0!</v>
      </c>
      <c r="O700" s="12">
        <f t="shared" si="180"/>
        <v>0</v>
      </c>
      <c r="P700" s="12">
        <f t="shared" si="181"/>
        <v>0</v>
      </c>
      <c r="Q700" t="s">
        <v>144</v>
      </c>
      <c r="R700" t="s">
        <v>142</v>
      </c>
      <c r="S700" t="s">
        <v>263</v>
      </c>
      <c r="T700" s="16"/>
      <c r="U700" s="16" t="s">
        <v>19</v>
      </c>
      <c r="V700" s="33">
        <v>44437</v>
      </c>
      <c r="X700" s="25"/>
      <c r="Y700" s="12"/>
    </row>
    <row r="701" spans="1:25" x14ac:dyDescent="0.25">
      <c r="A701" s="11">
        <v>0.14206857548859392</v>
      </c>
      <c r="B701" s="11">
        <v>0.85791879550656436</v>
      </c>
      <c r="C701" s="13">
        <f t="shared" si="171"/>
        <v>7.0388542755557211</v>
      </c>
      <c r="D701" s="14">
        <f t="shared" si="172"/>
        <v>1.1656114835548541</v>
      </c>
      <c r="E701" s="10"/>
      <c r="F701" s="7">
        <f t="shared" si="173"/>
        <v>1</v>
      </c>
      <c r="G701" s="7">
        <f t="shared" si="174"/>
        <v>7.0388542755557211</v>
      </c>
      <c r="H701" s="7">
        <f t="shared" si="175"/>
        <v>1.1656114835548541</v>
      </c>
      <c r="I701" s="12"/>
      <c r="J701" s="12"/>
      <c r="K701" s="7">
        <f t="shared" si="176"/>
        <v>0</v>
      </c>
      <c r="L701" s="7">
        <f t="shared" si="177"/>
        <v>0</v>
      </c>
      <c r="M701" s="15" t="e">
        <f t="shared" si="178"/>
        <v>#DIV/0!</v>
      </c>
      <c r="N701" s="15" t="e">
        <f t="shared" si="179"/>
        <v>#DIV/0!</v>
      </c>
      <c r="O701" s="12">
        <f t="shared" si="180"/>
        <v>0</v>
      </c>
      <c r="P701" s="12">
        <f t="shared" si="181"/>
        <v>0</v>
      </c>
      <c r="Q701" t="s">
        <v>158</v>
      </c>
      <c r="R701" t="s">
        <v>155</v>
      </c>
      <c r="S701" t="s">
        <v>265</v>
      </c>
      <c r="T701" s="16"/>
      <c r="U701" s="16" t="s">
        <v>19</v>
      </c>
      <c r="V701" s="33">
        <v>44437</v>
      </c>
      <c r="X701" s="25"/>
      <c r="Y701" s="12"/>
    </row>
    <row r="702" spans="1:25" x14ac:dyDescent="0.25">
      <c r="A702" s="11">
        <v>0.3476680303245987</v>
      </c>
      <c r="B702" s="11">
        <v>0.65116895276914877</v>
      </c>
      <c r="C702" s="13">
        <f t="shared" si="171"/>
        <v>2.8763070307797771</v>
      </c>
      <c r="D702" s="14">
        <f t="shared" si="172"/>
        <v>1.5356997531092644</v>
      </c>
      <c r="E702" s="10"/>
      <c r="F702" s="7">
        <f t="shared" si="173"/>
        <v>1</v>
      </c>
      <c r="G702" s="7">
        <f t="shared" si="174"/>
        <v>2.8763070307797771</v>
      </c>
      <c r="H702" s="7">
        <f t="shared" si="175"/>
        <v>1.5356997531092644</v>
      </c>
      <c r="I702" s="12"/>
      <c r="J702" s="12"/>
      <c r="K702" s="7">
        <f t="shared" si="176"/>
        <v>0</v>
      </c>
      <c r="L702" s="7">
        <f t="shared" si="177"/>
        <v>0</v>
      </c>
      <c r="M702" s="15" t="e">
        <f t="shared" si="178"/>
        <v>#DIV/0!</v>
      </c>
      <c r="N702" s="15" t="e">
        <f t="shared" si="179"/>
        <v>#DIV/0!</v>
      </c>
      <c r="O702" s="12">
        <f t="shared" si="180"/>
        <v>0</v>
      </c>
      <c r="P702" s="12">
        <f t="shared" si="181"/>
        <v>0</v>
      </c>
      <c r="Q702" t="s">
        <v>223</v>
      </c>
      <c r="R702" t="s">
        <v>160</v>
      </c>
      <c r="S702" t="s">
        <v>265</v>
      </c>
      <c r="T702" s="16"/>
      <c r="U702" s="16" t="s">
        <v>16</v>
      </c>
      <c r="V702" s="33">
        <v>44437</v>
      </c>
      <c r="X702" s="25"/>
      <c r="Y702" s="12"/>
    </row>
    <row r="703" spans="1:25" x14ac:dyDescent="0.25">
      <c r="A703" s="11">
        <v>0.67252257818322192</v>
      </c>
      <c r="B703" s="11">
        <v>0.24927732884374526</v>
      </c>
      <c r="C703" s="13">
        <f t="shared" si="171"/>
        <v>1.4869389258297292</v>
      </c>
      <c r="D703" s="14">
        <f t="shared" si="172"/>
        <v>4.0115962596294947</v>
      </c>
      <c r="E703" s="10"/>
      <c r="F703" s="7">
        <f t="shared" si="173"/>
        <v>1</v>
      </c>
      <c r="G703" s="7">
        <f t="shared" si="174"/>
        <v>1.4869389258297292</v>
      </c>
      <c r="H703" s="7">
        <f t="shared" si="175"/>
        <v>4.0115962596294947</v>
      </c>
      <c r="I703" s="12"/>
      <c r="J703" s="12"/>
      <c r="K703" s="7">
        <f t="shared" si="176"/>
        <v>0</v>
      </c>
      <c r="L703" s="7">
        <f t="shared" si="177"/>
        <v>0</v>
      </c>
      <c r="M703" s="15" t="e">
        <f t="shared" si="178"/>
        <v>#DIV/0!</v>
      </c>
      <c r="N703" s="15" t="e">
        <f t="shared" si="179"/>
        <v>#DIV/0!</v>
      </c>
      <c r="O703" s="12">
        <f t="shared" si="180"/>
        <v>0</v>
      </c>
      <c r="P703" s="12">
        <f t="shared" si="181"/>
        <v>0</v>
      </c>
      <c r="Q703" t="s">
        <v>224</v>
      </c>
      <c r="R703" t="s">
        <v>157</v>
      </c>
      <c r="S703" t="s">
        <v>265</v>
      </c>
      <c r="T703" s="16"/>
      <c r="U703" s="16" t="s">
        <v>331</v>
      </c>
      <c r="V703" s="33">
        <v>44437</v>
      </c>
      <c r="X703" s="25"/>
      <c r="Y703" s="12"/>
    </row>
    <row r="704" spans="1:25" x14ac:dyDescent="0.25">
      <c r="A704" s="11">
        <v>0.69955677390381021</v>
      </c>
      <c r="B704" s="11">
        <v>0.28973514324183824</v>
      </c>
      <c r="C704" s="13">
        <f t="shared" si="171"/>
        <v>1.4294765447264486</v>
      </c>
      <c r="D704" s="14">
        <f t="shared" si="172"/>
        <v>3.4514280484273621</v>
      </c>
      <c r="E704" s="10"/>
      <c r="F704" s="7">
        <f t="shared" si="173"/>
        <v>1</v>
      </c>
      <c r="G704" s="7">
        <f t="shared" si="174"/>
        <v>1.4294765447264486</v>
      </c>
      <c r="H704" s="7">
        <f t="shared" si="175"/>
        <v>3.4514280484273621</v>
      </c>
      <c r="I704" s="12"/>
      <c r="J704" s="12"/>
      <c r="K704" s="7">
        <f t="shared" si="176"/>
        <v>0</v>
      </c>
      <c r="L704" s="7">
        <f t="shared" si="177"/>
        <v>0</v>
      </c>
      <c r="M704" s="15" t="e">
        <f t="shared" si="178"/>
        <v>#DIV/0!</v>
      </c>
      <c r="N704" s="15" t="e">
        <f t="shared" si="179"/>
        <v>#DIV/0!</v>
      </c>
      <c r="O704" s="12">
        <f t="shared" si="180"/>
        <v>0</v>
      </c>
      <c r="P704" s="12">
        <f t="shared" si="181"/>
        <v>0</v>
      </c>
      <c r="Q704" t="s">
        <v>154</v>
      </c>
      <c r="R704" t="s">
        <v>156</v>
      </c>
      <c r="S704" t="s">
        <v>265</v>
      </c>
      <c r="T704" s="16"/>
      <c r="U704" s="16" t="s">
        <v>16</v>
      </c>
      <c r="V704" s="33">
        <v>44437</v>
      </c>
      <c r="X704" s="25"/>
      <c r="Y704" s="12"/>
    </row>
    <row r="705" spans="1:25" x14ac:dyDescent="0.25">
      <c r="A705" s="11">
        <v>0.1812033247735943</v>
      </c>
      <c r="B705" s="11">
        <v>0.81799318048236613</v>
      </c>
      <c r="C705" s="13">
        <f t="shared" si="171"/>
        <v>5.5186625369565192</v>
      </c>
      <c r="D705" s="14">
        <f t="shared" si="172"/>
        <v>1.2225040793253379</v>
      </c>
      <c r="E705" s="10"/>
      <c r="F705" s="7">
        <f t="shared" si="173"/>
        <v>1</v>
      </c>
      <c r="G705" s="7">
        <f t="shared" si="174"/>
        <v>5.5186625369565192</v>
      </c>
      <c r="H705" s="7">
        <f t="shared" si="175"/>
        <v>1.2225040793253379</v>
      </c>
      <c r="I705" s="12"/>
      <c r="J705" s="12"/>
      <c r="K705" s="7">
        <f t="shared" si="176"/>
        <v>0</v>
      </c>
      <c r="L705" s="7">
        <f t="shared" si="177"/>
        <v>0</v>
      </c>
      <c r="M705" s="15" t="e">
        <f t="shared" si="178"/>
        <v>#DIV/0!</v>
      </c>
      <c r="N705" s="15" t="e">
        <f t="shared" si="179"/>
        <v>#DIV/0!</v>
      </c>
      <c r="O705" s="12">
        <f t="shared" si="180"/>
        <v>0</v>
      </c>
      <c r="P705" s="12">
        <f t="shared" si="181"/>
        <v>0</v>
      </c>
      <c r="Q705" t="s">
        <v>159</v>
      </c>
      <c r="R705" t="s">
        <v>80</v>
      </c>
      <c r="S705" t="s">
        <v>265</v>
      </c>
      <c r="T705" s="16"/>
      <c r="U705" s="16" t="s">
        <v>18</v>
      </c>
      <c r="V705" s="33">
        <v>44437</v>
      </c>
      <c r="X705" s="25"/>
      <c r="Y705" s="12"/>
    </row>
    <row r="706" spans="1:25" x14ac:dyDescent="0.25">
      <c r="A706" s="11">
        <v>0.47638074048894558</v>
      </c>
      <c r="B706" s="11">
        <v>0.52193563397382348</v>
      </c>
      <c r="C706" s="13">
        <f t="shared" ref="C706:C755" si="182">(100%/A706)</f>
        <v>2.0991612695627122</v>
      </c>
      <c r="D706" s="14">
        <f t="shared" ref="D706:D755" si="183">(100%/B706)</f>
        <v>1.9159450608619544</v>
      </c>
      <c r="E706" s="10"/>
      <c r="F706" s="7">
        <f t="shared" ref="F706:F755" si="184">(E706/100%) + 1</f>
        <v>1</v>
      </c>
      <c r="G706" s="7">
        <f t="shared" ref="G706:G755" si="185">C706/F706</f>
        <v>2.0991612695627122</v>
      </c>
      <c r="H706" s="7">
        <f t="shared" ref="H706:H755" si="186">D706/F706</f>
        <v>1.9159450608619544</v>
      </c>
      <c r="I706" s="12"/>
      <c r="J706" s="12"/>
      <c r="K706" s="7">
        <f t="shared" ref="K706:K755" si="187">(I706*F706)</f>
        <v>0</v>
      </c>
      <c r="L706" s="7">
        <f t="shared" ref="L706:L755" si="188">(J706*F706)</f>
        <v>0</v>
      </c>
      <c r="M706" s="15" t="e">
        <f t="shared" ref="M706:M755" si="189">(1/K706)</f>
        <v>#DIV/0!</v>
      </c>
      <c r="N706" s="15" t="e">
        <f t="shared" ref="N706:N755" si="190">(1/L706)</f>
        <v>#DIV/0!</v>
      </c>
      <c r="O706" s="12">
        <f t="shared" ref="O706:O755" si="191">(I706/G706)</f>
        <v>0</v>
      </c>
      <c r="P706" s="12">
        <f t="shared" ref="P706:P755" si="192">(J706/H706)</f>
        <v>0</v>
      </c>
      <c r="Q706" t="s">
        <v>81</v>
      </c>
      <c r="R706" t="s">
        <v>163</v>
      </c>
      <c r="S706" t="s">
        <v>259</v>
      </c>
      <c r="T706" s="16"/>
      <c r="U706" s="16" t="s">
        <v>17</v>
      </c>
      <c r="V706" s="33">
        <v>44437</v>
      </c>
      <c r="X706" s="25"/>
      <c r="Y706" s="12"/>
    </row>
    <row r="707" spans="1:25" x14ac:dyDescent="0.25">
      <c r="A707" s="11">
        <v>0.28785307861833326</v>
      </c>
      <c r="B707" s="11">
        <v>0.71191300810491254</v>
      </c>
      <c r="C707" s="13">
        <f t="shared" si="182"/>
        <v>3.4739944585616476</v>
      </c>
      <c r="D707" s="14">
        <f t="shared" si="183"/>
        <v>1.4046660035921592</v>
      </c>
      <c r="E707" s="10"/>
      <c r="F707" s="7">
        <f t="shared" si="184"/>
        <v>1</v>
      </c>
      <c r="G707" s="7">
        <f t="shared" si="185"/>
        <v>3.4739944585616476</v>
      </c>
      <c r="H707" s="7">
        <f t="shared" si="186"/>
        <v>1.4046660035921592</v>
      </c>
      <c r="I707" s="12"/>
      <c r="J707" s="12"/>
      <c r="K707" s="7">
        <f t="shared" si="187"/>
        <v>0</v>
      </c>
      <c r="L707" s="7">
        <f t="shared" si="188"/>
        <v>0</v>
      </c>
      <c r="M707" s="15" t="e">
        <f t="shared" si="189"/>
        <v>#DIV/0!</v>
      </c>
      <c r="N707" s="15" t="e">
        <f t="shared" si="190"/>
        <v>#DIV/0!</v>
      </c>
      <c r="O707" s="12">
        <f t="shared" si="191"/>
        <v>0</v>
      </c>
      <c r="P707" s="12">
        <f t="shared" si="192"/>
        <v>0</v>
      </c>
      <c r="Q707" t="s">
        <v>304</v>
      </c>
      <c r="R707" t="s">
        <v>164</v>
      </c>
      <c r="S707" t="s">
        <v>259</v>
      </c>
      <c r="T707" s="16"/>
      <c r="U707" s="16" t="s">
        <v>19</v>
      </c>
      <c r="V707" s="33">
        <v>44437</v>
      </c>
      <c r="X707" s="25"/>
      <c r="Y707" s="12"/>
    </row>
    <row r="708" spans="1:25" x14ac:dyDescent="0.25">
      <c r="A708" s="11">
        <v>0.24781465615858456</v>
      </c>
      <c r="B708" s="11">
        <v>0.75211704736055973</v>
      </c>
      <c r="C708" s="13">
        <f t="shared" si="182"/>
        <v>4.0352738433681177</v>
      </c>
      <c r="D708" s="14">
        <f t="shared" si="183"/>
        <v>1.329580287415832</v>
      </c>
      <c r="E708" s="10"/>
      <c r="F708" s="7">
        <f t="shared" si="184"/>
        <v>1</v>
      </c>
      <c r="G708" s="7">
        <f t="shared" si="185"/>
        <v>4.0352738433681177</v>
      </c>
      <c r="H708" s="7">
        <f t="shared" si="186"/>
        <v>1.329580287415832</v>
      </c>
      <c r="I708" s="12"/>
      <c r="J708" s="12"/>
      <c r="K708" s="7">
        <f t="shared" si="187"/>
        <v>0</v>
      </c>
      <c r="L708" s="7">
        <f t="shared" si="188"/>
        <v>0</v>
      </c>
      <c r="M708" s="15" t="e">
        <f t="shared" si="189"/>
        <v>#DIV/0!</v>
      </c>
      <c r="N708" s="15" t="e">
        <f t="shared" si="190"/>
        <v>#DIV/0!</v>
      </c>
      <c r="O708" s="12">
        <f t="shared" si="191"/>
        <v>0</v>
      </c>
      <c r="P708" s="12">
        <f t="shared" si="192"/>
        <v>0</v>
      </c>
      <c r="Q708" t="s">
        <v>321</v>
      </c>
      <c r="R708" t="s">
        <v>317</v>
      </c>
      <c r="S708" t="s">
        <v>266</v>
      </c>
      <c r="T708" s="16"/>
      <c r="U708" s="16" t="s">
        <v>19</v>
      </c>
      <c r="V708" s="33">
        <v>44437</v>
      </c>
      <c r="X708" s="25"/>
      <c r="Y708" s="12"/>
    </row>
    <row r="709" spans="1:25" x14ac:dyDescent="0.25">
      <c r="A709" s="11">
        <v>0.36589638361268434</v>
      </c>
      <c r="B709" s="11">
        <v>0.63347457235618898</v>
      </c>
      <c r="C709" s="13">
        <f t="shared" si="182"/>
        <v>2.7330141668154315</v>
      </c>
      <c r="D709" s="14">
        <f t="shared" si="183"/>
        <v>1.5785953274817821</v>
      </c>
      <c r="E709" s="10"/>
      <c r="F709" s="7">
        <f t="shared" si="184"/>
        <v>1</v>
      </c>
      <c r="G709" s="7">
        <f t="shared" si="185"/>
        <v>2.7330141668154315</v>
      </c>
      <c r="H709" s="7">
        <f t="shared" si="186"/>
        <v>1.5785953274817821</v>
      </c>
      <c r="I709" s="12"/>
      <c r="J709" s="12"/>
      <c r="K709" s="7">
        <f t="shared" si="187"/>
        <v>0</v>
      </c>
      <c r="L709" s="7">
        <f t="shared" si="188"/>
        <v>0</v>
      </c>
      <c r="M709" s="15" t="e">
        <f t="shared" si="189"/>
        <v>#DIV/0!</v>
      </c>
      <c r="N709" s="15" t="e">
        <f t="shared" si="190"/>
        <v>#DIV/0!</v>
      </c>
      <c r="O709" s="12">
        <f t="shared" si="191"/>
        <v>0</v>
      </c>
      <c r="P709" s="12">
        <f t="shared" si="192"/>
        <v>0</v>
      </c>
      <c r="Q709" t="s">
        <v>322</v>
      </c>
      <c r="R709" t="s">
        <v>327</v>
      </c>
      <c r="S709" t="s">
        <v>266</v>
      </c>
      <c r="T709" s="16"/>
      <c r="U709" s="16" t="s">
        <v>19</v>
      </c>
      <c r="V709" s="33">
        <v>44437</v>
      </c>
      <c r="X709" s="25"/>
      <c r="Y709" s="12"/>
    </row>
    <row r="710" spans="1:25" x14ac:dyDescent="0.25">
      <c r="A710" s="11">
        <v>0.56379722219914896</v>
      </c>
      <c r="B710" s="11">
        <v>0.42720349199332697</v>
      </c>
      <c r="C710" s="13">
        <f t="shared" si="182"/>
        <v>1.7736873482621949</v>
      </c>
      <c r="D710" s="14">
        <f t="shared" si="183"/>
        <v>2.3408048359670719</v>
      </c>
      <c r="E710" s="10"/>
      <c r="F710" s="7">
        <f t="shared" si="184"/>
        <v>1</v>
      </c>
      <c r="G710" s="7">
        <f t="shared" si="185"/>
        <v>1.7736873482621949</v>
      </c>
      <c r="H710" s="7">
        <f t="shared" si="186"/>
        <v>2.3408048359670719</v>
      </c>
      <c r="I710" s="12"/>
      <c r="J710" s="12"/>
      <c r="K710" s="7">
        <f t="shared" si="187"/>
        <v>0</v>
      </c>
      <c r="L710" s="7">
        <f t="shared" si="188"/>
        <v>0</v>
      </c>
      <c r="M710" s="15" t="e">
        <f t="shared" si="189"/>
        <v>#DIV/0!</v>
      </c>
      <c r="N710" s="15" t="e">
        <f t="shared" si="190"/>
        <v>#DIV/0!</v>
      </c>
      <c r="O710" s="12">
        <f t="shared" si="191"/>
        <v>0</v>
      </c>
      <c r="P710" s="12">
        <f t="shared" si="192"/>
        <v>0</v>
      </c>
      <c r="Q710" t="s">
        <v>319</v>
      </c>
      <c r="R710" t="s">
        <v>320</v>
      </c>
      <c r="S710" t="s">
        <v>266</v>
      </c>
      <c r="T710" s="16"/>
      <c r="U710" s="16" t="s">
        <v>17</v>
      </c>
      <c r="V710" s="33">
        <v>44437</v>
      </c>
      <c r="X710" s="25"/>
      <c r="Y710" s="12"/>
    </row>
    <row r="711" spans="1:25" x14ac:dyDescent="0.25">
      <c r="A711" s="11">
        <v>0.1565984444060752</v>
      </c>
      <c r="B711" s="11">
        <v>0.84338556356308758</v>
      </c>
      <c r="C711" s="13">
        <f t="shared" si="182"/>
        <v>6.3857594741292667</v>
      </c>
      <c r="D711" s="14">
        <f t="shared" si="183"/>
        <v>1.1856973171028167</v>
      </c>
      <c r="E711" s="10"/>
      <c r="F711" s="7">
        <f t="shared" si="184"/>
        <v>1</v>
      </c>
      <c r="G711" s="7">
        <f t="shared" si="185"/>
        <v>6.3857594741292667</v>
      </c>
      <c r="H711" s="7">
        <f t="shared" si="186"/>
        <v>1.1856973171028167</v>
      </c>
      <c r="I711" s="12"/>
      <c r="J711" s="12"/>
      <c r="K711" s="7">
        <f t="shared" si="187"/>
        <v>0</v>
      </c>
      <c r="L711" s="7">
        <f t="shared" si="188"/>
        <v>0</v>
      </c>
      <c r="M711" s="15" t="e">
        <f t="shared" si="189"/>
        <v>#DIV/0!</v>
      </c>
      <c r="N711" s="15" t="e">
        <f t="shared" si="190"/>
        <v>#DIV/0!</v>
      </c>
      <c r="O711" s="12">
        <f t="shared" si="191"/>
        <v>0</v>
      </c>
      <c r="P711" s="12">
        <f t="shared" si="192"/>
        <v>0</v>
      </c>
      <c r="Q711" t="s">
        <v>326</v>
      </c>
      <c r="R711" t="s">
        <v>316</v>
      </c>
      <c r="S711" t="s">
        <v>266</v>
      </c>
      <c r="T711" s="16"/>
      <c r="U711" s="16" t="s">
        <v>19</v>
      </c>
      <c r="V711" s="33">
        <v>44437</v>
      </c>
      <c r="X711" s="25"/>
      <c r="Y711" s="12"/>
    </row>
    <row r="712" spans="1:25" s="17" customFormat="1" x14ac:dyDescent="0.25">
      <c r="A712" s="11">
        <v>0.2034685537748242</v>
      </c>
      <c r="B712" s="11">
        <v>0.79639470623443143</v>
      </c>
      <c r="C712" s="13">
        <f t="shared" si="182"/>
        <v>4.9147643773331477</v>
      </c>
      <c r="D712" s="14">
        <f t="shared" si="183"/>
        <v>1.2556587734344309</v>
      </c>
      <c r="E712" s="10"/>
      <c r="F712" s="7">
        <f t="shared" si="184"/>
        <v>1</v>
      </c>
      <c r="G712" s="7">
        <f t="shared" si="185"/>
        <v>4.9147643773331477</v>
      </c>
      <c r="H712" s="7">
        <f t="shared" si="186"/>
        <v>1.2556587734344309</v>
      </c>
      <c r="I712" s="12"/>
      <c r="J712" s="12"/>
      <c r="K712" s="7">
        <f t="shared" si="187"/>
        <v>0</v>
      </c>
      <c r="L712" s="7">
        <f t="shared" si="188"/>
        <v>0</v>
      </c>
      <c r="M712" s="15" t="e">
        <f t="shared" si="189"/>
        <v>#DIV/0!</v>
      </c>
      <c r="N712" s="15" t="e">
        <f t="shared" si="190"/>
        <v>#DIV/0!</v>
      </c>
      <c r="O712" s="12">
        <f t="shared" si="191"/>
        <v>0</v>
      </c>
      <c r="P712" s="12">
        <f t="shared" si="192"/>
        <v>0</v>
      </c>
      <c r="Q712" t="s">
        <v>288</v>
      </c>
      <c r="R712" t="s">
        <v>87</v>
      </c>
      <c r="S712" t="s">
        <v>266</v>
      </c>
      <c r="T712" s="16"/>
      <c r="U712" s="16" t="s">
        <v>18</v>
      </c>
      <c r="V712" s="33">
        <v>44437</v>
      </c>
      <c r="W712" s="16"/>
      <c r="X712" s="25"/>
      <c r="Y712" s="12"/>
    </row>
    <row r="713" spans="1:25" x14ac:dyDescent="0.25">
      <c r="A713" s="11">
        <v>0.37200793241009128</v>
      </c>
      <c r="B713" s="11">
        <v>0.62770470122478239</v>
      </c>
      <c r="C713" s="13">
        <f t="shared" si="182"/>
        <v>2.688114722504432</v>
      </c>
      <c r="D713" s="14">
        <f t="shared" si="183"/>
        <v>1.5931057996678886</v>
      </c>
      <c r="E713" s="10"/>
      <c r="F713" s="7">
        <f t="shared" si="184"/>
        <v>1</v>
      </c>
      <c r="G713" s="7">
        <f t="shared" si="185"/>
        <v>2.688114722504432</v>
      </c>
      <c r="H713" s="7">
        <f t="shared" si="186"/>
        <v>1.5931057996678886</v>
      </c>
      <c r="I713" s="12"/>
      <c r="J713" s="12"/>
      <c r="K713" s="7">
        <f t="shared" si="187"/>
        <v>0</v>
      </c>
      <c r="L713" s="7">
        <f t="shared" si="188"/>
        <v>0</v>
      </c>
      <c r="M713" s="15" t="e">
        <f t="shared" si="189"/>
        <v>#DIV/0!</v>
      </c>
      <c r="N713" s="15" t="e">
        <f t="shared" si="190"/>
        <v>#DIV/0!</v>
      </c>
      <c r="O713" s="12">
        <f t="shared" si="191"/>
        <v>0</v>
      </c>
      <c r="P713" s="12">
        <f t="shared" si="192"/>
        <v>0</v>
      </c>
      <c r="Q713" t="s">
        <v>228</v>
      </c>
      <c r="R713" t="s">
        <v>168</v>
      </c>
      <c r="S713" t="s">
        <v>267</v>
      </c>
      <c r="T713" s="16"/>
      <c r="U713" s="16" t="s">
        <v>19</v>
      </c>
      <c r="V713" s="33">
        <v>44437</v>
      </c>
      <c r="X713" s="25"/>
      <c r="Y713" s="12"/>
    </row>
    <row r="714" spans="1:25" x14ac:dyDescent="0.25">
      <c r="A714" s="11">
        <v>0.50509491966567011</v>
      </c>
      <c r="B714" s="11">
        <v>0.49376195735474671</v>
      </c>
      <c r="C714" s="13">
        <f t="shared" si="182"/>
        <v>1.9798258922539054</v>
      </c>
      <c r="D714" s="14">
        <f t="shared" si="183"/>
        <v>2.0252674089298925</v>
      </c>
      <c r="E714" s="10"/>
      <c r="F714" s="7">
        <f t="shared" si="184"/>
        <v>1</v>
      </c>
      <c r="G714" s="7">
        <f t="shared" si="185"/>
        <v>1.9798258922539054</v>
      </c>
      <c r="H714" s="7">
        <f t="shared" si="186"/>
        <v>2.0252674089298925</v>
      </c>
      <c r="I714" s="12"/>
      <c r="J714" s="12"/>
      <c r="K714" s="7">
        <f t="shared" si="187"/>
        <v>0</v>
      </c>
      <c r="L714" s="7">
        <f t="shared" si="188"/>
        <v>0</v>
      </c>
      <c r="M714" s="15" t="e">
        <f t="shared" si="189"/>
        <v>#DIV/0!</v>
      </c>
      <c r="N714" s="15" t="e">
        <f t="shared" si="190"/>
        <v>#DIV/0!</v>
      </c>
      <c r="O714" s="12">
        <f t="shared" si="191"/>
        <v>0</v>
      </c>
      <c r="P714" s="12">
        <f t="shared" si="192"/>
        <v>0</v>
      </c>
      <c r="Q714" t="s">
        <v>94</v>
      </c>
      <c r="R714" t="s">
        <v>280</v>
      </c>
      <c r="S714" t="s">
        <v>267</v>
      </c>
      <c r="T714" s="16"/>
      <c r="U714" s="16" t="s">
        <v>19</v>
      </c>
      <c r="V714" s="33">
        <v>44437</v>
      </c>
      <c r="X714" s="25"/>
      <c r="Y714" s="12"/>
    </row>
    <row r="715" spans="1:25" x14ac:dyDescent="0.25">
      <c r="A715" s="11">
        <v>0.40653205957051852</v>
      </c>
      <c r="B715" s="11">
        <v>0.59256309022596665</v>
      </c>
      <c r="C715" s="13">
        <f t="shared" si="182"/>
        <v>2.4598305999690449</v>
      </c>
      <c r="D715" s="14">
        <f t="shared" si="183"/>
        <v>1.6875840167815082</v>
      </c>
      <c r="E715" s="10"/>
      <c r="F715" s="7">
        <f t="shared" si="184"/>
        <v>1</v>
      </c>
      <c r="G715" s="7">
        <f t="shared" si="185"/>
        <v>2.4598305999690449</v>
      </c>
      <c r="H715" s="7">
        <f t="shared" si="186"/>
        <v>1.6875840167815082</v>
      </c>
      <c r="I715" s="12"/>
      <c r="J715" s="12"/>
      <c r="K715" s="7">
        <f t="shared" si="187"/>
        <v>0</v>
      </c>
      <c r="L715" s="7">
        <f t="shared" si="188"/>
        <v>0</v>
      </c>
      <c r="M715" s="15" t="e">
        <f t="shared" si="189"/>
        <v>#DIV/0!</v>
      </c>
      <c r="N715" s="15" t="e">
        <f t="shared" si="190"/>
        <v>#DIV/0!</v>
      </c>
      <c r="O715" s="12">
        <f t="shared" si="191"/>
        <v>0</v>
      </c>
      <c r="P715" s="12">
        <f t="shared" si="192"/>
        <v>0</v>
      </c>
      <c r="Q715" t="s">
        <v>92</v>
      </c>
      <c r="R715" t="s">
        <v>167</v>
      </c>
      <c r="S715" t="s">
        <v>267</v>
      </c>
      <c r="T715" s="16"/>
      <c r="U715" s="16" t="s">
        <v>19</v>
      </c>
      <c r="V715" s="33">
        <v>44437</v>
      </c>
      <c r="X715" s="25"/>
      <c r="Y715" s="12"/>
    </row>
    <row r="716" spans="1:25" x14ac:dyDescent="0.25">
      <c r="A716" s="11">
        <v>0.45299060201794045</v>
      </c>
      <c r="B716" s="11">
        <v>0.54625940199185563</v>
      </c>
      <c r="C716" s="13">
        <f t="shared" si="182"/>
        <v>2.2075513168381264</v>
      </c>
      <c r="D716" s="14">
        <f t="shared" si="183"/>
        <v>1.8306321069324301</v>
      </c>
      <c r="E716" s="10"/>
      <c r="F716" s="7">
        <f t="shared" si="184"/>
        <v>1</v>
      </c>
      <c r="G716" s="7">
        <f t="shared" si="185"/>
        <v>2.2075513168381264</v>
      </c>
      <c r="H716" s="7">
        <f t="shared" si="186"/>
        <v>1.8306321069324301</v>
      </c>
      <c r="I716" s="12"/>
      <c r="J716" s="12"/>
      <c r="K716" s="7">
        <f t="shared" si="187"/>
        <v>0</v>
      </c>
      <c r="L716" s="7">
        <f t="shared" si="188"/>
        <v>0</v>
      </c>
      <c r="M716" s="15" t="e">
        <f t="shared" si="189"/>
        <v>#DIV/0!</v>
      </c>
      <c r="N716" s="15" t="e">
        <f t="shared" si="190"/>
        <v>#DIV/0!</v>
      </c>
      <c r="O716" s="12">
        <f t="shared" si="191"/>
        <v>0</v>
      </c>
      <c r="P716" s="12">
        <f t="shared" si="192"/>
        <v>0</v>
      </c>
      <c r="Q716" t="s">
        <v>313</v>
      </c>
      <c r="R716" t="s">
        <v>308</v>
      </c>
      <c r="S716" t="s">
        <v>328</v>
      </c>
      <c r="T716" s="16"/>
      <c r="U716" s="16" t="s">
        <v>19</v>
      </c>
      <c r="V716" s="33">
        <v>44437</v>
      </c>
      <c r="X716" s="25"/>
      <c r="Y716" s="12"/>
    </row>
    <row r="717" spans="1:25" x14ac:dyDescent="0.25">
      <c r="A717" s="11">
        <v>0.68079052810779073</v>
      </c>
      <c r="B717" s="11">
        <v>0.28900028755084373</v>
      </c>
      <c r="C717" s="13">
        <f t="shared" si="182"/>
        <v>1.4688806008794357</v>
      </c>
      <c r="D717" s="14">
        <f t="shared" si="183"/>
        <v>3.4602041696033616</v>
      </c>
      <c r="E717" s="10"/>
      <c r="F717" s="7">
        <f t="shared" si="184"/>
        <v>1</v>
      </c>
      <c r="G717" s="7">
        <f t="shared" si="185"/>
        <v>1.4688806008794357</v>
      </c>
      <c r="H717" s="7">
        <f t="shared" si="186"/>
        <v>3.4602041696033616</v>
      </c>
      <c r="I717" s="12"/>
      <c r="J717" s="12"/>
      <c r="K717" s="7">
        <f t="shared" si="187"/>
        <v>0</v>
      </c>
      <c r="L717" s="7">
        <f t="shared" si="188"/>
        <v>0</v>
      </c>
      <c r="M717" s="15" t="e">
        <f t="shared" si="189"/>
        <v>#DIV/0!</v>
      </c>
      <c r="N717" s="15" t="e">
        <f t="shared" si="190"/>
        <v>#DIV/0!</v>
      </c>
      <c r="O717" s="12">
        <f t="shared" si="191"/>
        <v>0</v>
      </c>
      <c r="P717" s="12">
        <f t="shared" si="192"/>
        <v>0</v>
      </c>
      <c r="Q717" t="s">
        <v>348</v>
      </c>
      <c r="R717" t="s">
        <v>345</v>
      </c>
      <c r="S717" t="s">
        <v>328</v>
      </c>
      <c r="T717" s="16"/>
      <c r="U717" s="16" t="s">
        <v>36</v>
      </c>
      <c r="V717" s="33">
        <v>44437</v>
      </c>
      <c r="X717" s="25"/>
      <c r="Y717" s="12"/>
    </row>
    <row r="718" spans="1:25" x14ac:dyDescent="0.25">
      <c r="A718" s="11">
        <v>0.28381127770202502</v>
      </c>
      <c r="B718" s="11">
        <v>0.71607770071552879</v>
      </c>
      <c r="C718" s="13">
        <f t="shared" si="182"/>
        <v>3.5234681584778507</v>
      </c>
      <c r="D718" s="14">
        <f t="shared" si="183"/>
        <v>1.3964964961215334</v>
      </c>
      <c r="E718" s="10"/>
      <c r="F718" s="7">
        <f t="shared" si="184"/>
        <v>1</v>
      </c>
      <c r="G718" s="7">
        <f t="shared" si="185"/>
        <v>3.5234681584778507</v>
      </c>
      <c r="H718" s="7">
        <f t="shared" si="186"/>
        <v>1.3964964961215334</v>
      </c>
      <c r="I718" s="12"/>
      <c r="J718" s="12"/>
      <c r="K718" s="7">
        <f t="shared" si="187"/>
        <v>0</v>
      </c>
      <c r="L718" s="7">
        <f t="shared" si="188"/>
        <v>0</v>
      </c>
      <c r="M718" s="15" t="e">
        <f t="shared" si="189"/>
        <v>#DIV/0!</v>
      </c>
      <c r="N718" s="15" t="e">
        <f t="shared" si="190"/>
        <v>#DIV/0!</v>
      </c>
      <c r="O718" s="12">
        <f t="shared" si="191"/>
        <v>0</v>
      </c>
      <c r="P718" s="12">
        <f t="shared" si="192"/>
        <v>0</v>
      </c>
      <c r="Q718" t="s">
        <v>315</v>
      </c>
      <c r="R718" t="s">
        <v>310</v>
      </c>
      <c r="S718" t="s">
        <v>328</v>
      </c>
      <c r="T718" s="16"/>
      <c r="U718" s="16" t="s">
        <v>19</v>
      </c>
      <c r="V718" s="33">
        <v>44437</v>
      </c>
      <c r="X718" s="25"/>
      <c r="Y718" s="12"/>
    </row>
    <row r="719" spans="1:25" x14ac:dyDescent="0.25">
      <c r="A719" s="11">
        <v>0.42020502545742772</v>
      </c>
      <c r="B719" s="11">
        <v>0.57622765483859173</v>
      </c>
      <c r="C719" s="13">
        <f t="shared" si="182"/>
        <v>2.3797906722115418</v>
      </c>
      <c r="D719" s="14">
        <f t="shared" si="183"/>
        <v>1.7354252118984328</v>
      </c>
      <c r="E719" s="10"/>
      <c r="F719" s="7">
        <f t="shared" si="184"/>
        <v>1</v>
      </c>
      <c r="G719" s="7">
        <f t="shared" si="185"/>
        <v>2.3797906722115418</v>
      </c>
      <c r="H719" s="7">
        <f t="shared" si="186"/>
        <v>1.7354252118984328</v>
      </c>
      <c r="I719" s="12"/>
      <c r="J719" s="12"/>
      <c r="K719" s="7">
        <f t="shared" si="187"/>
        <v>0</v>
      </c>
      <c r="L719" s="7">
        <f t="shared" si="188"/>
        <v>0</v>
      </c>
      <c r="M719" s="15" t="e">
        <f t="shared" si="189"/>
        <v>#DIV/0!</v>
      </c>
      <c r="N719" s="15" t="e">
        <f t="shared" si="190"/>
        <v>#DIV/0!</v>
      </c>
      <c r="O719" s="12">
        <f t="shared" si="191"/>
        <v>0</v>
      </c>
      <c r="P719" s="12">
        <f t="shared" si="192"/>
        <v>0</v>
      </c>
      <c r="Q719" t="s">
        <v>307</v>
      </c>
      <c r="R719" t="s">
        <v>346</v>
      </c>
      <c r="S719" t="s">
        <v>328</v>
      </c>
      <c r="T719" s="16"/>
      <c r="U719" s="16" t="s">
        <v>31</v>
      </c>
      <c r="V719" s="33">
        <v>44437</v>
      </c>
      <c r="X719" s="25"/>
      <c r="Y719" s="12"/>
    </row>
    <row r="720" spans="1:25" x14ac:dyDescent="0.25">
      <c r="A720" s="11">
        <v>0.74776940443378614</v>
      </c>
      <c r="B720" s="11">
        <v>0.24353752901130934</v>
      </c>
      <c r="C720" s="13">
        <f t="shared" si="182"/>
        <v>1.3373106656552816</v>
      </c>
      <c r="D720" s="14">
        <f t="shared" si="183"/>
        <v>4.1061433285444977</v>
      </c>
      <c r="E720" s="10"/>
      <c r="F720" s="7">
        <f t="shared" si="184"/>
        <v>1</v>
      </c>
      <c r="G720" s="7">
        <f t="shared" si="185"/>
        <v>1.3373106656552816</v>
      </c>
      <c r="H720" s="7">
        <f t="shared" si="186"/>
        <v>4.1061433285444977</v>
      </c>
      <c r="I720" s="12"/>
      <c r="J720" s="12"/>
      <c r="K720" s="7">
        <f t="shared" si="187"/>
        <v>0</v>
      </c>
      <c r="L720" s="7">
        <f t="shared" si="188"/>
        <v>0</v>
      </c>
      <c r="M720" s="15" t="e">
        <f t="shared" si="189"/>
        <v>#DIV/0!</v>
      </c>
      <c r="N720" s="15" t="e">
        <f t="shared" si="190"/>
        <v>#DIV/0!</v>
      </c>
      <c r="O720" s="12">
        <f t="shared" si="191"/>
        <v>0</v>
      </c>
      <c r="P720" s="12">
        <f t="shared" si="192"/>
        <v>0</v>
      </c>
      <c r="Q720" t="s">
        <v>312</v>
      </c>
      <c r="R720" t="s">
        <v>347</v>
      </c>
      <c r="S720" t="s">
        <v>328</v>
      </c>
      <c r="T720" s="16"/>
      <c r="U720" s="16" t="s">
        <v>20</v>
      </c>
      <c r="V720" s="33">
        <v>44437</v>
      </c>
      <c r="X720" s="25"/>
      <c r="Y720" s="12"/>
    </row>
    <row r="721" spans="1:25" x14ac:dyDescent="0.25">
      <c r="A721" s="11">
        <v>0.73538053988034602</v>
      </c>
      <c r="B721" s="11">
        <v>0.25024022056733786</v>
      </c>
      <c r="C721" s="13">
        <f t="shared" si="182"/>
        <v>1.3598401722225479</v>
      </c>
      <c r="D721" s="14">
        <f t="shared" si="183"/>
        <v>3.9961601605562329</v>
      </c>
      <c r="E721" s="10"/>
      <c r="F721" s="7">
        <f t="shared" si="184"/>
        <v>1</v>
      </c>
      <c r="G721" s="7">
        <f t="shared" si="185"/>
        <v>1.3598401722225479</v>
      </c>
      <c r="H721" s="7">
        <f t="shared" si="186"/>
        <v>3.9961601605562329</v>
      </c>
      <c r="I721" s="12"/>
      <c r="J721" s="12"/>
      <c r="K721" s="7">
        <f t="shared" si="187"/>
        <v>0</v>
      </c>
      <c r="L721" s="7">
        <f t="shared" si="188"/>
        <v>0</v>
      </c>
      <c r="M721" s="15" t="e">
        <f t="shared" si="189"/>
        <v>#DIV/0!</v>
      </c>
      <c r="N721" s="15" t="e">
        <f t="shared" si="190"/>
        <v>#DIV/0!</v>
      </c>
      <c r="O721" s="12">
        <f t="shared" si="191"/>
        <v>0</v>
      </c>
      <c r="P721" s="12">
        <f t="shared" si="192"/>
        <v>0</v>
      </c>
      <c r="Q721" t="s">
        <v>349</v>
      </c>
      <c r="R721" t="s">
        <v>314</v>
      </c>
      <c r="S721" t="s">
        <v>328</v>
      </c>
      <c r="T721" s="16"/>
      <c r="U721" s="16" t="s">
        <v>17</v>
      </c>
      <c r="V721" s="33">
        <v>44437</v>
      </c>
      <c r="X721" s="25"/>
      <c r="Y721" s="12"/>
    </row>
    <row r="722" spans="1:25" x14ac:dyDescent="0.25">
      <c r="A722" s="11">
        <v>0.56428938989096955</v>
      </c>
      <c r="B722" s="11">
        <v>0.43130980916378403</v>
      </c>
      <c r="C722" s="13">
        <f t="shared" si="182"/>
        <v>1.7721403554889048</v>
      </c>
      <c r="D722" s="14">
        <f t="shared" si="183"/>
        <v>2.3185190291377391</v>
      </c>
      <c r="E722" s="10"/>
      <c r="F722" s="7">
        <f t="shared" si="184"/>
        <v>1</v>
      </c>
      <c r="G722" s="7">
        <f t="shared" si="185"/>
        <v>1.7721403554889048</v>
      </c>
      <c r="H722" s="7">
        <f t="shared" si="186"/>
        <v>2.3185190291377391</v>
      </c>
      <c r="I722" s="12"/>
      <c r="J722" s="12"/>
      <c r="K722" s="7">
        <f t="shared" si="187"/>
        <v>0</v>
      </c>
      <c r="L722" s="7">
        <f t="shared" si="188"/>
        <v>0</v>
      </c>
      <c r="M722" s="15" t="e">
        <f t="shared" si="189"/>
        <v>#DIV/0!</v>
      </c>
      <c r="N722" s="15" t="e">
        <f t="shared" si="190"/>
        <v>#DIV/0!</v>
      </c>
      <c r="O722" s="12">
        <f t="shared" si="191"/>
        <v>0</v>
      </c>
      <c r="P722" s="12">
        <f t="shared" si="192"/>
        <v>0</v>
      </c>
      <c r="Q722" t="s">
        <v>100</v>
      </c>
      <c r="R722" t="s">
        <v>170</v>
      </c>
      <c r="S722" t="s">
        <v>260</v>
      </c>
      <c r="T722" s="16"/>
      <c r="U722" s="16" t="s">
        <v>16</v>
      </c>
      <c r="V722" s="33">
        <v>44437</v>
      </c>
      <c r="X722" s="25"/>
      <c r="Y722" s="12"/>
    </row>
    <row r="723" spans="1:25" x14ac:dyDescent="0.25">
      <c r="A723" s="11">
        <v>0.49409488571965143</v>
      </c>
      <c r="B723" s="11">
        <v>0.5046229832963588</v>
      </c>
      <c r="C723" s="13">
        <f t="shared" si="182"/>
        <v>2.0239027541106713</v>
      </c>
      <c r="D723" s="14">
        <f t="shared" si="183"/>
        <v>1.9816774762569871</v>
      </c>
      <c r="E723" s="10"/>
      <c r="F723" s="7">
        <f t="shared" si="184"/>
        <v>1</v>
      </c>
      <c r="G723" s="7">
        <f t="shared" si="185"/>
        <v>2.0239027541106713</v>
      </c>
      <c r="H723" s="7">
        <f t="shared" si="186"/>
        <v>1.9816774762569871</v>
      </c>
      <c r="I723" s="12"/>
      <c r="J723" s="12"/>
      <c r="K723" s="7">
        <f t="shared" si="187"/>
        <v>0</v>
      </c>
      <c r="L723" s="7">
        <f t="shared" si="188"/>
        <v>0</v>
      </c>
      <c r="M723" s="15" t="e">
        <f t="shared" si="189"/>
        <v>#DIV/0!</v>
      </c>
      <c r="N723" s="15" t="e">
        <f t="shared" si="190"/>
        <v>#DIV/0!</v>
      </c>
      <c r="O723" s="12">
        <f t="shared" si="191"/>
        <v>0</v>
      </c>
      <c r="P723" s="12">
        <f t="shared" si="192"/>
        <v>0</v>
      </c>
      <c r="Q723" t="s">
        <v>230</v>
      </c>
      <c r="R723" t="s">
        <v>171</v>
      </c>
      <c r="S723" t="s">
        <v>260</v>
      </c>
      <c r="T723" s="16"/>
      <c r="U723" s="16" t="s">
        <v>17</v>
      </c>
      <c r="V723" s="33">
        <v>44437</v>
      </c>
      <c r="X723" s="25"/>
      <c r="Y723" s="12"/>
    </row>
    <row r="724" spans="1:25" x14ac:dyDescent="0.25">
      <c r="A724" s="11">
        <v>0.34429646586416873</v>
      </c>
      <c r="B724" s="11">
        <v>0.65341618174118299</v>
      </c>
      <c r="C724" s="13">
        <f t="shared" si="182"/>
        <v>2.9044736125595851</v>
      </c>
      <c r="D724" s="14">
        <f t="shared" si="183"/>
        <v>1.5304181744248542</v>
      </c>
      <c r="E724" s="10"/>
      <c r="F724" s="7">
        <f t="shared" si="184"/>
        <v>1</v>
      </c>
      <c r="G724" s="7">
        <f t="shared" si="185"/>
        <v>2.9044736125595851</v>
      </c>
      <c r="H724" s="7">
        <f t="shared" si="186"/>
        <v>1.5304181744248542</v>
      </c>
      <c r="I724" s="12"/>
      <c r="J724" s="12"/>
      <c r="K724" s="7">
        <f t="shared" si="187"/>
        <v>0</v>
      </c>
      <c r="L724" s="7">
        <f t="shared" si="188"/>
        <v>0</v>
      </c>
      <c r="M724" s="15" t="e">
        <f t="shared" si="189"/>
        <v>#DIV/0!</v>
      </c>
      <c r="N724" s="15" t="e">
        <f t="shared" si="190"/>
        <v>#DIV/0!</v>
      </c>
      <c r="O724" s="12">
        <f t="shared" si="191"/>
        <v>0</v>
      </c>
      <c r="P724" s="12">
        <f t="shared" si="192"/>
        <v>0</v>
      </c>
      <c r="Q724" t="s">
        <v>229</v>
      </c>
      <c r="R724" t="s">
        <v>99</v>
      </c>
      <c r="S724" t="s">
        <v>260</v>
      </c>
      <c r="T724" s="16"/>
      <c r="U724" s="16" t="s">
        <v>31</v>
      </c>
      <c r="V724" s="33">
        <v>44437</v>
      </c>
      <c r="X724" s="25"/>
      <c r="Y724" s="12"/>
    </row>
    <row r="725" spans="1:25" x14ac:dyDescent="0.25">
      <c r="A725" s="11">
        <v>0.47140039458440791</v>
      </c>
      <c r="B725" s="11">
        <v>0.51910516197728862</v>
      </c>
      <c r="C725" s="13">
        <f t="shared" si="182"/>
        <v>2.1213389116519763</v>
      </c>
      <c r="D725" s="14">
        <f t="shared" si="183"/>
        <v>1.9263919399124585</v>
      </c>
      <c r="E725" s="10"/>
      <c r="F725" s="7">
        <f t="shared" si="184"/>
        <v>1</v>
      </c>
      <c r="G725" s="7">
        <f t="shared" si="185"/>
        <v>2.1213389116519763</v>
      </c>
      <c r="H725" s="7">
        <f t="shared" si="186"/>
        <v>1.9263919399124585</v>
      </c>
      <c r="I725" s="12"/>
      <c r="J725" s="12"/>
      <c r="K725" s="7">
        <f t="shared" si="187"/>
        <v>0</v>
      </c>
      <c r="L725" s="7">
        <f t="shared" si="188"/>
        <v>0</v>
      </c>
      <c r="M725" s="15" t="e">
        <f t="shared" si="189"/>
        <v>#DIV/0!</v>
      </c>
      <c r="N725" s="15" t="e">
        <f t="shared" si="190"/>
        <v>#DIV/0!</v>
      </c>
      <c r="O725" s="12">
        <f t="shared" si="191"/>
        <v>0</v>
      </c>
      <c r="P725" s="12">
        <f t="shared" si="192"/>
        <v>0</v>
      </c>
      <c r="Q725" t="s">
        <v>232</v>
      </c>
      <c r="R725" t="s">
        <v>102</v>
      </c>
      <c r="S725" t="s">
        <v>261</v>
      </c>
      <c r="T725" s="16"/>
      <c r="U725" s="16" t="s">
        <v>31</v>
      </c>
      <c r="V725" s="33">
        <v>44437</v>
      </c>
      <c r="X725" s="25"/>
      <c r="Y725" s="12"/>
    </row>
    <row r="726" spans="1:25" x14ac:dyDescent="0.25">
      <c r="A726" s="11">
        <v>0.13326003055571384</v>
      </c>
      <c r="B726" s="11">
        <v>0.86667106679943062</v>
      </c>
      <c r="C726" s="13">
        <f t="shared" si="182"/>
        <v>7.504125549347795</v>
      </c>
      <c r="D726" s="14">
        <f t="shared" si="183"/>
        <v>1.1538402957109737</v>
      </c>
      <c r="E726" s="10"/>
      <c r="F726" s="7">
        <f t="shared" si="184"/>
        <v>1</v>
      </c>
      <c r="G726" s="7">
        <f t="shared" si="185"/>
        <v>7.504125549347795</v>
      </c>
      <c r="H726" s="7">
        <f t="shared" si="186"/>
        <v>1.1538402957109737</v>
      </c>
      <c r="I726" s="12"/>
      <c r="J726" s="12"/>
      <c r="K726" s="7">
        <f t="shared" si="187"/>
        <v>0</v>
      </c>
      <c r="L726" s="7">
        <f t="shared" si="188"/>
        <v>0</v>
      </c>
      <c r="M726" s="15" t="e">
        <f t="shared" si="189"/>
        <v>#DIV/0!</v>
      </c>
      <c r="N726" s="15" t="e">
        <f t="shared" si="190"/>
        <v>#DIV/0!</v>
      </c>
      <c r="O726" s="12">
        <f t="shared" si="191"/>
        <v>0</v>
      </c>
      <c r="P726" s="12">
        <f t="shared" si="192"/>
        <v>0</v>
      </c>
      <c r="Q726" t="s">
        <v>104</v>
      </c>
      <c r="R726" t="s">
        <v>177</v>
      </c>
      <c r="S726" t="s">
        <v>261</v>
      </c>
      <c r="T726" s="16"/>
      <c r="U726" s="16" t="s">
        <v>35</v>
      </c>
      <c r="V726" s="33">
        <v>44437</v>
      </c>
      <c r="X726" s="25"/>
      <c r="Y726" s="12"/>
    </row>
    <row r="727" spans="1:25" x14ac:dyDescent="0.25">
      <c r="A727" s="11">
        <v>0.5314755510776763</v>
      </c>
      <c r="B727" s="11">
        <v>0.46721369497986037</v>
      </c>
      <c r="C727" s="13">
        <f t="shared" si="182"/>
        <v>1.881554095898285</v>
      </c>
      <c r="D727" s="14">
        <f t="shared" si="183"/>
        <v>2.1403482191229557</v>
      </c>
      <c r="E727" s="10"/>
      <c r="F727" s="7">
        <f t="shared" si="184"/>
        <v>1</v>
      </c>
      <c r="G727" s="7">
        <f t="shared" si="185"/>
        <v>1.881554095898285</v>
      </c>
      <c r="H727" s="7">
        <f t="shared" si="186"/>
        <v>2.1403482191229557</v>
      </c>
      <c r="I727" s="12"/>
      <c r="J727" s="12"/>
      <c r="K727" s="7">
        <f t="shared" si="187"/>
        <v>0</v>
      </c>
      <c r="L727" s="7">
        <f t="shared" si="188"/>
        <v>0</v>
      </c>
      <c r="M727" s="15" t="e">
        <f t="shared" si="189"/>
        <v>#DIV/0!</v>
      </c>
      <c r="N727" s="15" t="e">
        <f t="shared" si="190"/>
        <v>#DIV/0!</v>
      </c>
      <c r="O727" s="12">
        <f t="shared" si="191"/>
        <v>0</v>
      </c>
      <c r="P727" s="12">
        <f t="shared" si="192"/>
        <v>0</v>
      </c>
      <c r="Q727" t="s">
        <v>187</v>
      </c>
      <c r="R727" t="s">
        <v>242</v>
      </c>
      <c r="S727" t="s">
        <v>268</v>
      </c>
      <c r="T727" s="16"/>
      <c r="U727" s="16" t="s">
        <v>19</v>
      </c>
      <c r="V727" s="33">
        <v>44437</v>
      </c>
      <c r="X727" s="25"/>
      <c r="Y727" s="12"/>
    </row>
    <row r="728" spans="1:25" x14ac:dyDescent="0.25">
      <c r="A728" s="11">
        <v>0.42738573594936929</v>
      </c>
      <c r="B728" s="11">
        <v>0.56665418357379749</v>
      </c>
      <c r="C728" s="13">
        <f t="shared" si="182"/>
        <v>2.3398066802081248</v>
      </c>
      <c r="D728" s="14">
        <f t="shared" si="183"/>
        <v>1.7647447578930056</v>
      </c>
      <c r="E728" s="10"/>
      <c r="F728" s="7">
        <f t="shared" si="184"/>
        <v>1</v>
      </c>
      <c r="G728" s="7">
        <f t="shared" si="185"/>
        <v>2.3398066802081248</v>
      </c>
      <c r="H728" s="7">
        <f t="shared" si="186"/>
        <v>1.7647447578930056</v>
      </c>
      <c r="I728" s="12"/>
      <c r="J728" s="12"/>
      <c r="K728" s="7">
        <f t="shared" si="187"/>
        <v>0</v>
      </c>
      <c r="L728" s="7">
        <f t="shared" si="188"/>
        <v>0</v>
      </c>
      <c r="M728" s="15" t="e">
        <f t="shared" si="189"/>
        <v>#DIV/0!</v>
      </c>
      <c r="N728" s="15" t="e">
        <f t="shared" si="190"/>
        <v>#DIV/0!</v>
      </c>
      <c r="O728" s="12">
        <f t="shared" si="191"/>
        <v>0</v>
      </c>
      <c r="P728" s="12">
        <f t="shared" si="192"/>
        <v>0</v>
      </c>
      <c r="Q728" t="s">
        <v>190</v>
      </c>
      <c r="R728" t="s">
        <v>239</v>
      </c>
      <c r="S728" t="s">
        <v>268</v>
      </c>
      <c r="T728" s="16"/>
      <c r="U728" s="16" t="s">
        <v>28</v>
      </c>
      <c r="V728" s="33">
        <v>44437</v>
      </c>
      <c r="X728" s="25"/>
      <c r="Y728" s="12"/>
    </row>
    <row r="729" spans="1:25" x14ac:dyDescent="0.25">
      <c r="A729" s="11">
        <v>0.24064723641439015</v>
      </c>
      <c r="B729" s="11">
        <v>0.75909915456041122</v>
      </c>
      <c r="C729" s="13">
        <f t="shared" si="182"/>
        <v>4.1554601453141906</v>
      </c>
      <c r="D729" s="14">
        <f t="shared" si="183"/>
        <v>1.3173509600061308</v>
      </c>
      <c r="E729" s="10"/>
      <c r="F729" s="7">
        <f t="shared" si="184"/>
        <v>1</v>
      </c>
      <c r="G729" s="7">
        <f t="shared" si="185"/>
        <v>4.1554601453141906</v>
      </c>
      <c r="H729" s="7">
        <f t="shared" si="186"/>
        <v>1.3173509600061308</v>
      </c>
      <c r="I729" s="12"/>
      <c r="J729" s="12"/>
      <c r="K729" s="7">
        <f t="shared" si="187"/>
        <v>0</v>
      </c>
      <c r="L729" s="7">
        <f t="shared" si="188"/>
        <v>0</v>
      </c>
      <c r="M729" s="15" t="e">
        <f t="shared" si="189"/>
        <v>#DIV/0!</v>
      </c>
      <c r="N729" s="15" t="e">
        <f t="shared" si="190"/>
        <v>#DIV/0!</v>
      </c>
      <c r="O729" s="12">
        <f t="shared" si="191"/>
        <v>0</v>
      </c>
      <c r="P729" s="12">
        <f t="shared" si="192"/>
        <v>0</v>
      </c>
      <c r="Q729" t="s">
        <v>113</v>
      </c>
      <c r="R729" t="s">
        <v>186</v>
      </c>
      <c r="S729" t="s">
        <v>268</v>
      </c>
      <c r="T729" s="16"/>
      <c r="U729" s="16" t="s">
        <v>18</v>
      </c>
      <c r="V729" s="33">
        <v>44437</v>
      </c>
      <c r="X729" s="25"/>
      <c r="Y729" s="12"/>
    </row>
    <row r="730" spans="1:25" s="12" customFormat="1" x14ac:dyDescent="0.25">
      <c r="A730" s="11">
        <v>0.71258772386439795</v>
      </c>
      <c r="B730" s="11">
        <v>0.2790263595334791</v>
      </c>
      <c r="C730" s="13">
        <f t="shared" si="182"/>
        <v>1.4033359915000378</v>
      </c>
      <c r="D730" s="14">
        <f t="shared" si="183"/>
        <v>3.5838907896442471</v>
      </c>
      <c r="E730" s="10"/>
      <c r="F730" s="7">
        <f t="shared" si="184"/>
        <v>1</v>
      </c>
      <c r="G730" s="7">
        <f t="shared" si="185"/>
        <v>1.4033359915000378</v>
      </c>
      <c r="H730" s="7">
        <f t="shared" si="186"/>
        <v>3.5838907896442471</v>
      </c>
      <c r="K730" s="7">
        <f t="shared" si="187"/>
        <v>0</v>
      </c>
      <c r="L730" s="7">
        <f t="shared" si="188"/>
        <v>0</v>
      </c>
      <c r="M730" s="15" t="e">
        <f t="shared" si="189"/>
        <v>#DIV/0!</v>
      </c>
      <c r="N730" s="15" t="e">
        <f t="shared" si="190"/>
        <v>#DIV/0!</v>
      </c>
      <c r="O730" s="12">
        <f t="shared" si="191"/>
        <v>0</v>
      </c>
      <c r="P730" s="12">
        <f t="shared" si="192"/>
        <v>0</v>
      </c>
      <c r="Q730" t="s">
        <v>189</v>
      </c>
      <c r="R730" t="s">
        <v>112</v>
      </c>
      <c r="S730" t="s">
        <v>268</v>
      </c>
      <c r="T730" s="16"/>
      <c r="U730" s="16" t="s">
        <v>20</v>
      </c>
      <c r="V730" s="33">
        <v>44437</v>
      </c>
      <c r="W730" s="16"/>
      <c r="X730" s="25"/>
    </row>
    <row r="731" spans="1:25" x14ac:dyDescent="0.25">
      <c r="A731" s="11">
        <v>0.17399488002115049</v>
      </c>
      <c r="B731" s="11">
        <v>0.82592101010540875</v>
      </c>
      <c r="C731" s="13">
        <f t="shared" si="182"/>
        <v>5.7472955519061362</v>
      </c>
      <c r="D731" s="14">
        <f t="shared" si="183"/>
        <v>1.2107695382060499</v>
      </c>
      <c r="E731" s="10"/>
      <c r="F731" s="7">
        <f t="shared" si="184"/>
        <v>1</v>
      </c>
      <c r="G731" s="7">
        <f t="shared" si="185"/>
        <v>5.7472955519061362</v>
      </c>
      <c r="H731" s="7">
        <f t="shared" si="186"/>
        <v>1.2107695382060499</v>
      </c>
      <c r="I731" s="12"/>
      <c r="J731" s="12"/>
      <c r="K731" s="7">
        <f t="shared" si="187"/>
        <v>0</v>
      </c>
      <c r="L731" s="7">
        <f t="shared" si="188"/>
        <v>0</v>
      </c>
      <c r="M731" s="15" t="e">
        <f t="shared" si="189"/>
        <v>#DIV/0!</v>
      </c>
      <c r="N731" s="15" t="e">
        <f t="shared" si="190"/>
        <v>#DIV/0!</v>
      </c>
      <c r="O731" s="12">
        <f t="shared" si="191"/>
        <v>0</v>
      </c>
      <c r="P731" s="12">
        <f t="shared" si="192"/>
        <v>0</v>
      </c>
      <c r="Q731" t="s">
        <v>185</v>
      </c>
      <c r="R731" t="s">
        <v>188</v>
      </c>
      <c r="S731" t="s">
        <v>268</v>
      </c>
      <c r="T731" s="16"/>
      <c r="U731" s="16" t="s">
        <v>18</v>
      </c>
      <c r="V731" s="33">
        <v>44437</v>
      </c>
      <c r="X731" s="25"/>
      <c r="Y731" s="12"/>
    </row>
    <row r="732" spans="1:25" x14ac:dyDescent="0.25">
      <c r="A732" s="11">
        <v>0.85689480913035099</v>
      </c>
      <c r="B732" s="11">
        <v>9.6474605985427078E-2</v>
      </c>
      <c r="C732" s="13">
        <f t="shared" si="182"/>
        <v>1.1670043853047543</v>
      </c>
      <c r="D732" s="14">
        <f t="shared" si="183"/>
        <v>10.365421965559046</v>
      </c>
      <c r="E732" s="10"/>
      <c r="F732" s="7">
        <f t="shared" si="184"/>
        <v>1</v>
      </c>
      <c r="G732" s="7">
        <f t="shared" si="185"/>
        <v>1.1670043853047543</v>
      </c>
      <c r="H732" s="7">
        <f t="shared" si="186"/>
        <v>10.365421965559046</v>
      </c>
      <c r="I732" s="12"/>
      <c r="J732" s="12"/>
      <c r="K732" s="7">
        <f t="shared" si="187"/>
        <v>0</v>
      </c>
      <c r="L732" s="7">
        <f t="shared" si="188"/>
        <v>0</v>
      </c>
      <c r="M732" s="15" t="e">
        <f t="shared" si="189"/>
        <v>#DIV/0!</v>
      </c>
      <c r="N732" s="15" t="e">
        <f t="shared" si="190"/>
        <v>#DIV/0!</v>
      </c>
      <c r="O732" s="12">
        <f t="shared" si="191"/>
        <v>0</v>
      </c>
      <c r="P732" s="12">
        <f t="shared" si="192"/>
        <v>0</v>
      </c>
      <c r="Q732" t="s">
        <v>115</v>
      </c>
      <c r="R732" t="s">
        <v>117</v>
      </c>
      <c r="S732" t="s">
        <v>342</v>
      </c>
      <c r="T732" s="16"/>
      <c r="U732" s="16" t="s">
        <v>34</v>
      </c>
      <c r="V732" s="33">
        <v>44437</v>
      </c>
      <c r="X732" s="25"/>
      <c r="Y732" s="12"/>
    </row>
    <row r="733" spans="1:25" x14ac:dyDescent="0.25">
      <c r="A733" s="11">
        <v>0.63170966629109104</v>
      </c>
      <c r="B733" s="11">
        <v>3.0566038133741449E-2</v>
      </c>
      <c r="C733" s="13">
        <f t="shared" si="182"/>
        <v>1.5830056960679801</v>
      </c>
      <c r="D733" s="14">
        <f t="shared" si="183"/>
        <v>32.716048956835955</v>
      </c>
      <c r="E733" s="10"/>
      <c r="F733" s="7">
        <f t="shared" si="184"/>
        <v>1</v>
      </c>
      <c r="G733" s="7">
        <f t="shared" si="185"/>
        <v>1.5830056960679801</v>
      </c>
      <c r="H733" s="7">
        <f t="shared" si="186"/>
        <v>32.716048956835955</v>
      </c>
      <c r="I733" s="12"/>
      <c r="J733" s="12"/>
      <c r="K733" s="7">
        <f t="shared" si="187"/>
        <v>0</v>
      </c>
      <c r="L733" s="7">
        <f t="shared" si="188"/>
        <v>0</v>
      </c>
      <c r="M733" s="15" t="e">
        <f t="shared" si="189"/>
        <v>#DIV/0!</v>
      </c>
      <c r="N733" s="15" t="e">
        <f t="shared" si="190"/>
        <v>#DIV/0!</v>
      </c>
      <c r="O733" s="12">
        <f t="shared" si="191"/>
        <v>0</v>
      </c>
      <c r="P733" s="12">
        <f t="shared" si="192"/>
        <v>0</v>
      </c>
      <c r="Q733" t="s">
        <v>194</v>
      </c>
      <c r="R733" t="s">
        <v>116</v>
      </c>
      <c r="S733" t="s">
        <v>342</v>
      </c>
      <c r="T733" s="16"/>
      <c r="U733" s="16" t="s">
        <v>344</v>
      </c>
      <c r="V733" s="33">
        <v>44437</v>
      </c>
      <c r="X733" s="25"/>
      <c r="Y733" s="12"/>
    </row>
    <row r="734" spans="1:25" x14ac:dyDescent="0.25">
      <c r="A734" s="11">
        <v>0.71827343552762513</v>
      </c>
      <c r="B734" s="11">
        <v>0.27130796169180355</v>
      </c>
      <c r="C734" s="13">
        <f t="shared" si="182"/>
        <v>1.3922274589835357</v>
      </c>
      <c r="D734" s="14">
        <f t="shared" si="183"/>
        <v>3.6858483391503469</v>
      </c>
      <c r="E734" s="10"/>
      <c r="F734" s="7">
        <f t="shared" si="184"/>
        <v>1</v>
      </c>
      <c r="G734" s="7">
        <f t="shared" si="185"/>
        <v>1.3922274589835357</v>
      </c>
      <c r="H734" s="7">
        <f t="shared" si="186"/>
        <v>3.6858483391503469</v>
      </c>
      <c r="I734" s="12"/>
      <c r="J734" s="12"/>
      <c r="K734" s="7">
        <f t="shared" si="187"/>
        <v>0</v>
      </c>
      <c r="L734" s="7">
        <f t="shared" si="188"/>
        <v>0</v>
      </c>
      <c r="M734" s="15" t="e">
        <f t="shared" si="189"/>
        <v>#DIV/0!</v>
      </c>
      <c r="N734" s="15" t="e">
        <f t="shared" si="190"/>
        <v>#DIV/0!</v>
      </c>
      <c r="O734" s="12">
        <f t="shared" si="191"/>
        <v>0</v>
      </c>
      <c r="P734" s="12">
        <f t="shared" si="192"/>
        <v>0</v>
      </c>
      <c r="Q734" t="s">
        <v>193</v>
      </c>
      <c r="R734" t="s">
        <v>196</v>
      </c>
      <c r="S734" t="s">
        <v>342</v>
      </c>
      <c r="T734" s="16"/>
      <c r="U734" s="16" t="s">
        <v>17</v>
      </c>
      <c r="V734" s="33">
        <v>44437</v>
      </c>
      <c r="X734" s="25"/>
      <c r="Y734" s="12"/>
    </row>
    <row r="735" spans="1:25" x14ac:dyDescent="0.25">
      <c r="A735" s="11">
        <v>0.71533819051356173</v>
      </c>
      <c r="B735" s="11">
        <v>0.27767699018770414</v>
      </c>
      <c r="C735" s="13">
        <f t="shared" si="182"/>
        <v>1.3979401816671795</v>
      </c>
      <c r="D735" s="14">
        <f t="shared" si="183"/>
        <v>3.6013066812774794</v>
      </c>
      <c r="E735" s="10"/>
      <c r="F735" s="7">
        <f t="shared" si="184"/>
        <v>1</v>
      </c>
      <c r="G735" s="7">
        <f t="shared" si="185"/>
        <v>1.3979401816671795</v>
      </c>
      <c r="H735" s="7">
        <f t="shared" si="186"/>
        <v>3.6013066812774794</v>
      </c>
      <c r="I735" s="12"/>
      <c r="J735" s="12"/>
      <c r="K735" s="7">
        <f t="shared" si="187"/>
        <v>0</v>
      </c>
      <c r="L735" s="7">
        <f t="shared" si="188"/>
        <v>0</v>
      </c>
      <c r="M735" s="15" t="e">
        <f t="shared" si="189"/>
        <v>#DIV/0!</v>
      </c>
      <c r="N735" s="15" t="e">
        <f t="shared" si="190"/>
        <v>#DIV/0!</v>
      </c>
      <c r="O735" s="12">
        <f t="shared" si="191"/>
        <v>0</v>
      </c>
      <c r="P735" s="12">
        <f t="shared" si="192"/>
        <v>0</v>
      </c>
      <c r="Q735" t="s">
        <v>209</v>
      </c>
      <c r="R735" t="s">
        <v>202</v>
      </c>
      <c r="S735" t="s">
        <v>269</v>
      </c>
      <c r="T735" s="16"/>
      <c r="U735" s="16" t="s">
        <v>20</v>
      </c>
      <c r="V735" s="33">
        <v>44437</v>
      </c>
      <c r="X735" s="25"/>
      <c r="Y735" s="12"/>
    </row>
    <row r="736" spans="1:25" x14ac:dyDescent="0.25">
      <c r="A736" s="11">
        <v>0.64480762134373693</v>
      </c>
      <c r="B736" s="11">
        <v>0.35059510860864579</v>
      </c>
      <c r="C736" s="13">
        <f t="shared" si="182"/>
        <v>1.5508501557659404</v>
      </c>
      <c r="D736" s="14">
        <f t="shared" si="183"/>
        <v>2.8522930738211096</v>
      </c>
      <c r="E736" s="10"/>
      <c r="F736" s="7">
        <f t="shared" si="184"/>
        <v>1</v>
      </c>
      <c r="G736" s="7">
        <f t="shared" si="185"/>
        <v>1.5508501557659404</v>
      </c>
      <c r="H736" s="7">
        <f t="shared" si="186"/>
        <v>2.8522930738211096</v>
      </c>
      <c r="I736" s="12"/>
      <c r="J736" s="12"/>
      <c r="K736" s="7">
        <f t="shared" si="187"/>
        <v>0</v>
      </c>
      <c r="L736" s="7">
        <f t="shared" si="188"/>
        <v>0</v>
      </c>
      <c r="M736" s="15" t="e">
        <f t="shared" si="189"/>
        <v>#DIV/0!</v>
      </c>
      <c r="N736" s="15" t="e">
        <f t="shared" si="190"/>
        <v>#DIV/0!</v>
      </c>
      <c r="O736" s="12">
        <f t="shared" si="191"/>
        <v>0</v>
      </c>
      <c r="P736" s="12">
        <f t="shared" si="192"/>
        <v>0</v>
      </c>
      <c r="Q736" t="s">
        <v>213</v>
      </c>
      <c r="R736" t="s">
        <v>211</v>
      </c>
      <c r="S736" t="s">
        <v>269</v>
      </c>
      <c r="T736" s="16"/>
      <c r="U736" s="16" t="s">
        <v>17</v>
      </c>
      <c r="V736" s="33">
        <v>44437</v>
      </c>
      <c r="X736" s="25"/>
      <c r="Y736" s="12"/>
    </row>
    <row r="737" spans="1:25" x14ac:dyDescent="0.25">
      <c r="A737" s="11">
        <v>0.35779314564275411</v>
      </c>
      <c r="B737" s="11">
        <v>0.6418096379678585</v>
      </c>
      <c r="C737" s="13">
        <f t="shared" si="182"/>
        <v>2.7949110042439731</v>
      </c>
      <c r="D737" s="14">
        <f t="shared" si="183"/>
        <v>1.5580943956626583</v>
      </c>
      <c r="E737" s="10"/>
      <c r="F737" s="7">
        <f t="shared" si="184"/>
        <v>1</v>
      </c>
      <c r="G737" s="7">
        <f t="shared" si="185"/>
        <v>2.7949110042439731</v>
      </c>
      <c r="H737" s="7">
        <f t="shared" si="186"/>
        <v>1.5580943956626583</v>
      </c>
      <c r="I737" s="12"/>
      <c r="J737" s="12"/>
      <c r="K737" s="7">
        <f t="shared" si="187"/>
        <v>0</v>
      </c>
      <c r="L737" s="7">
        <f t="shared" si="188"/>
        <v>0</v>
      </c>
      <c r="M737" s="15" t="e">
        <f t="shared" si="189"/>
        <v>#DIV/0!</v>
      </c>
      <c r="N737" s="15" t="e">
        <f t="shared" si="190"/>
        <v>#DIV/0!</v>
      </c>
      <c r="O737" s="12">
        <f t="shared" si="191"/>
        <v>0</v>
      </c>
      <c r="P737" s="12">
        <f t="shared" si="192"/>
        <v>0</v>
      </c>
      <c r="Q737" t="s">
        <v>245</v>
      </c>
      <c r="R737" t="s">
        <v>244</v>
      </c>
      <c r="S737" t="s">
        <v>269</v>
      </c>
      <c r="T737" s="16"/>
      <c r="U737" s="16" t="s">
        <v>19</v>
      </c>
      <c r="V737" s="33">
        <v>44437</v>
      </c>
      <c r="X737" s="25"/>
      <c r="Y737" s="12"/>
    </row>
    <row r="738" spans="1:25" x14ac:dyDescent="0.25">
      <c r="A738" s="11">
        <v>0.51787581944296579</v>
      </c>
      <c r="B738" s="11">
        <v>0.48084053899812373</v>
      </c>
      <c r="C738" s="13">
        <f t="shared" si="182"/>
        <v>1.9309648422581565</v>
      </c>
      <c r="D738" s="14">
        <f t="shared" si="183"/>
        <v>2.0796915378299707</v>
      </c>
      <c r="E738" s="10"/>
      <c r="F738" s="7">
        <f t="shared" si="184"/>
        <v>1</v>
      </c>
      <c r="G738" s="7">
        <f t="shared" si="185"/>
        <v>1.9309648422581565</v>
      </c>
      <c r="H738" s="7">
        <f t="shared" si="186"/>
        <v>2.0796915378299707</v>
      </c>
      <c r="I738" s="12"/>
      <c r="J738" s="12"/>
      <c r="K738" s="7">
        <f t="shared" si="187"/>
        <v>0</v>
      </c>
      <c r="L738" s="7">
        <f t="shared" si="188"/>
        <v>0</v>
      </c>
      <c r="M738" s="15" t="e">
        <f t="shared" si="189"/>
        <v>#DIV/0!</v>
      </c>
      <c r="N738" s="15" t="e">
        <f t="shared" si="190"/>
        <v>#DIV/0!</v>
      </c>
      <c r="O738" s="12">
        <f t="shared" si="191"/>
        <v>0</v>
      </c>
      <c r="P738" s="12">
        <f t="shared" si="192"/>
        <v>0</v>
      </c>
      <c r="Q738" t="s">
        <v>208</v>
      </c>
      <c r="R738" t="s">
        <v>199</v>
      </c>
      <c r="S738" t="s">
        <v>269</v>
      </c>
      <c r="T738" s="16"/>
      <c r="U738" s="16" t="s">
        <v>17</v>
      </c>
      <c r="V738" s="33">
        <v>44437</v>
      </c>
      <c r="X738" s="25"/>
      <c r="Y738" s="12"/>
    </row>
    <row r="739" spans="1:25" x14ac:dyDescent="0.25">
      <c r="A739" s="11">
        <v>0.45636670291294468</v>
      </c>
      <c r="B739" s="11">
        <v>0.54298384488212792</v>
      </c>
      <c r="C739" s="13">
        <f t="shared" si="182"/>
        <v>2.1912203357893913</v>
      </c>
      <c r="D739" s="14">
        <f t="shared" si="183"/>
        <v>1.8416754189382598</v>
      </c>
      <c r="E739" s="10"/>
      <c r="F739" s="7">
        <f t="shared" si="184"/>
        <v>1</v>
      </c>
      <c r="G739" s="7">
        <f t="shared" si="185"/>
        <v>2.1912203357893913</v>
      </c>
      <c r="H739" s="7">
        <f t="shared" si="186"/>
        <v>1.8416754189382598</v>
      </c>
      <c r="I739" s="12"/>
      <c r="J739" s="12"/>
      <c r="K739" s="7">
        <f t="shared" si="187"/>
        <v>0</v>
      </c>
      <c r="L739" s="7">
        <f t="shared" si="188"/>
        <v>0</v>
      </c>
      <c r="M739" s="15" t="e">
        <f t="shared" si="189"/>
        <v>#DIV/0!</v>
      </c>
      <c r="N739" s="15" t="e">
        <f t="shared" si="190"/>
        <v>#DIV/0!</v>
      </c>
      <c r="O739" s="12">
        <f t="shared" si="191"/>
        <v>0</v>
      </c>
      <c r="P739" s="12">
        <f t="shared" si="192"/>
        <v>0</v>
      </c>
      <c r="Q739" t="s">
        <v>248</v>
      </c>
      <c r="R739" t="s">
        <v>206</v>
      </c>
      <c r="S739" t="s">
        <v>269</v>
      </c>
      <c r="T739" s="16"/>
      <c r="U739" s="16" t="s">
        <v>19</v>
      </c>
      <c r="V739" s="33">
        <v>44437</v>
      </c>
      <c r="X739" s="25"/>
      <c r="Y739" s="12"/>
    </row>
    <row r="740" spans="1:25" x14ac:dyDescent="0.25">
      <c r="A740" s="11">
        <v>0.19529117915735647</v>
      </c>
      <c r="B740" s="11">
        <v>0.80451635450399805</v>
      </c>
      <c r="C740" s="13">
        <f t="shared" si="182"/>
        <v>5.1205589741165261</v>
      </c>
      <c r="D740" s="14">
        <f t="shared" si="183"/>
        <v>1.2429828112276498</v>
      </c>
      <c r="E740" s="10"/>
      <c r="F740" s="7">
        <f t="shared" si="184"/>
        <v>1</v>
      </c>
      <c r="G740" s="7">
        <f t="shared" si="185"/>
        <v>5.1205589741165261</v>
      </c>
      <c r="H740" s="7">
        <f t="shared" si="186"/>
        <v>1.2429828112276498</v>
      </c>
      <c r="I740" s="12"/>
      <c r="J740" s="12"/>
      <c r="K740" s="7">
        <f t="shared" si="187"/>
        <v>0</v>
      </c>
      <c r="L740" s="7">
        <f t="shared" si="188"/>
        <v>0</v>
      </c>
      <c r="M740" s="15" t="e">
        <f t="shared" si="189"/>
        <v>#DIV/0!</v>
      </c>
      <c r="N740" s="15" t="e">
        <f t="shared" si="190"/>
        <v>#DIV/0!</v>
      </c>
      <c r="O740" s="12">
        <f t="shared" si="191"/>
        <v>0</v>
      </c>
      <c r="P740" s="12">
        <f t="shared" si="192"/>
        <v>0</v>
      </c>
      <c r="Q740" t="s">
        <v>122</v>
      </c>
      <c r="R740" t="s">
        <v>59</v>
      </c>
      <c r="S740" t="s">
        <v>257</v>
      </c>
      <c r="T740" s="16"/>
      <c r="U740" s="16" t="s">
        <v>35</v>
      </c>
      <c r="V740" s="33">
        <v>44438</v>
      </c>
      <c r="X740" s="25"/>
      <c r="Y740" s="12"/>
    </row>
    <row r="741" spans="1:25" x14ac:dyDescent="0.25">
      <c r="A741" s="11">
        <v>0.4027110600269086</v>
      </c>
      <c r="B741" s="11">
        <v>0.59683354386005905</v>
      </c>
      <c r="C741" s="13">
        <f t="shared" si="182"/>
        <v>2.4831699430683165</v>
      </c>
      <c r="D741" s="14">
        <f t="shared" si="183"/>
        <v>1.6755090431620785</v>
      </c>
      <c r="E741" s="10"/>
      <c r="F741" s="7">
        <f t="shared" si="184"/>
        <v>1</v>
      </c>
      <c r="G741" s="7">
        <f t="shared" si="185"/>
        <v>2.4831699430683165</v>
      </c>
      <c r="H741" s="7">
        <f t="shared" si="186"/>
        <v>1.6755090431620785</v>
      </c>
      <c r="I741" s="12"/>
      <c r="J741" s="12"/>
      <c r="K741" s="7">
        <f t="shared" si="187"/>
        <v>0</v>
      </c>
      <c r="L741" s="7">
        <f t="shared" si="188"/>
        <v>0</v>
      </c>
      <c r="M741" s="15" t="e">
        <f t="shared" si="189"/>
        <v>#DIV/0!</v>
      </c>
      <c r="N741" s="15" t="e">
        <f t="shared" si="190"/>
        <v>#DIV/0!</v>
      </c>
      <c r="O741" s="12">
        <f t="shared" si="191"/>
        <v>0</v>
      </c>
      <c r="P741" s="12">
        <f t="shared" si="192"/>
        <v>0</v>
      </c>
      <c r="Q741" t="s">
        <v>250</v>
      </c>
      <c r="R741" t="s">
        <v>37</v>
      </c>
      <c r="S741" t="s">
        <v>257</v>
      </c>
      <c r="T741" s="16"/>
      <c r="U741" s="16" t="s">
        <v>19</v>
      </c>
      <c r="V741" s="33">
        <v>44438</v>
      </c>
      <c r="X741" s="25"/>
      <c r="Y741" s="12"/>
    </row>
    <row r="742" spans="1:25" x14ac:dyDescent="0.25">
      <c r="A742" s="11">
        <v>0.18456800879417823</v>
      </c>
      <c r="B742" s="11">
        <v>0.8154073023988937</v>
      </c>
      <c r="C742" s="13">
        <f t="shared" si="182"/>
        <v>5.4180570432178961</v>
      </c>
      <c r="D742" s="14">
        <f t="shared" si="183"/>
        <v>1.2263809718873531</v>
      </c>
      <c r="E742" s="10"/>
      <c r="F742" s="7">
        <f t="shared" si="184"/>
        <v>1</v>
      </c>
      <c r="G742" s="7">
        <f t="shared" si="185"/>
        <v>5.4180570432178961</v>
      </c>
      <c r="H742" s="7">
        <f t="shared" si="186"/>
        <v>1.2263809718873531</v>
      </c>
      <c r="I742" s="12"/>
      <c r="J742" s="12"/>
      <c r="K742" s="7">
        <f t="shared" si="187"/>
        <v>0</v>
      </c>
      <c r="L742" s="7">
        <f t="shared" si="188"/>
        <v>0</v>
      </c>
      <c r="M742" s="15" t="e">
        <f t="shared" si="189"/>
        <v>#DIV/0!</v>
      </c>
      <c r="N742" s="15" t="e">
        <f t="shared" si="190"/>
        <v>#DIV/0!</v>
      </c>
      <c r="O742" s="12">
        <f t="shared" si="191"/>
        <v>0</v>
      </c>
      <c r="P742" s="12">
        <f t="shared" si="192"/>
        <v>0</v>
      </c>
      <c r="Q742" t="s">
        <v>130</v>
      </c>
      <c r="R742" t="s">
        <v>249</v>
      </c>
      <c r="S742" t="s">
        <v>257</v>
      </c>
      <c r="T742" s="16"/>
      <c r="U742" s="16" t="s">
        <v>19</v>
      </c>
      <c r="V742" s="33">
        <v>44438</v>
      </c>
      <c r="X742" s="25"/>
      <c r="Y742" s="12"/>
    </row>
    <row r="743" spans="1:25" x14ac:dyDescent="0.25">
      <c r="A743" s="11">
        <v>0.48948013478414809</v>
      </c>
      <c r="B743" s="11">
        <v>0.50711087025089696</v>
      </c>
      <c r="C743" s="13">
        <f t="shared" si="182"/>
        <v>2.0429838290393172</v>
      </c>
      <c r="D743" s="14">
        <f t="shared" si="183"/>
        <v>1.9719553625526551</v>
      </c>
      <c r="E743" s="10"/>
      <c r="F743" s="7">
        <f t="shared" si="184"/>
        <v>1</v>
      </c>
      <c r="G743" s="7">
        <f t="shared" si="185"/>
        <v>2.0429838290393172</v>
      </c>
      <c r="H743" s="7">
        <f t="shared" si="186"/>
        <v>1.9719553625526551</v>
      </c>
      <c r="I743" s="12"/>
      <c r="J743" s="12"/>
      <c r="K743" s="7">
        <f t="shared" si="187"/>
        <v>0</v>
      </c>
      <c r="L743" s="7">
        <f t="shared" si="188"/>
        <v>0</v>
      </c>
      <c r="M743" s="15" t="e">
        <f t="shared" si="189"/>
        <v>#DIV/0!</v>
      </c>
      <c r="N743" s="15" t="e">
        <f t="shared" si="190"/>
        <v>#DIV/0!</v>
      </c>
      <c r="O743" s="12">
        <f t="shared" si="191"/>
        <v>0</v>
      </c>
      <c r="P743" s="12">
        <f t="shared" si="192"/>
        <v>0</v>
      </c>
      <c r="Q743" t="s">
        <v>57</v>
      </c>
      <c r="R743" t="s">
        <v>125</v>
      </c>
      <c r="S743" t="s">
        <v>257</v>
      </c>
      <c r="T743" s="16"/>
      <c r="U743" s="16" t="s">
        <v>17</v>
      </c>
      <c r="V743" s="33">
        <v>44438</v>
      </c>
      <c r="X743" s="25"/>
      <c r="Y743" s="12"/>
    </row>
    <row r="744" spans="1:25" s="17" customFormat="1" x14ac:dyDescent="0.25">
      <c r="A744" s="11">
        <v>0.40547182523754577</v>
      </c>
      <c r="B744" s="11">
        <v>0.59297653385602844</v>
      </c>
      <c r="C744" s="13">
        <f t="shared" si="182"/>
        <v>2.4662626050876648</v>
      </c>
      <c r="D744" s="14">
        <f t="shared" si="183"/>
        <v>1.6864073751741324</v>
      </c>
      <c r="E744" s="10"/>
      <c r="F744" s="7">
        <f t="shared" si="184"/>
        <v>1</v>
      </c>
      <c r="G744" s="7">
        <f t="shared" si="185"/>
        <v>2.4662626050876648</v>
      </c>
      <c r="H744" s="7">
        <f t="shared" si="186"/>
        <v>1.6864073751741324</v>
      </c>
      <c r="I744" s="12"/>
      <c r="J744" s="12"/>
      <c r="K744" s="7">
        <f t="shared" si="187"/>
        <v>0</v>
      </c>
      <c r="L744" s="7">
        <f t="shared" si="188"/>
        <v>0</v>
      </c>
      <c r="M744" s="15" t="e">
        <f t="shared" si="189"/>
        <v>#DIV/0!</v>
      </c>
      <c r="N744" s="15" t="e">
        <f t="shared" si="190"/>
        <v>#DIV/0!</v>
      </c>
      <c r="O744" s="12">
        <f t="shared" si="191"/>
        <v>0</v>
      </c>
      <c r="P744" s="12">
        <f t="shared" si="192"/>
        <v>0</v>
      </c>
      <c r="Q744" t="s">
        <v>126</v>
      </c>
      <c r="R744" t="s">
        <v>129</v>
      </c>
      <c r="S744" t="s">
        <v>257</v>
      </c>
      <c r="T744" s="16"/>
      <c r="U744" s="16" t="s">
        <v>16</v>
      </c>
      <c r="V744" s="33">
        <v>44438</v>
      </c>
      <c r="W744" s="16"/>
      <c r="X744" s="25"/>
      <c r="Y744" s="12"/>
    </row>
    <row r="745" spans="1:25" x14ac:dyDescent="0.25">
      <c r="A745" s="11">
        <v>0.45708470022157421</v>
      </c>
      <c r="B745" s="11">
        <v>0.5420683415479195</v>
      </c>
      <c r="C745" s="13">
        <f t="shared" si="182"/>
        <v>2.1877783253634275</v>
      </c>
      <c r="D745" s="14">
        <f t="shared" si="183"/>
        <v>1.8447858385243825</v>
      </c>
      <c r="E745" s="10"/>
      <c r="F745" s="7">
        <f t="shared" si="184"/>
        <v>1</v>
      </c>
      <c r="G745" s="7">
        <f t="shared" si="185"/>
        <v>2.1877783253634275</v>
      </c>
      <c r="H745" s="7">
        <f t="shared" si="186"/>
        <v>1.8447858385243825</v>
      </c>
      <c r="I745" s="12"/>
      <c r="J745" s="12"/>
      <c r="K745" s="7">
        <f t="shared" si="187"/>
        <v>0</v>
      </c>
      <c r="L745" s="7">
        <f t="shared" si="188"/>
        <v>0</v>
      </c>
      <c r="M745" s="15" t="e">
        <f t="shared" si="189"/>
        <v>#DIV/0!</v>
      </c>
      <c r="N745" s="15" t="e">
        <f t="shared" si="190"/>
        <v>#DIV/0!</v>
      </c>
      <c r="O745" s="12">
        <f t="shared" si="191"/>
        <v>0</v>
      </c>
      <c r="P745" s="12">
        <f t="shared" si="192"/>
        <v>0</v>
      </c>
      <c r="Q745" t="s">
        <v>140</v>
      </c>
      <c r="R745" t="s">
        <v>135</v>
      </c>
      <c r="S745" t="s">
        <v>263</v>
      </c>
      <c r="T745" s="16"/>
      <c r="U745" s="16" t="s">
        <v>19</v>
      </c>
      <c r="V745" s="33">
        <v>44438</v>
      </c>
      <c r="X745" s="25"/>
      <c r="Y745" s="12"/>
    </row>
    <row r="746" spans="1:25" x14ac:dyDescent="0.25">
      <c r="A746" s="11">
        <v>0.38600579520727246</v>
      </c>
      <c r="B746" s="11">
        <v>0.61365487254252526</v>
      </c>
      <c r="C746" s="13">
        <f t="shared" si="182"/>
        <v>2.5906346806607727</v>
      </c>
      <c r="D746" s="14">
        <f t="shared" si="183"/>
        <v>1.62958047714467</v>
      </c>
      <c r="E746" s="10"/>
      <c r="F746" s="7">
        <f t="shared" si="184"/>
        <v>1</v>
      </c>
      <c r="G746" s="7">
        <f t="shared" si="185"/>
        <v>2.5906346806607727</v>
      </c>
      <c r="H746" s="7">
        <f t="shared" si="186"/>
        <v>1.62958047714467</v>
      </c>
      <c r="I746" s="12"/>
      <c r="J746" s="12"/>
      <c r="K746" s="7">
        <f t="shared" si="187"/>
        <v>0</v>
      </c>
      <c r="L746" s="7">
        <f t="shared" si="188"/>
        <v>0</v>
      </c>
      <c r="M746" s="15" t="e">
        <f t="shared" si="189"/>
        <v>#DIV/0!</v>
      </c>
      <c r="N746" s="15" t="e">
        <f t="shared" si="190"/>
        <v>#DIV/0!</v>
      </c>
      <c r="O746" s="12">
        <f t="shared" si="191"/>
        <v>0</v>
      </c>
      <c r="P746" s="12">
        <f t="shared" si="192"/>
        <v>0</v>
      </c>
      <c r="Q746" t="s">
        <v>70</v>
      </c>
      <c r="R746" t="s">
        <v>136</v>
      </c>
      <c r="S746" t="s">
        <v>263</v>
      </c>
      <c r="T746" s="16"/>
      <c r="U746" s="16" t="s">
        <v>19</v>
      </c>
      <c r="V746" s="33">
        <v>44438</v>
      </c>
      <c r="X746" s="25"/>
      <c r="Y746" s="12"/>
    </row>
    <row r="747" spans="1:25" x14ac:dyDescent="0.25">
      <c r="A747" s="11">
        <v>0.54178437565716897</v>
      </c>
      <c r="B747" s="11">
        <v>0.4500600380912298</v>
      </c>
      <c r="C747" s="13">
        <f t="shared" si="182"/>
        <v>1.8457527476443532</v>
      </c>
      <c r="D747" s="14">
        <f t="shared" si="183"/>
        <v>2.2219257773721606</v>
      </c>
      <c r="E747" s="10"/>
      <c r="F747" s="7">
        <f t="shared" si="184"/>
        <v>1</v>
      </c>
      <c r="G747" s="7">
        <f t="shared" si="185"/>
        <v>1.8457527476443532</v>
      </c>
      <c r="H747" s="7">
        <f t="shared" si="186"/>
        <v>2.2219257773721606</v>
      </c>
      <c r="I747" s="12"/>
      <c r="J747" s="12"/>
      <c r="K747" s="7">
        <f t="shared" si="187"/>
        <v>0</v>
      </c>
      <c r="L747" s="7">
        <f t="shared" si="188"/>
        <v>0</v>
      </c>
      <c r="M747" s="15" t="e">
        <f t="shared" si="189"/>
        <v>#DIV/0!</v>
      </c>
      <c r="N747" s="15" t="e">
        <f t="shared" si="190"/>
        <v>#DIV/0!</v>
      </c>
      <c r="O747" s="12">
        <f t="shared" si="191"/>
        <v>0</v>
      </c>
      <c r="P747" s="12">
        <f t="shared" si="192"/>
        <v>0</v>
      </c>
      <c r="Q747" t="s">
        <v>90</v>
      </c>
      <c r="R747" t="s">
        <v>91</v>
      </c>
      <c r="S747" t="s">
        <v>267</v>
      </c>
      <c r="T747" s="16"/>
      <c r="U747" s="16" t="s">
        <v>17</v>
      </c>
      <c r="V747" s="33">
        <v>44438</v>
      </c>
      <c r="X747" s="25"/>
      <c r="Y747" s="12"/>
    </row>
    <row r="748" spans="1:25" x14ac:dyDescent="0.25">
      <c r="A748" s="11">
        <v>0.34934437985180866</v>
      </c>
      <c r="B748" s="11">
        <v>0.65038215646559139</v>
      </c>
      <c r="C748" s="13">
        <f t="shared" si="182"/>
        <v>2.8625049025382876</v>
      </c>
      <c r="D748" s="14">
        <f t="shared" si="183"/>
        <v>1.5375575575971467</v>
      </c>
      <c r="E748" s="10"/>
      <c r="F748" s="7">
        <f t="shared" si="184"/>
        <v>1</v>
      </c>
      <c r="G748" s="7">
        <f t="shared" si="185"/>
        <v>2.8625049025382876</v>
      </c>
      <c r="H748" s="7">
        <f t="shared" si="186"/>
        <v>1.5375575575971467</v>
      </c>
      <c r="I748" s="12"/>
      <c r="J748" s="12"/>
      <c r="K748" s="7">
        <f t="shared" si="187"/>
        <v>0</v>
      </c>
      <c r="L748" s="7">
        <f t="shared" si="188"/>
        <v>0</v>
      </c>
      <c r="M748" s="15" t="e">
        <f t="shared" si="189"/>
        <v>#DIV/0!</v>
      </c>
      <c r="N748" s="15" t="e">
        <f t="shared" si="190"/>
        <v>#DIV/0!</v>
      </c>
      <c r="O748" s="12">
        <f t="shared" si="191"/>
        <v>0</v>
      </c>
      <c r="P748" s="12">
        <f t="shared" si="192"/>
        <v>0</v>
      </c>
      <c r="Q748" t="s">
        <v>254</v>
      </c>
      <c r="R748" t="s">
        <v>93</v>
      </c>
      <c r="S748" t="s">
        <v>267</v>
      </c>
      <c r="T748" s="16"/>
      <c r="U748" s="16" t="s">
        <v>19</v>
      </c>
      <c r="V748" s="33">
        <v>44438</v>
      </c>
      <c r="X748" s="25"/>
      <c r="Y748" s="12"/>
    </row>
    <row r="749" spans="1:25" x14ac:dyDescent="0.25">
      <c r="A749" s="11">
        <v>0.59818904436886899</v>
      </c>
      <c r="B749" s="11">
        <v>0.384803568655539</v>
      </c>
      <c r="C749" s="13">
        <f t="shared" si="182"/>
        <v>1.6717123280903106</v>
      </c>
      <c r="D749" s="14">
        <f t="shared" si="183"/>
        <v>2.5987284980071497</v>
      </c>
      <c r="E749" s="10"/>
      <c r="F749" s="7">
        <f t="shared" si="184"/>
        <v>1</v>
      </c>
      <c r="G749" s="7">
        <f t="shared" si="185"/>
        <v>1.6717123280903106</v>
      </c>
      <c r="H749" s="7">
        <f t="shared" si="186"/>
        <v>2.5987284980071497</v>
      </c>
      <c r="I749" s="12"/>
      <c r="J749" s="12"/>
      <c r="K749" s="7">
        <f t="shared" si="187"/>
        <v>0</v>
      </c>
      <c r="L749" s="7">
        <f t="shared" si="188"/>
        <v>0</v>
      </c>
      <c r="M749" s="15" t="e">
        <f t="shared" si="189"/>
        <v>#DIV/0!</v>
      </c>
      <c r="N749" s="15" t="e">
        <f t="shared" si="190"/>
        <v>#DIV/0!</v>
      </c>
      <c r="O749" s="12">
        <f t="shared" si="191"/>
        <v>0</v>
      </c>
      <c r="P749" s="12">
        <f t="shared" si="192"/>
        <v>0</v>
      </c>
      <c r="Q749" t="s">
        <v>103</v>
      </c>
      <c r="R749" t="s">
        <v>49</v>
      </c>
      <c r="S749" t="s">
        <v>261</v>
      </c>
      <c r="T749" s="16"/>
      <c r="U749" s="16" t="s">
        <v>21</v>
      </c>
      <c r="V749" s="33">
        <v>44438</v>
      </c>
      <c r="X749" s="25"/>
      <c r="Y749" s="12"/>
    </row>
    <row r="750" spans="1:25" x14ac:dyDescent="0.25">
      <c r="A750" s="11">
        <v>0.36887570710983325</v>
      </c>
      <c r="B750" s="11">
        <v>0.63068951720705135</v>
      </c>
      <c r="C750" s="13">
        <f t="shared" si="182"/>
        <v>2.7109402455235379</v>
      </c>
      <c r="D750" s="14">
        <f t="shared" si="183"/>
        <v>1.5855662298438145</v>
      </c>
      <c r="E750" s="10"/>
      <c r="F750" s="7">
        <f t="shared" si="184"/>
        <v>1</v>
      </c>
      <c r="G750" s="7">
        <f t="shared" si="185"/>
        <v>2.7109402455235379</v>
      </c>
      <c r="H750" s="7">
        <f t="shared" si="186"/>
        <v>1.5855662298438145</v>
      </c>
      <c r="I750" s="12"/>
      <c r="J750" s="12"/>
      <c r="K750" s="7">
        <f t="shared" si="187"/>
        <v>0</v>
      </c>
      <c r="L750" s="7">
        <f t="shared" si="188"/>
        <v>0</v>
      </c>
      <c r="M750" s="15" t="e">
        <f t="shared" si="189"/>
        <v>#DIV/0!</v>
      </c>
      <c r="N750" s="15" t="e">
        <f t="shared" si="190"/>
        <v>#DIV/0!</v>
      </c>
      <c r="O750" s="12">
        <f t="shared" si="191"/>
        <v>0</v>
      </c>
      <c r="P750" s="12">
        <f t="shared" si="192"/>
        <v>0</v>
      </c>
      <c r="Q750" t="s">
        <v>176</v>
      </c>
      <c r="R750" t="s">
        <v>48</v>
      </c>
      <c r="S750" t="s">
        <v>261</v>
      </c>
      <c r="T750" s="16"/>
      <c r="U750" s="16" t="s">
        <v>19</v>
      </c>
      <c r="V750" s="33">
        <v>44438</v>
      </c>
      <c r="X750" s="25"/>
      <c r="Y750" s="12"/>
    </row>
    <row r="751" spans="1:25" x14ac:dyDescent="0.25">
      <c r="A751" s="11">
        <v>0.37463915104617435</v>
      </c>
      <c r="B751" s="11">
        <v>0.62447646943684698</v>
      </c>
      <c r="C751" s="13">
        <f t="shared" si="182"/>
        <v>2.6692351752546806</v>
      </c>
      <c r="D751" s="14">
        <f t="shared" si="183"/>
        <v>1.6013413618319361</v>
      </c>
      <c r="E751" s="10"/>
      <c r="F751" s="7">
        <f t="shared" si="184"/>
        <v>1</v>
      </c>
      <c r="G751" s="7">
        <f t="shared" si="185"/>
        <v>2.6692351752546806</v>
      </c>
      <c r="H751" s="7">
        <f t="shared" si="186"/>
        <v>1.6013413618319361</v>
      </c>
      <c r="I751" s="12"/>
      <c r="J751" s="12"/>
      <c r="K751" s="7">
        <f t="shared" si="187"/>
        <v>0</v>
      </c>
      <c r="L751" s="7">
        <f t="shared" si="188"/>
        <v>0</v>
      </c>
      <c r="M751" s="15" t="e">
        <f t="shared" si="189"/>
        <v>#DIV/0!</v>
      </c>
      <c r="N751" s="15" t="e">
        <f t="shared" si="190"/>
        <v>#DIV/0!</v>
      </c>
      <c r="O751" s="12">
        <f t="shared" si="191"/>
        <v>0</v>
      </c>
      <c r="P751" s="12">
        <f t="shared" si="192"/>
        <v>0</v>
      </c>
      <c r="Q751" t="s">
        <v>282</v>
      </c>
      <c r="R751" t="s">
        <v>201</v>
      </c>
      <c r="S751" t="s">
        <v>269</v>
      </c>
      <c r="T751" s="16"/>
      <c r="U751" s="16" t="s">
        <v>19</v>
      </c>
      <c r="V751" s="33">
        <v>44438</v>
      </c>
      <c r="X751" s="25"/>
      <c r="Y751" s="12"/>
    </row>
    <row r="752" spans="1:25" x14ac:dyDescent="0.25">
      <c r="A752" s="11">
        <v>0.48859570976690048</v>
      </c>
      <c r="B752" s="11">
        <v>0.50993514301474296</v>
      </c>
      <c r="C752" s="13">
        <f t="shared" si="182"/>
        <v>2.0466819090103772</v>
      </c>
      <c r="D752" s="14">
        <f t="shared" si="183"/>
        <v>1.961033699477913</v>
      </c>
      <c r="E752" s="10"/>
      <c r="F752" s="7">
        <f t="shared" si="184"/>
        <v>1</v>
      </c>
      <c r="G752" s="7">
        <f t="shared" si="185"/>
        <v>2.0466819090103772</v>
      </c>
      <c r="H752" s="7">
        <f t="shared" si="186"/>
        <v>1.961033699477913</v>
      </c>
      <c r="I752" s="12"/>
      <c r="J752" s="12"/>
      <c r="K752" s="7">
        <f t="shared" si="187"/>
        <v>0</v>
      </c>
      <c r="L752" s="7">
        <f t="shared" si="188"/>
        <v>0</v>
      </c>
      <c r="M752" s="15" t="e">
        <f t="shared" si="189"/>
        <v>#DIV/0!</v>
      </c>
      <c r="N752" s="15" t="e">
        <f t="shared" si="190"/>
        <v>#DIV/0!</v>
      </c>
      <c r="O752" s="12">
        <f t="shared" si="191"/>
        <v>0</v>
      </c>
      <c r="P752" s="12">
        <f t="shared" si="192"/>
        <v>0</v>
      </c>
      <c r="Q752" t="s">
        <v>210</v>
      </c>
      <c r="R752" t="s">
        <v>205</v>
      </c>
      <c r="S752" t="s">
        <v>269</v>
      </c>
      <c r="T752" s="16"/>
      <c r="U752" s="16" t="s">
        <v>16</v>
      </c>
      <c r="V752" s="33">
        <v>44438</v>
      </c>
      <c r="X752" s="25"/>
      <c r="Y752" s="12"/>
    </row>
    <row r="753" spans="1:25" x14ac:dyDescent="0.25">
      <c r="A753" s="11">
        <v>0.61725489438631254</v>
      </c>
      <c r="B753" s="11">
        <v>0.36822016688349846</v>
      </c>
      <c r="C753" s="13">
        <f t="shared" si="182"/>
        <v>1.6200762587621447</v>
      </c>
      <c r="D753" s="14">
        <f t="shared" si="183"/>
        <v>2.7157665167111582</v>
      </c>
      <c r="E753" s="10"/>
      <c r="F753" s="7">
        <f t="shared" si="184"/>
        <v>1</v>
      </c>
      <c r="G753" s="7">
        <f t="shared" si="185"/>
        <v>1.6200762587621447</v>
      </c>
      <c r="H753" s="7">
        <f t="shared" si="186"/>
        <v>2.7157665167111582</v>
      </c>
      <c r="I753" s="12"/>
      <c r="J753" s="12"/>
      <c r="K753" s="7">
        <f t="shared" si="187"/>
        <v>0</v>
      </c>
      <c r="L753" s="7">
        <f t="shared" si="188"/>
        <v>0</v>
      </c>
      <c r="M753" s="15" t="e">
        <f t="shared" si="189"/>
        <v>#DIV/0!</v>
      </c>
      <c r="N753" s="15" t="e">
        <f t="shared" si="190"/>
        <v>#DIV/0!</v>
      </c>
      <c r="O753" s="12">
        <f t="shared" si="191"/>
        <v>0</v>
      </c>
      <c r="P753" s="12">
        <f t="shared" si="192"/>
        <v>0</v>
      </c>
      <c r="Q753" t="s">
        <v>247</v>
      </c>
      <c r="R753" t="s">
        <v>200</v>
      </c>
      <c r="S753" t="s">
        <v>269</v>
      </c>
      <c r="T753" s="16"/>
      <c r="U753" s="16" t="s">
        <v>36</v>
      </c>
      <c r="V753" s="33">
        <v>44438</v>
      </c>
      <c r="X753" s="25"/>
      <c r="Y753" s="12"/>
    </row>
    <row r="754" spans="1:25" x14ac:dyDescent="0.25">
      <c r="A754" s="11">
        <v>0.42394435184558782</v>
      </c>
      <c r="B754" s="11">
        <v>0.57540826081918284</v>
      </c>
      <c r="C754" s="13">
        <f t="shared" si="182"/>
        <v>2.3588001482898102</v>
      </c>
      <c r="D754" s="14">
        <f t="shared" si="183"/>
        <v>1.7378964955705449</v>
      </c>
      <c r="E754" s="10"/>
      <c r="F754" s="7">
        <f t="shared" si="184"/>
        <v>1</v>
      </c>
      <c r="G754" s="7">
        <f t="shared" si="185"/>
        <v>2.3588001482898102</v>
      </c>
      <c r="H754" s="7">
        <f t="shared" si="186"/>
        <v>1.7378964955705449</v>
      </c>
      <c r="I754" s="12"/>
      <c r="J754" s="12"/>
      <c r="K754" s="7">
        <f t="shared" si="187"/>
        <v>0</v>
      </c>
      <c r="L754" s="7">
        <f t="shared" si="188"/>
        <v>0</v>
      </c>
      <c r="M754" s="15" t="e">
        <f t="shared" si="189"/>
        <v>#DIV/0!</v>
      </c>
      <c r="N754" s="15" t="e">
        <f t="shared" si="190"/>
        <v>#DIV/0!</v>
      </c>
      <c r="O754" s="12">
        <f t="shared" si="191"/>
        <v>0</v>
      </c>
      <c r="P754" s="12">
        <f t="shared" si="192"/>
        <v>0</v>
      </c>
      <c r="Q754" t="s">
        <v>217</v>
      </c>
      <c r="R754" t="s">
        <v>215</v>
      </c>
      <c r="S754" t="s">
        <v>257</v>
      </c>
      <c r="T754" s="16"/>
      <c r="U754" s="16" t="s">
        <v>19</v>
      </c>
      <c r="V754" s="33">
        <v>44439</v>
      </c>
      <c r="X754" s="25"/>
      <c r="Y754" s="12"/>
    </row>
    <row r="755" spans="1:25" x14ac:dyDescent="0.25">
      <c r="A755" s="11">
        <v>0.30597925754699573</v>
      </c>
      <c r="B755" s="11">
        <v>0.69351343438551061</v>
      </c>
      <c r="C755" s="13">
        <f t="shared" si="182"/>
        <v>3.2681953934292713</v>
      </c>
      <c r="D755" s="14">
        <f t="shared" si="183"/>
        <v>1.4419331341231372</v>
      </c>
      <c r="E755" s="10"/>
      <c r="F755" s="7">
        <f t="shared" si="184"/>
        <v>1</v>
      </c>
      <c r="G755" s="7">
        <f t="shared" si="185"/>
        <v>3.2681953934292713</v>
      </c>
      <c r="H755" s="7">
        <f t="shared" si="186"/>
        <v>1.4419331341231372</v>
      </c>
      <c r="I755" s="12"/>
      <c r="J755" s="12"/>
      <c r="K755" s="7">
        <f t="shared" si="187"/>
        <v>0</v>
      </c>
      <c r="L755" s="7">
        <f t="shared" si="188"/>
        <v>0</v>
      </c>
      <c r="M755" s="15" t="e">
        <f t="shared" si="189"/>
        <v>#DIV/0!</v>
      </c>
      <c r="N755" s="15" t="e">
        <f t="shared" si="190"/>
        <v>#DIV/0!</v>
      </c>
      <c r="O755" s="12">
        <f t="shared" si="191"/>
        <v>0</v>
      </c>
      <c r="P755" s="12">
        <f t="shared" si="192"/>
        <v>0</v>
      </c>
      <c r="Q755" t="s">
        <v>139</v>
      </c>
      <c r="R755" t="s">
        <v>251</v>
      </c>
      <c r="S755" t="s">
        <v>263</v>
      </c>
      <c r="T755" s="16"/>
      <c r="U755" s="16" t="s">
        <v>19</v>
      </c>
      <c r="V755" s="33">
        <v>44439</v>
      </c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H650" activePane="bottomRight" state="frozen"/>
      <selection pane="topRight" activeCell="D1" sqref="D1"/>
      <selection pane="bottomLeft" activeCell="A2" sqref="A2"/>
      <selection pane="bottomRight" activeCell="AF662" sqref="AF662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20" customWidth="1"/>
    <col min="30" max="30" width="8.85546875" style="16" customWidth="1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10</v>
      </c>
      <c r="I1" s="57" t="s">
        <v>2</v>
      </c>
      <c r="J1" s="57"/>
      <c r="K1" s="55"/>
      <c r="L1" s="54" t="s">
        <v>0</v>
      </c>
      <c r="M1" s="57"/>
      <c r="N1" s="55"/>
      <c r="O1" s="54" t="s">
        <v>15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23" t="s">
        <v>9</v>
      </c>
      <c r="AD1" s="26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A2" s="8" t="s">
        <v>361</v>
      </c>
      <c r="AB2" s="20" t="s">
        <v>36</v>
      </c>
      <c r="AC2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A3" s="8" t="s">
        <v>360</v>
      </c>
      <c r="AB3" s="20" t="s">
        <v>16</v>
      </c>
      <c r="AC3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A4" s="8" t="s">
        <v>367</v>
      </c>
      <c r="AB4" s="20" t="s">
        <v>19</v>
      </c>
      <c r="AC4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A7" s="8" t="s">
        <v>367</v>
      </c>
      <c r="AB7" s="20" t="s">
        <v>19</v>
      </c>
      <c r="AC7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A9" s="8" t="s">
        <v>367</v>
      </c>
      <c r="AB9" s="20" t="s">
        <v>19</v>
      </c>
      <c r="AC9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A10" s="8" t="s">
        <v>360</v>
      </c>
      <c r="AB10" s="20" t="s">
        <v>16</v>
      </c>
      <c r="AC10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A11" s="8" t="s">
        <v>361</v>
      </c>
      <c r="AB11" s="20" t="s">
        <v>35</v>
      </c>
      <c r="AC11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A12" s="8" t="s">
        <v>360</v>
      </c>
      <c r="AB12" s="20" t="s">
        <v>16</v>
      </c>
      <c r="AC12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A13" s="8" t="s">
        <v>367</v>
      </c>
      <c r="AB13" s="20" t="s">
        <v>19</v>
      </c>
      <c r="AC13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A14" s="8" t="s">
        <v>367</v>
      </c>
      <c r="AB14" s="20" t="s">
        <v>19</v>
      </c>
      <c r="AC14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A15" s="8" t="s">
        <v>361</v>
      </c>
      <c r="AB15" s="20" t="s">
        <v>17</v>
      </c>
      <c r="AC15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A16" s="8" t="s">
        <v>361</v>
      </c>
      <c r="AB16" s="20" t="s">
        <v>17</v>
      </c>
      <c r="AC16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A17" s="8" t="s">
        <v>367</v>
      </c>
      <c r="AB17" s="20" t="s">
        <v>19</v>
      </c>
      <c r="AC17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A18" s="8" t="s">
        <v>361</v>
      </c>
      <c r="AB18" s="20" t="s">
        <v>17</v>
      </c>
      <c r="AC1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A19" s="8" t="s">
        <v>361</v>
      </c>
      <c r="AB19" s="20" t="s">
        <v>29</v>
      </c>
      <c r="AC19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A20" s="8" t="s">
        <v>367</v>
      </c>
      <c r="AB20" s="20" t="s">
        <v>19</v>
      </c>
      <c r="AC20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A21" s="8" t="s">
        <v>367</v>
      </c>
      <c r="AB21" s="20" t="s">
        <v>32</v>
      </c>
      <c r="AC21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A22" s="8" t="s">
        <v>367</v>
      </c>
      <c r="AB22" s="20" t="s">
        <v>19</v>
      </c>
      <c r="AC22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A23" s="8" t="s">
        <v>367</v>
      </c>
      <c r="AB23" s="20" t="s">
        <v>20</v>
      </c>
      <c r="AC23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A24" s="8" t="s">
        <v>361</v>
      </c>
      <c r="AB24" s="20" t="s">
        <v>36</v>
      </c>
      <c r="AC24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A25" s="8" t="s">
        <v>361</v>
      </c>
      <c r="AB25" s="20" t="s">
        <v>17</v>
      </c>
      <c r="AC25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A26" s="8" t="s">
        <v>367</v>
      </c>
      <c r="AB26" s="20" t="s">
        <v>19</v>
      </c>
      <c r="AC26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A27" s="8" t="s">
        <v>361</v>
      </c>
      <c r="AB27" s="20" t="s">
        <v>28</v>
      </c>
      <c r="AC27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A28" s="8" t="s">
        <v>367</v>
      </c>
      <c r="AB28" s="20" t="s">
        <v>19</v>
      </c>
      <c r="AC2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 t="s">
        <v>367</v>
      </c>
      <c r="AB29" s="21" t="s">
        <v>19</v>
      </c>
      <c r="AC29" s="12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 t="s">
        <v>367</v>
      </c>
      <c r="AB30" s="16" t="s">
        <v>19</v>
      </c>
      <c r="AC30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 t="s">
        <v>367</v>
      </c>
      <c r="AB32" s="16" t="s">
        <v>19</v>
      </c>
      <c r="AC32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 t="s">
        <v>361</v>
      </c>
      <c r="AB33" s="16" t="s">
        <v>17</v>
      </c>
      <c r="AC33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32">
        <v>3.2</v>
      </c>
      <c r="M34" s="32">
        <v>2.73</v>
      </c>
      <c r="N34" s="32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32" t="s">
        <v>101</v>
      </c>
      <c r="Y34" s="32" t="s">
        <v>102</v>
      </c>
      <c r="Z34" s="32" t="s">
        <v>261</v>
      </c>
      <c r="AA34" s="16" t="s">
        <v>361</v>
      </c>
      <c r="AB34" s="16" t="s">
        <v>17</v>
      </c>
      <c r="AC34" s="32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 t="s">
        <v>360</v>
      </c>
      <c r="AB35" s="16" t="s">
        <v>18</v>
      </c>
      <c r="AC35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 t="s">
        <v>367</v>
      </c>
      <c r="AB36" s="16" t="s">
        <v>19</v>
      </c>
      <c r="AC36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 t="s">
        <v>361</v>
      </c>
      <c r="AB37" s="16" t="s">
        <v>28</v>
      </c>
      <c r="AC37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 t="s">
        <v>360</v>
      </c>
      <c r="AB38" s="16" t="s">
        <v>16</v>
      </c>
      <c r="AC3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 t="s">
        <v>361</v>
      </c>
      <c r="AB39" s="16" t="s">
        <v>35</v>
      </c>
      <c r="AC39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 t="s">
        <v>367</v>
      </c>
      <c r="AB40" s="16" t="s">
        <v>19</v>
      </c>
      <c r="AC40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 t="s">
        <v>360</v>
      </c>
      <c r="AB41" s="16" t="s">
        <v>336</v>
      </c>
      <c r="AC41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 t="s">
        <v>360</v>
      </c>
      <c r="AB42" s="16" t="s">
        <v>16</v>
      </c>
      <c r="AC42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 t="s">
        <v>367</v>
      </c>
      <c r="AB43" s="16" t="s">
        <v>19</v>
      </c>
      <c r="AC43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 t="s">
        <v>360</v>
      </c>
      <c r="AB44" s="16" t="s">
        <v>18</v>
      </c>
      <c r="AC44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 t="s">
        <v>361</v>
      </c>
      <c r="AB45" s="16" t="s">
        <v>17</v>
      </c>
      <c r="AC45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 t="s">
        <v>361</v>
      </c>
      <c r="AB46" s="16" t="s">
        <v>28</v>
      </c>
      <c r="AC46" t="s">
        <v>26</v>
      </c>
      <c r="AD46" s="43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 t="s">
        <v>360</v>
      </c>
      <c r="AB47" s="16" t="s">
        <v>16</v>
      </c>
      <c r="AC47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 t="s">
        <v>361</v>
      </c>
      <c r="AB48" s="16" t="s">
        <v>17</v>
      </c>
      <c r="AC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 t="s">
        <v>361</v>
      </c>
      <c r="AB49" s="16" t="s">
        <v>33</v>
      </c>
      <c r="AC49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 t="s">
        <v>360</v>
      </c>
      <c r="AB50" s="16" t="s">
        <v>16</v>
      </c>
      <c r="AC50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 t="s">
        <v>361</v>
      </c>
      <c r="AB51" s="16" t="s">
        <v>17</v>
      </c>
      <c r="AC51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 t="s">
        <v>367</v>
      </c>
      <c r="AB52" s="16" t="s">
        <v>19</v>
      </c>
      <c r="AC52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 t="s">
        <v>361</v>
      </c>
      <c r="AB53" s="16" t="s">
        <v>17</v>
      </c>
      <c r="AC53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 t="s">
        <v>361</v>
      </c>
      <c r="AB54" s="16" t="s">
        <v>17</v>
      </c>
      <c r="AC54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 t="s">
        <v>361</v>
      </c>
      <c r="AB55" s="16" t="s">
        <v>28</v>
      </c>
      <c r="AC55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 t="s">
        <v>361</v>
      </c>
      <c r="AB56" s="16" t="s">
        <v>35</v>
      </c>
      <c r="AC56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 t="s">
        <v>360</v>
      </c>
      <c r="AB57" s="16" t="s">
        <v>31</v>
      </c>
      <c r="AC57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 t="s">
        <v>361</v>
      </c>
      <c r="AB58" s="16" t="s">
        <v>35</v>
      </c>
      <c r="AC5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 t="s">
        <v>361</v>
      </c>
      <c r="AB59" s="16" t="s">
        <v>28</v>
      </c>
      <c r="AC59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 t="s">
        <v>361</v>
      </c>
      <c r="AB60" s="16" t="s">
        <v>17</v>
      </c>
      <c r="AC60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 t="s">
        <v>361</v>
      </c>
      <c r="AB61" s="16" t="s">
        <v>17</v>
      </c>
      <c r="AC61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 t="s">
        <v>367</v>
      </c>
      <c r="AB64" s="16" t="s">
        <v>19</v>
      </c>
      <c r="AC64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 t="s">
        <v>361</v>
      </c>
      <c r="AB65" s="16" t="s">
        <v>28</v>
      </c>
      <c r="AC65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 t="s">
        <v>361</v>
      </c>
      <c r="AB66" s="16" t="s">
        <v>17</v>
      </c>
      <c r="AC66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 t="s">
        <v>367</v>
      </c>
      <c r="AB67" s="16" t="s">
        <v>19</v>
      </c>
      <c r="AC67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 t="s">
        <v>360</v>
      </c>
      <c r="AB68" s="16" t="s">
        <v>16</v>
      </c>
      <c r="AC6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 t="s">
        <v>367</v>
      </c>
      <c r="AB69" s="16" t="s">
        <v>19</v>
      </c>
      <c r="AC69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 t="s">
        <v>361</v>
      </c>
      <c r="AB70" s="16" t="s">
        <v>35</v>
      </c>
      <c r="AC70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 t="s">
        <v>361</v>
      </c>
      <c r="AB72" s="16" t="s">
        <v>35</v>
      </c>
      <c r="AC72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 t="s">
        <v>367</v>
      </c>
      <c r="AB73" s="16" t="s">
        <v>19</v>
      </c>
      <c r="AC73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 t="s">
        <v>361</v>
      </c>
      <c r="AB75" s="16" t="s">
        <v>17</v>
      </c>
      <c r="AC75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 t="s">
        <v>361</v>
      </c>
      <c r="AB76" s="16" t="s">
        <v>35</v>
      </c>
      <c r="AC76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 t="s">
        <v>360</v>
      </c>
      <c r="AB77" s="16" t="s">
        <v>21</v>
      </c>
      <c r="AC77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 t="s">
        <v>367</v>
      </c>
      <c r="AB78" s="16" t="s">
        <v>19</v>
      </c>
      <c r="AC7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 t="s">
        <v>360</v>
      </c>
      <c r="AB79" s="16" t="s">
        <v>31</v>
      </c>
      <c r="AC79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 t="s">
        <v>360</v>
      </c>
      <c r="AB80" s="16" t="s">
        <v>31</v>
      </c>
      <c r="AC80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 t="s">
        <v>361</v>
      </c>
      <c r="AB81" s="16" t="s">
        <v>17</v>
      </c>
      <c r="AC81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 t="s">
        <v>361</v>
      </c>
      <c r="AB82" s="16" t="s">
        <v>34</v>
      </c>
      <c r="AC82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 t="s">
        <v>361</v>
      </c>
      <c r="AB83" s="16" t="s">
        <v>17</v>
      </c>
      <c r="AC83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 t="s">
        <v>367</v>
      </c>
      <c r="AB84" s="16" t="s">
        <v>20</v>
      </c>
      <c r="AC84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 t="s">
        <v>361</v>
      </c>
      <c r="AB85" s="16" t="s">
        <v>36</v>
      </c>
      <c r="AC85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 t="s">
        <v>367</v>
      </c>
      <c r="AB86" s="16" t="s">
        <v>19</v>
      </c>
      <c r="AC86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 t="s">
        <v>361</v>
      </c>
      <c r="AB87" s="16" t="s">
        <v>17</v>
      </c>
      <c r="AC87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 t="s">
        <v>361</v>
      </c>
      <c r="AB88" s="16" t="s">
        <v>17</v>
      </c>
      <c r="AC8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 t="s">
        <v>367</v>
      </c>
      <c r="AB89" s="16" t="s">
        <v>19</v>
      </c>
      <c r="AC89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 t="s">
        <v>361</v>
      </c>
      <c r="AB90" s="16" t="s">
        <v>17</v>
      </c>
      <c r="AC90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 t="s">
        <v>367</v>
      </c>
      <c r="AB91" s="16" t="s">
        <v>32</v>
      </c>
      <c r="AC91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 t="s">
        <v>361</v>
      </c>
      <c r="AB92" s="16" t="s">
        <v>17</v>
      </c>
      <c r="AC92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 t="s">
        <v>360</v>
      </c>
      <c r="AB93" s="16" t="s">
        <v>18</v>
      </c>
      <c r="AC93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 t="s">
        <v>367</v>
      </c>
      <c r="AB94" s="16" t="s">
        <v>19</v>
      </c>
      <c r="AC94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 t="s">
        <v>367</v>
      </c>
      <c r="AB95" s="16" t="s">
        <v>19</v>
      </c>
      <c r="AC95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 t="s">
        <v>367</v>
      </c>
      <c r="AB96" s="16" t="s">
        <v>19</v>
      </c>
      <c r="AC96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 t="s">
        <v>367</v>
      </c>
      <c r="AB97" s="16" t="s">
        <v>19</v>
      </c>
      <c r="AC97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 t="s">
        <v>367</v>
      </c>
      <c r="AB98" s="16" t="s">
        <v>19</v>
      </c>
      <c r="AC9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 t="s">
        <v>367</v>
      </c>
      <c r="AB99" s="16" t="s">
        <v>19</v>
      </c>
      <c r="AC99" t="s">
        <v>27</v>
      </c>
      <c r="AD99" s="43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 t="s">
        <v>367</v>
      </c>
      <c r="AB102" s="16" t="s">
        <v>19</v>
      </c>
      <c r="AC102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 t="s">
        <v>361</v>
      </c>
      <c r="AB103" s="16" t="s">
        <v>36</v>
      </c>
      <c r="AC103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 t="s">
        <v>360</v>
      </c>
      <c r="AB104" s="16" t="s">
        <v>18</v>
      </c>
      <c r="AC104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 t="s">
        <v>360</v>
      </c>
      <c r="AB105" s="16" t="s">
        <v>30</v>
      </c>
      <c r="AC105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 t="s">
        <v>361</v>
      </c>
      <c r="AB106" s="16" t="s">
        <v>17</v>
      </c>
      <c r="AC106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 t="s">
        <v>361</v>
      </c>
      <c r="AB107" s="16" t="s">
        <v>17</v>
      </c>
      <c r="AC107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32">
        <v>2.96</v>
      </c>
      <c r="M108" s="32">
        <v>3.09</v>
      </c>
      <c r="N108" s="32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 t="s">
        <v>361</v>
      </c>
      <c r="AB108" s="16" t="s">
        <v>17</v>
      </c>
      <c r="AC10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 t="s">
        <v>367</v>
      </c>
      <c r="AB109" s="16" t="s">
        <v>19</v>
      </c>
      <c r="AC109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 t="s">
        <v>367</v>
      </c>
      <c r="AB110" s="16" t="s">
        <v>19</v>
      </c>
      <c r="AC110" t="s">
        <v>256</v>
      </c>
      <c r="AD110" s="16" t="s">
        <v>17</v>
      </c>
    </row>
    <row r="111" spans="1:30" s="17" customFormat="1" x14ac:dyDescent="0.25">
      <c r="A111" s="34">
        <v>0.70220237603979008</v>
      </c>
      <c r="B111" s="34">
        <v>0.1755943331567838</v>
      </c>
      <c r="C111" s="34">
        <v>0.11426667246290891</v>
      </c>
      <c r="D111" s="35">
        <f t="shared" si="66"/>
        <v>1.4240908805232173</v>
      </c>
      <c r="E111" s="36">
        <f t="shared" si="67"/>
        <v>5.6949446034065625</v>
      </c>
      <c r="F111" s="36">
        <f t="shared" si="68"/>
        <v>8.7514581325066683</v>
      </c>
      <c r="G111" s="37">
        <v>3.5614994418009971E-2</v>
      </c>
      <c r="H111" s="38">
        <f t="shared" si="53"/>
        <v>1.03561499441801</v>
      </c>
      <c r="I111" s="38">
        <f t="shared" si="69"/>
        <v>1.3751161273244419</v>
      </c>
      <c r="J111" s="38">
        <f t="shared" si="70"/>
        <v>5.4990943874919278</v>
      </c>
      <c r="K111" s="38">
        <f t="shared" si="71"/>
        <v>8.4504938415117987</v>
      </c>
      <c r="L111" s="17">
        <v>1.51</v>
      </c>
      <c r="M111" s="17">
        <v>4.16</v>
      </c>
      <c r="N111" s="17">
        <v>7.52</v>
      </c>
      <c r="O111" s="38">
        <f t="shared" si="72"/>
        <v>1.5637786415711952</v>
      </c>
      <c r="P111" s="38">
        <f t="shared" si="73"/>
        <v>4.3081583767789215</v>
      </c>
      <c r="Q111" s="38">
        <f t="shared" si="74"/>
        <v>7.7878247580234348</v>
      </c>
      <c r="R111" s="39">
        <f t="shared" si="75"/>
        <v>0.63947669664758777</v>
      </c>
      <c r="S111" s="39">
        <f t="shared" si="76"/>
        <v>0.23211774325429269</v>
      </c>
      <c r="T111" s="39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40" t="s">
        <v>361</v>
      </c>
      <c r="AB111" s="40" t="s">
        <v>17</v>
      </c>
      <c r="AC111" s="17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 t="s">
        <v>360</v>
      </c>
      <c r="AB112" s="16" t="s">
        <v>16</v>
      </c>
      <c r="AC112" s="33">
        <v>44204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 t="s">
        <v>361</v>
      </c>
      <c r="AB113" s="16" t="s">
        <v>17</v>
      </c>
      <c r="AC113" s="33">
        <v>44204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 t="s">
        <v>367</v>
      </c>
      <c r="AB114" s="16" t="s">
        <v>20</v>
      </c>
      <c r="AC114" s="33">
        <v>44204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 t="s">
        <v>361</v>
      </c>
      <c r="AB115" s="16" t="s">
        <v>300</v>
      </c>
      <c r="AC115" s="33">
        <v>44204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 t="s">
        <v>360</v>
      </c>
      <c r="AB116" s="16" t="s">
        <v>16</v>
      </c>
      <c r="AC116" s="33">
        <v>44204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 t="s">
        <v>367</v>
      </c>
      <c r="AB117" s="16" t="s">
        <v>19</v>
      </c>
      <c r="AC117" s="33">
        <v>44204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 t="s">
        <v>361</v>
      </c>
      <c r="AB118" s="16" t="s">
        <v>17</v>
      </c>
      <c r="AC118" s="33">
        <v>44204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 t="s">
        <v>367</v>
      </c>
      <c r="AB119" s="16" t="s">
        <v>19</v>
      </c>
      <c r="AC119" s="33">
        <v>44204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 t="s">
        <v>360</v>
      </c>
      <c r="AB120" s="16" t="s">
        <v>31</v>
      </c>
      <c r="AC120" s="33">
        <v>44204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 t="s">
        <v>367</v>
      </c>
      <c r="AB121" s="16" t="s">
        <v>19</v>
      </c>
      <c r="AC121" s="33">
        <v>44204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 t="s">
        <v>360</v>
      </c>
      <c r="AB122" s="16" t="s">
        <v>16</v>
      </c>
      <c r="AC122" s="33">
        <v>44204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 t="s">
        <v>367</v>
      </c>
      <c r="AB123" s="16" t="s">
        <v>19</v>
      </c>
      <c r="AC123" s="33">
        <v>44204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33">
        <v>44204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 t="s">
        <v>360</v>
      </c>
      <c r="AB125" s="16" t="s">
        <v>16</v>
      </c>
      <c r="AC125" s="33">
        <v>44204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 t="s">
        <v>367</v>
      </c>
      <c r="AB126" s="16" t="s">
        <v>19</v>
      </c>
      <c r="AC126" s="33">
        <v>44204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 t="s">
        <v>361</v>
      </c>
      <c r="AB127" s="16" t="s">
        <v>17</v>
      </c>
      <c r="AC127" s="33">
        <v>44204</v>
      </c>
      <c r="AD127" s="43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 t="s">
        <v>367</v>
      </c>
      <c r="AB128" s="16" t="s">
        <v>19</v>
      </c>
      <c r="AC128" s="33">
        <v>44204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 t="s">
        <v>367</v>
      </c>
      <c r="AB129" s="16" t="s">
        <v>19</v>
      </c>
      <c r="AC129" s="33">
        <v>44204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 t="s">
        <v>367</v>
      </c>
      <c r="AB130" s="16" t="s">
        <v>19</v>
      </c>
      <c r="AC130" s="33">
        <v>44204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 t="s">
        <v>367</v>
      </c>
      <c r="AB131" s="16" t="s">
        <v>19</v>
      </c>
      <c r="AC131" s="33">
        <v>44204</v>
      </c>
      <c r="AD131" s="43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 t="s">
        <v>367</v>
      </c>
      <c r="AB132" s="16" t="s">
        <v>19</v>
      </c>
      <c r="AC132" s="33">
        <v>44204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 t="s">
        <v>360</v>
      </c>
      <c r="AB133" s="16" t="s">
        <v>16</v>
      </c>
      <c r="AC133" s="33">
        <v>44204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 t="s">
        <v>367</v>
      </c>
      <c r="AB134" s="16" t="s">
        <v>19</v>
      </c>
      <c r="AC134" s="33">
        <v>44204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 t="s">
        <v>360</v>
      </c>
      <c r="AB135" s="16" t="s">
        <v>31</v>
      </c>
      <c r="AC135" s="33">
        <v>44204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33">
        <v>44204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 t="s">
        <v>367</v>
      </c>
      <c r="AB137" s="16" t="s">
        <v>19</v>
      </c>
      <c r="AC137" s="33">
        <v>44204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 t="s">
        <v>361</v>
      </c>
      <c r="AB138" s="16" t="s">
        <v>34</v>
      </c>
      <c r="AC138" s="33">
        <v>44204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 t="s">
        <v>361</v>
      </c>
      <c r="AB139" s="16" t="s">
        <v>35</v>
      </c>
      <c r="AC139" s="33">
        <v>44204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 t="s">
        <v>361</v>
      </c>
      <c r="AB140" s="16" t="s">
        <v>35</v>
      </c>
      <c r="AC140" s="33">
        <v>44204</v>
      </c>
      <c r="AD140" s="43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 t="s">
        <v>361</v>
      </c>
      <c r="AB141" s="16" t="s">
        <v>36</v>
      </c>
      <c r="AC141" s="33">
        <v>44204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 t="s">
        <v>360</v>
      </c>
      <c r="AB142" s="16" t="s">
        <v>330</v>
      </c>
      <c r="AC142" s="33">
        <v>44204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 t="s">
        <v>361</v>
      </c>
      <c r="AB143" s="16" t="s">
        <v>341</v>
      </c>
      <c r="AC143" s="33">
        <v>44204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31" t="s">
        <v>360</v>
      </c>
      <c r="AB144" s="16" t="s">
        <v>30</v>
      </c>
      <c r="AC144" s="33">
        <v>44204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 t="s">
        <v>360</v>
      </c>
      <c r="AB145" s="16" t="s">
        <v>16</v>
      </c>
      <c r="AC145" s="33">
        <v>44204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 t="s">
        <v>360</v>
      </c>
      <c r="AB146" s="16" t="s">
        <v>31</v>
      </c>
      <c r="AC146" s="33">
        <v>44204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 t="s">
        <v>360</v>
      </c>
      <c r="AB147" s="16" t="s">
        <v>16</v>
      </c>
      <c r="AC147" s="33">
        <v>44204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 t="s">
        <v>361</v>
      </c>
      <c r="AB148" s="16" t="s">
        <v>29</v>
      </c>
      <c r="AC148" s="33">
        <v>44204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 t="s">
        <v>367</v>
      </c>
      <c r="AB149" s="16" t="s">
        <v>19</v>
      </c>
      <c r="AC149" s="33">
        <v>44204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 t="s">
        <v>367</v>
      </c>
      <c r="AB150" s="16" t="s">
        <v>19</v>
      </c>
      <c r="AC150" s="33">
        <v>44204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 t="s">
        <v>361</v>
      </c>
      <c r="AB151" s="16" t="s">
        <v>28</v>
      </c>
      <c r="AC151" s="33">
        <v>44204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 t="s">
        <v>367</v>
      </c>
      <c r="AB152" s="16" t="s">
        <v>19</v>
      </c>
      <c r="AC152" s="33">
        <v>44235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 t="s">
        <v>361</v>
      </c>
      <c r="AB153" s="16" t="s">
        <v>17</v>
      </c>
      <c r="AC153" s="33">
        <v>44235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 t="s">
        <v>367</v>
      </c>
      <c r="AB154" s="16" t="s">
        <v>19</v>
      </c>
      <c r="AC154" s="33">
        <v>44235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 t="s">
        <v>361</v>
      </c>
      <c r="AB155" s="16" t="s">
        <v>17</v>
      </c>
      <c r="AC155" s="33">
        <v>44235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 t="s">
        <v>361</v>
      </c>
      <c r="AB156" s="16" t="s">
        <v>17</v>
      </c>
      <c r="AC156" s="33">
        <v>44235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 t="s">
        <v>367</v>
      </c>
      <c r="AB157" s="16" t="s">
        <v>19</v>
      </c>
      <c r="AC157" s="33">
        <v>44235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 t="s">
        <v>361</v>
      </c>
      <c r="AB158" s="16" t="s">
        <v>17</v>
      </c>
      <c r="AC158" s="33">
        <v>44235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 t="s">
        <v>367</v>
      </c>
      <c r="AB159" s="16" t="s">
        <v>19</v>
      </c>
      <c r="AC159" s="33">
        <v>44235</v>
      </c>
      <c r="AD159" s="43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 t="s">
        <v>361</v>
      </c>
      <c r="AB160" s="16" t="s">
        <v>17</v>
      </c>
      <c r="AC160" s="33">
        <v>44235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 t="s">
        <v>360</v>
      </c>
      <c r="AB161" s="16" t="s">
        <v>16</v>
      </c>
      <c r="AC161" s="33">
        <v>44235</v>
      </c>
      <c r="AD161" s="43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 t="s">
        <v>367</v>
      </c>
      <c r="AB162" s="16" t="s">
        <v>19</v>
      </c>
      <c r="AC162" s="33">
        <v>44235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 t="s">
        <v>367</v>
      </c>
      <c r="AB163" s="16" t="s">
        <v>19</v>
      </c>
      <c r="AC163" s="33">
        <v>44235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 t="s">
        <v>361</v>
      </c>
      <c r="AB164" s="16" t="s">
        <v>17</v>
      </c>
      <c r="AC164" s="33">
        <v>44235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 t="s">
        <v>367</v>
      </c>
      <c r="AB165" s="16" t="s">
        <v>19</v>
      </c>
      <c r="AC165" s="33">
        <v>44235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 t="s">
        <v>367</v>
      </c>
      <c r="AB166" s="16" t="s">
        <v>19</v>
      </c>
      <c r="AC166" s="33">
        <v>44235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 t="s">
        <v>367</v>
      </c>
      <c r="AB167" s="16" t="s">
        <v>19</v>
      </c>
      <c r="AC167" s="33">
        <v>44235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 t="s">
        <v>360</v>
      </c>
      <c r="AB168" s="16" t="s">
        <v>16</v>
      </c>
      <c r="AC168" s="33">
        <v>44263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 t="s">
        <v>367</v>
      </c>
      <c r="AB169" s="16" t="s">
        <v>32</v>
      </c>
      <c r="AC169" s="33">
        <v>44263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 t="s">
        <v>361</v>
      </c>
      <c r="AB170" s="16" t="s">
        <v>17</v>
      </c>
      <c r="AC170" s="33">
        <v>44263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 t="s">
        <v>361</v>
      </c>
      <c r="AB171" s="16" t="s">
        <v>35</v>
      </c>
      <c r="AC171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 t="s">
        <v>361</v>
      </c>
      <c r="AB172" s="16" t="s">
        <v>28</v>
      </c>
      <c r="AC172" t="s">
        <v>298</v>
      </c>
      <c r="AD172" s="43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 t="s">
        <v>367</v>
      </c>
      <c r="AB173" s="16" t="s">
        <v>32</v>
      </c>
      <c r="AC173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 t="s">
        <v>360</v>
      </c>
      <c r="AB174" s="16" t="s">
        <v>18</v>
      </c>
      <c r="AC174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 t="s">
        <v>361</v>
      </c>
      <c r="AB175" s="16" t="s">
        <v>17</v>
      </c>
      <c r="AC175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 t="s">
        <v>361</v>
      </c>
      <c r="AB176" s="16" t="s">
        <v>17</v>
      </c>
      <c r="AC176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 t="s">
        <v>361</v>
      </c>
      <c r="AB177" s="16" t="s">
        <v>17</v>
      </c>
      <c r="AC177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 t="s">
        <v>367</v>
      </c>
      <c r="AB178" s="16" t="s">
        <v>19</v>
      </c>
      <c r="AC17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 t="s">
        <v>361</v>
      </c>
      <c r="AB179" s="16" t="s">
        <v>35</v>
      </c>
      <c r="AC179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 t="s">
        <v>367</v>
      </c>
      <c r="AB181" s="16" t="s">
        <v>20</v>
      </c>
      <c r="AC181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 t="s">
        <v>367</v>
      </c>
      <c r="AB182" s="16" t="s">
        <v>17</v>
      </c>
      <c r="AC182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 t="s">
        <v>360</v>
      </c>
      <c r="AB184" s="16" t="s">
        <v>16</v>
      </c>
      <c r="AC184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 t="s">
        <v>361</v>
      </c>
      <c r="AB186" s="16" t="s">
        <v>17</v>
      </c>
      <c r="AC186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 t="s">
        <v>361</v>
      </c>
      <c r="AB187" s="16" t="s">
        <v>17</v>
      </c>
      <c r="AC187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 t="s">
        <v>361</v>
      </c>
      <c r="AB188" s="16" t="s">
        <v>28</v>
      </c>
      <c r="AC18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 t="s">
        <v>360</v>
      </c>
      <c r="AB189" s="16" t="s">
        <v>18</v>
      </c>
      <c r="AC189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 t="s">
        <v>361</v>
      </c>
      <c r="AB190" s="16" t="s">
        <v>17</v>
      </c>
      <c r="AC190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 t="s">
        <v>367</v>
      </c>
      <c r="AB191" s="16" t="s">
        <v>20</v>
      </c>
      <c r="AC191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 t="s">
        <v>360</v>
      </c>
      <c r="AB192" s="16" t="s">
        <v>16</v>
      </c>
      <c r="AC192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 t="s">
        <v>360</v>
      </c>
      <c r="AB193" s="16" t="s">
        <v>31</v>
      </c>
      <c r="AC193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 t="s">
        <v>367</v>
      </c>
      <c r="AB194" s="16" t="s">
        <v>19</v>
      </c>
      <c r="AC194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 t="s">
        <v>367</v>
      </c>
      <c r="AB195" s="16" t="s">
        <v>32</v>
      </c>
      <c r="AC195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 t="s">
        <v>361</v>
      </c>
      <c r="AB196" s="19" t="s">
        <v>28</v>
      </c>
      <c r="AC196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 t="s">
        <v>360</v>
      </c>
      <c r="AB198" s="19" t="s">
        <v>18</v>
      </c>
      <c r="AC19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 t="s">
        <v>361</v>
      </c>
      <c r="AB199" s="19" t="s">
        <v>17</v>
      </c>
      <c r="AC199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 t="s">
        <v>367</v>
      </c>
      <c r="AB200" s="19" t="s">
        <v>19</v>
      </c>
      <c r="AC200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 t="s">
        <v>360</v>
      </c>
      <c r="AB201" s="19" t="s">
        <v>16</v>
      </c>
      <c r="AC201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 t="s">
        <v>367</v>
      </c>
      <c r="AB202" s="19" t="s">
        <v>19</v>
      </c>
      <c r="AC202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 t="s">
        <v>361</v>
      </c>
      <c r="AB203" s="19" t="s">
        <v>17</v>
      </c>
      <c r="AC203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 t="s">
        <v>360</v>
      </c>
      <c r="AB204" s="19" t="s">
        <v>16</v>
      </c>
      <c r="AC204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 t="s">
        <v>361</v>
      </c>
      <c r="AB208" s="19" t="s">
        <v>35</v>
      </c>
      <c r="AC20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 t="s">
        <v>367</v>
      </c>
      <c r="AB209" s="19" t="s">
        <v>19</v>
      </c>
      <c r="AC209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 t="s">
        <v>361</v>
      </c>
      <c r="AB210" s="19" t="s">
        <v>17</v>
      </c>
      <c r="AC210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 t="s">
        <v>361</v>
      </c>
      <c r="AB211" s="19" t="s">
        <v>28</v>
      </c>
      <c r="AC211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 t="s">
        <v>361</v>
      </c>
      <c r="AB212" s="47" t="s">
        <v>332</v>
      </c>
      <c r="AC212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 t="s">
        <v>367</v>
      </c>
      <c r="AB213" s="19" t="s">
        <v>32</v>
      </c>
      <c r="AC213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 t="s">
        <v>367</v>
      </c>
      <c r="AB214" s="19" t="s">
        <v>19</v>
      </c>
      <c r="AC214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 t="s">
        <v>361</v>
      </c>
      <c r="AB215" s="19" t="s">
        <v>28</v>
      </c>
      <c r="AC215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 t="s">
        <v>361</v>
      </c>
      <c r="AB216" s="19" t="s">
        <v>36</v>
      </c>
      <c r="AC216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 t="s">
        <v>361</v>
      </c>
      <c r="AB217" s="19" t="s">
        <v>28</v>
      </c>
      <c r="AC217" t="s">
        <v>299</v>
      </c>
      <c r="AD217" s="16" t="s">
        <v>18</v>
      </c>
    </row>
    <row r="218" spans="1:30" s="17" customFormat="1" x14ac:dyDescent="0.25">
      <c r="A218" s="34">
        <v>0.40938843891777826</v>
      </c>
      <c r="B218" s="34">
        <v>0.27500649687269735</v>
      </c>
      <c r="C218" s="34">
        <v>0.29536239133901809</v>
      </c>
      <c r="D218" s="35">
        <f t="shared" si="97"/>
        <v>2.4426679039679486</v>
      </c>
      <c r="E218" s="36">
        <f t="shared" si="98"/>
        <v>3.6362777293327286</v>
      </c>
      <c r="F218" s="36">
        <f t="shared" si="99"/>
        <v>3.3856713966410035</v>
      </c>
      <c r="G218" s="37">
        <v>2.8120415711068381E-2</v>
      </c>
      <c r="H218" s="38">
        <f t="shared" si="112"/>
        <v>1.0281204157110684</v>
      </c>
      <c r="I218" s="38">
        <f t="shared" si="100"/>
        <v>2.375857795099372</v>
      </c>
      <c r="J218" s="38">
        <f t="shared" si="101"/>
        <v>3.5368208565509391</v>
      </c>
      <c r="K218" s="38">
        <f t="shared" si="102"/>
        <v>3.2930689293815902</v>
      </c>
      <c r="L218" s="17">
        <v>2.34</v>
      </c>
      <c r="M218" s="17">
        <v>3.65</v>
      </c>
      <c r="N218" s="17">
        <v>3.06</v>
      </c>
      <c r="O218" s="38">
        <f t="shared" si="103"/>
        <v>2.4058017727638998</v>
      </c>
      <c r="P218" s="38">
        <f t="shared" si="104"/>
        <v>3.7526395173453997</v>
      </c>
      <c r="Q218" s="38">
        <f t="shared" si="105"/>
        <v>3.1460484720758695</v>
      </c>
      <c r="R218" s="39">
        <f t="shared" si="106"/>
        <v>0.41566184351554131</v>
      </c>
      <c r="S218" s="39">
        <f t="shared" si="107"/>
        <v>0.26647909967845657</v>
      </c>
      <c r="T218" s="39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40" t="s">
        <v>367</v>
      </c>
      <c r="AB218" s="44" t="s">
        <v>19</v>
      </c>
      <c r="AC218" s="17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 t="s">
        <v>360</v>
      </c>
      <c r="AB219" s="19" t="s">
        <v>18</v>
      </c>
      <c r="AC219" s="33">
        <v>44413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 t="s">
        <v>361</v>
      </c>
      <c r="AB220" s="19" t="s">
        <v>28</v>
      </c>
      <c r="AC220" s="33">
        <v>44413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 t="s">
        <v>361</v>
      </c>
      <c r="AB221" s="19" t="s">
        <v>35</v>
      </c>
      <c r="AC221" s="33">
        <v>44413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 t="s">
        <v>361</v>
      </c>
      <c r="AB222" s="19" t="s">
        <v>36</v>
      </c>
      <c r="AC222" s="33">
        <v>44413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 t="s">
        <v>361</v>
      </c>
      <c r="AB223" s="19" t="s">
        <v>35</v>
      </c>
      <c r="AC223" s="33">
        <v>44414</v>
      </c>
      <c r="AD223" s="43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 t="s">
        <v>360</v>
      </c>
      <c r="AB224" s="19" t="s">
        <v>31</v>
      </c>
      <c r="AC224" s="33">
        <v>44414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 t="s">
        <v>367</v>
      </c>
      <c r="AB225" s="19" t="s">
        <v>32</v>
      </c>
      <c r="AC225" s="33">
        <v>44414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 t="s">
        <v>367</v>
      </c>
      <c r="AB226" s="19" t="s">
        <v>19</v>
      </c>
      <c r="AC226" s="33">
        <v>44414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 t="s">
        <v>360</v>
      </c>
      <c r="AB227" s="19" t="s">
        <v>21</v>
      </c>
      <c r="AC227" s="33">
        <v>44414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 t="s">
        <v>367</v>
      </c>
      <c r="AB228" s="19" t="s">
        <v>19</v>
      </c>
      <c r="AC228" s="33">
        <v>44414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33">
        <v>44414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 t="s">
        <v>361</v>
      </c>
      <c r="AB230" s="19" t="s">
        <v>28</v>
      </c>
      <c r="AC230" s="33">
        <v>44414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 t="s">
        <v>360</v>
      </c>
      <c r="AB231" s="19" t="s">
        <v>16</v>
      </c>
      <c r="AC231" s="33">
        <v>44414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 t="s">
        <v>360</v>
      </c>
      <c r="AB232" s="19" t="s">
        <v>16</v>
      </c>
      <c r="AC232" s="33">
        <v>44414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 t="s">
        <v>367</v>
      </c>
      <c r="AB233" s="19" t="s">
        <v>19</v>
      </c>
      <c r="AC233" s="33">
        <v>44414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33">
        <v>44414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 t="s">
        <v>367</v>
      </c>
      <c r="AB235" s="19" t="s">
        <v>19</v>
      </c>
      <c r="AC235" s="33">
        <v>44414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 t="s">
        <v>367</v>
      </c>
      <c r="AB236" s="19" t="s">
        <v>19</v>
      </c>
      <c r="AC236" s="33">
        <v>44414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 t="s">
        <v>367</v>
      </c>
      <c r="AB237" s="19" t="s">
        <v>32</v>
      </c>
      <c r="AC237" s="33">
        <v>44414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 t="s">
        <v>360</v>
      </c>
      <c r="AB238" s="19" t="s">
        <v>16</v>
      </c>
      <c r="AC238" s="33">
        <v>44414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 t="s">
        <v>367</v>
      </c>
      <c r="AB239" s="19" t="s">
        <v>19</v>
      </c>
      <c r="AC239" s="33">
        <v>44415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 t="s">
        <v>367</v>
      </c>
      <c r="AB240" s="19" t="s">
        <v>19</v>
      </c>
      <c r="AC240" s="33">
        <v>44415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 t="s">
        <v>367</v>
      </c>
      <c r="AB241" s="19" t="s">
        <v>19</v>
      </c>
      <c r="AC241" s="33">
        <v>44415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 t="s">
        <v>367</v>
      </c>
      <c r="AB242" s="19" t="s">
        <v>19</v>
      </c>
      <c r="AC242" s="33">
        <v>44415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 t="s">
        <v>361</v>
      </c>
      <c r="AB243" s="19" t="s">
        <v>329</v>
      </c>
      <c r="AC243" s="33">
        <v>44415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 t="s">
        <v>361</v>
      </c>
      <c r="AB244" s="19" t="s">
        <v>17</v>
      </c>
      <c r="AC244" s="33">
        <v>44415</v>
      </c>
      <c r="AD244" s="43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 t="s">
        <v>361</v>
      </c>
      <c r="AB245" s="19" t="s">
        <v>36</v>
      </c>
      <c r="AC245" s="33">
        <v>44415</v>
      </c>
      <c r="AD245" s="43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 t="s">
        <v>361</v>
      </c>
      <c r="AB246" s="19" t="s">
        <v>17</v>
      </c>
      <c r="AC246" s="33">
        <v>44415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 t="s">
        <v>367</v>
      </c>
      <c r="AB247" s="19" t="s">
        <v>19</v>
      </c>
      <c r="AC247" s="33">
        <v>44415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 t="s">
        <v>360</v>
      </c>
      <c r="AB248" s="19" t="s">
        <v>31</v>
      </c>
      <c r="AC248" s="33">
        <v>44415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33">
        <v>44415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 t="s">
        <v>361</v>
      </c>
      <c r="AB250" s="19" t="s">
        <v>17</v>
      </c>
      <c r="AC250" s="33">
        <v>44415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 t="s">
        <v>360</v>
      </c>
      <c r="AB251" s="19" t="s">
        <v>16</v>
      </c>
      <c r="AC251" s="33">
        <v>44415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 t="s">
        <v>367</v>
      </c>
      <c r="AB252" s="19" t="s">
        <v>19</v>
      </c>
      <c r="AC252" s="33">
        <v>44415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 t="s">
        <v>361</v>
      </c>
      <c r="AB253" s="19" t="s">
        <v>17</v>
      </c>
      <c r="AC253" s="33">
        <v>44415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 t="s">
        <v>367</v>
      </c>
      <c r="AB254" s="19" t="s">
        <v>19</v>
      </c>
      <c r="AC254" s="33">
        <v>44415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33">
        <v>44415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 t="s">
        <v>361</v>
      </c>
      <c r="AB256" s="19" t="s">
        <v>17</v>
      </c>
      <c r="AC256" s="33">
        <v>44415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33">
        <v>44415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33">
        <v>44415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 t="s">
        <v>361</v>
      </c>
      <c r="AB259" s="19" t="s">
        <v>36</v>
      </c>
      <c r="AC259" s="33">
        <v>44415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33">
        <v>44415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33">
        <v>44415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 t="s">
        <v>367</v>
      </c>
      <c r="AB262" s="19" t="s">
        <v>19</v>
      </c>
      <c r="AC262" s="33">
        <v>44415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 t="s">
        <v>367</v>
      </c>
      <c r="AB263" s="19" t="s">
        <v>19</v>
      </c>
      <c r="AC263" s="33">
        <v>44415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 t="s">
        <v>367</v>
      </c>
      <c r="AB264" s="47" t="s">
        <v>19</v>
      </c>
      <c r="AC264" s="33">
        <v>44415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 t="s">
        <v>361</v>
      </c>
      <c r="AB265" s="47" t="s">
        <v>17</v>
      </c>
      <c r="AC265" s="33">
        <v>44415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 t="s">
        <v>360</v>
      </c>
      <c r="AB266" s="19" t="s">
        <v>302</v>
      </c>
      <c r="AC266" s="33">
        <v>44416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 t="s">
        <v>367</v>
      </c>
      <c r="AB267" s="19" t="s">
        <v>20</v>
      </c>
      <c r="AC267" s="33">
        <v>44416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 t="s">
        <v>360</v>
      </c>
      <c r="AB268" s="19" t="s">
        <v>16</v>
      </c>
      <c r="AC268" s="33">
        <v>44416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 t="s">
        <v>367</v>
      </c>
      <c r="AB269" s="19" t="s">
        <v>19</v>
      </c>
      <c r="AC269" s="33">
        <v>44416</v>
      </c>
      <c r="AD269" s="43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 t="s">
        <v>361</v>
      </c>
      <c r="AB270" s="19" t="s">
        <v>17</v>
      </c>
      <c r="AC270" s="33">
        <v>44416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 t="s">
        <v>361</v>
      </c>
      <c r="AB271" s="19" t="s">
        <v>17</v>
      </c>
      <c r="AC271" s="33">
        <v>44416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 t="s">
        <v>360</v>
      </c>
      <c r="AB272" s="19" t="s">
        <v>16</v>
      </c>
      <c r="AC272" s="33">
        <v>44416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 t="s">
        <v>360</v>
      </c>
      <c r="AB273" s="19" t="s">
        <v>330</v>
      </c>
      <c r="AC273" s="33">
        <v>44416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 t="s">
        <v>361</v>
      </c>
      <c r="AB274" s="19" t="s">
        <v>17</v>
      </c>
      <c r="AC274" s="33">
        <v>44416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 t="s">
        <v>360</v>
      </c>
      <c r="AB275" s="19" t="s">
        <v>18</v>
      </c>
      <c r="AC275" s="33">
        <v>44416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 t="s">
        <v>360</v>
      </c>
      <c r="AB276" s="19" t="s">
        <v>18</v>
      </c>
      <c r="AC276" s="33">
        <v>44416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 t="s">
        <v>361</v>
      </c>
      <c r="AB277" s="19" t="s">
        <v>35</v>
      </c>
      <c r="AC277" s="33">
        <v>44416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 t="s">
        <v>361</v>
      </c>
      <c r="AB278" s="19" t="s">
        <v>17</v>
      </c>
      <c r="AC278" s="33">
        <v>44416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 t="s">
        <v>361</v>
      </c>
      <c r="AB279" s="19" t="s">
        <v>17</v>
      </c>
      <c r="AC279" s="33">
        <v>44416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 t="s">
        <v>367</v>
      </c>
      <c r="AB280" s="19" t="s">
        <v>20</v>
      </c>
      <c r="AC280" s="33">
        <v>44416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 t="s">
        <v>367</v>
      </c>
      <c r="AB281" s="19" t="s">
        <v>20</v>
      </c>
      <c r="AC281" s="33">
        <v>44416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 t="s">
        <v>367</v>
      </c>
      <c r="AB282" s="19" t="s">
        <v>19</v>
      </c>
      <c r="AC282" s="33">
        <v>44416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 t="s">
        <v>360</v>
      </c>
      <c r="AB283" s="19" t="s">
        <v>16</v>
      </c>
      <c r="AC283" s="33">
        <v>44416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 t="s">
        <v>367</v>
      </c>
      <c r="AB284" s="19" t="s">
        <v>19</v>
      </c>
      <c r="AC284" s="33">
        <v>44416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 t="s">
        <v>367</v>
      </c>
      <c r="AB285" s="19" t="s">
        <v>19</v>
      </c>
      <c r="AC285" s="33">
        <v>44416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 t="s">
        <v>360</v>
      </c>
      <c r="AB286" s="19" t="s">
        <v>16</v>
      </c>
      <c r="AC286" s="33">
        <v>44416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 t="s">
        <v>361</v>
      </c>
      <c r="AB287" s="19" t="s">
        <v>17</v>
      </c>
      <c r="AC287" s="33">
        <v>44416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 t="s">
        <v>361</v>
      </c>
      <c r="AB288" s="19" t="s">
        <v>17</v>
      </c>
      <c r="AC288" s="33">
        <v>44416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 t="s">
        <v>367</v>
      </c>
      <c r="AB289" s="19" t="s">
        <v>19</v>
      </c>
      <c r="AC289" s="33">
        <v>44416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 t="s">
        <v>361</v>
      </c>
      <c r="AB290" s="19" t="s">
        <v>17</v>
      </c>
      <c r="AC290" s="33">
        <v>44416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 t="s">
        <v>367</v>
      </c>
      <c r="AB291" s="19" t="s">
        <v>19</v>
      </c>
      <c r="AC291" s="33">
        <v>44416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 t="s">
        <v>361</v>
      </c>
      <c r="AB292" s="19" t="s">
        <v>28</v>
      </c>
      <c r="AC292" s="33">
        <v>44416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 t="s">
        <v>367</v>
      </c>
      <c r="AB293" s="19" t="s">
        <v>19</v>
      </c>
      <c r="AC293" s="33">
        <v>44416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 t="s">
        <v>361</v>
      </c>
      <c r="AB294" s="19" t="s">
        <v>17</v>
      </c>
      <c r="AC294" s="33">
        <v>44416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 t="s">
        <v>360</v>
      </c>
      <c r="AB295" s="19" t="s">
        <v>16</v>
      </c>
      <c r="AC295" s="33">
        <v>44416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 t="s">
        <v>367</v>
      </c>
      <c r="AB296" s="19" t="s">
        <v>19</v>
      </c>
      <c r="AC296" s="33">
        <v>44416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 t="s">
        <v>360</v>
      </c>
      <c r="AB297" s="19" t="s">
        <v>21</v>
      </c>
      <c r="AC297" s="33">
        <v>44416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 t="s">
        <v>367</v>
      </c>
      <c r="AB298" s="19" t="s">
        <v>19</v>
      </c>
      <c r="AC298" s="33">
        <v>44416</v>
      </c>
      <c r="AD298" s="43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 t="s">
        <v>367</v>
      </c>
      <c r="AB299" s="19" t="s">
        <v>19</v>
      </c>
      <c r="AC299" s="33">
        <v>44416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 t="s">
        <v>361</v>
      </c>
      <c r="AB300" s="19" t="s">
        <v>17</v>
      </c>
      <c r="AC300" s="33">
        <v>44416</v>
      </c>
      <c r="AD300" s="43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 t="s">
        <v>367</v>
      </c>
      <c r="AB301" s="19" t="s">
        <v>19</v>
      </c>
      <c r="AC301" s="33">
        <v>44416</v>
      </c>
      <c r="AD301" s="43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 t="s">
        <v>367</v>
      </c>
      <c r="AB302" s="19" t="s">
        <v>19</v>
      </c>
      <c r="AC302" s="33">
        <v>44416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 t="s">
        <v>367</v>
      </c>
      <c r="AB303" s="19" t="s">
        <v>19</v>
      </c>
      <c r="AC303" s="33">
        <v>44416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 t="s">
        <v>361</v>
      </c>
      <c r="AB304" s="19" t="s">
        <v>28</v>
      </c>
      <c r="AC304" s="33">
        <v>44416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 t="s">
        <v>361</v>
      </c>
      <c r="AB305" s="19" t="s">
        <v>35</v>
      </c>
      <c r="AC305" s="33">
        <v>44416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 t="s">
        <v>367</v>
      </c>
      <c r="AB306" s="19" t="s">
        <v>19</v>
      </c>
      <c r="AC306" s="33">
        <v>44416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 t="s">
        <v>367</v>
      </c>
      <c r="AB307" s="19" t="s">
        <v>20</v>
      </c>
      <c r="AC307" s="33">
        <v>44416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 t="s">
        <v>360</v>
      </c>
      <c r="AB308" s="19" t="s">
        <v>18</v>
      </c>
      <c r="AC308" s="33">
        <v>44416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 t="s">
        <v>361</v>
      </c>
      <c r="AB309" s="47" t="s">
        <v>332</v>
      </c>
      <c r="AC309" s="33">
        <v>44416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 t="s">
        <v>360</v>
      </c>
      <c r="AB310" s="19" t="s">
        <v>331</v>
      </c>
      <c r="AC310" s="33">
        <v>44416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 t="s">
        <v>367</v>
      </c>
      <c r="AB311" s="19" t="s">
        <v>19</v>
      </c>
      <c r="AC311" s="33">
        <v>44416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 t="s">
        <v>360</v>
      </c>
      <c r="AB312" s="19" t="s">
        <v>16</v>
      </c>
      <c r="AC312" s="33">
        <v>44416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 t="s">
        <v>367</v>
      </c>
      <c r="AB313" s="19" t="s">
        <v>19</v>
      </c>
      <c r="AC313" s="33">
        <v>44416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 t="s">
        <v>360</v>
      </c>
      <c r="AB314" s="19" t="s">
        <v>16</v>
      </c>
      <c r="AC314" s="33">
        <v>44416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 t="s">
        <v>367</v>
      </c>
      <c r="AB315" s="19" t="s">
        <v>19</v>
      </c>
      <c r="AC315" s="33">
        <v>44416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 t="s">
        <v>361</v>
      </c>
      <c r="AB316" s="19" t="s">
        <v>17</v>
      </c>
      <c r="AC316" s="33">
        <v>44416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 t="s">
        <v>360</v>
      </c>
      <c r="AB317" s="19" t="s">
        <v>16</v>
      </c>
      <c r="AC317" s="33">
        <v>44416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 t="s">
        <v>361</v>
      </c>
      <c r="AB318" s="19" t="s">
        <v>17</v>
      </c>
      <c r="AC318" s="33">
        <v>44416</v>
      </c>
      <c r="AD318" s="43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 t="s">
        <v>360</v>
      </c>
      <c r="AB319" s="19" t="s">
        <v>18</v>
      </c>
      <c r="AC319" s="33">
        <v>44416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 t="s">
        <v>367</v>
      </c>
      <c r="AB320" s="19" t="s">
        <v>19</v>
      </c>
      <c r="AC320" s="33">
        <v>44416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 t="s">
        <v>361</v>
      </c>
      <c r="AB321" s="21" t="s">
        <v>35</v>
      </c>
      <c r="AC321" s="33">
        <v>44417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 t="s">
        <v>361</v>
      </c>
      <c r="AB322" s="21" t="s">
        <v>17</v>
      </c>
      <c r="AC322" s="33">
        <v>44417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 t="s">
        <v>367</v>
      </c>
      <c r="AB323" s="21" t="s">
        <v>19</v>
      </c>
      <c r="AC323" s="33">
        <v>44417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 t="s">
        <v>361</v>
      </c>
      <c r="AB324" s="21" t="s">
        <v>17</v>
      </c>
      <c r="AC324" s="33">
        <v>44417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 t="s">
        <v>361</v>
      </c>
      <c r="AB325" s="21" t="s">
        <v>17</v>
      </c>
      <c r="AC325" s="33">
        <v>44417</v>
      </c>
      <c r="AD325" s="43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 t="s">
        <v>360</v>
      </c>
      <c r="AB326" s="21" t="s">
        <v>21</v>
      </c>
      <c r="AC326" s="33">
        <v>44417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 t="s">
        <v>361</v>
      </c>
      <c r="AB327" s="21" t="s">
        <v>35</v>
      </c>
      <c r="AC327" s="33">
        <v>44417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 t="s">
        <v>360</v>
      </c>
      <c r="AB328" s="21" t="s">
        <v>31</v>
      </c>
      <c r="AC328" s="33">
        <v>44417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 t="s">
        <v>367</v>
      </c>
      <c r="AB329" s="21" t="s">
        <v>19</v>
      </c>
      <c r="AC329" s="33">
        <v>44417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 t="s">
        <v>361</v>
      </c>
      <c r="AB330" s="21" t="s">
        <v>17</v>
      </c>
      <c r="AC330" s="33">
        <v>44417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 t="s">
        <v>360</v>
      </c>
      <c r="AB331" s="21" t="s">
        <v>331</v>
      </c>
      <c r="AC331" s="33">
        <v>44417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 t="s">
        <v>361</v>
      </c>
      <c r="AB332" s="21" t="s">
        <v>28</v>
      </c>
      <c r="AC332" s="33">
        <v>44417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 t="s">
        <v>361</v>
      </c>
      <c r="AB333" s="21" t="s">
        <v>35</v>
      </c>
      <c r="AC333" s="33">
        <v>44417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 t="s">
        <v>361</v>
      </c>
      <c r="AB334" s="21" t="s">
        <v>35</v>
      </c>
      <c r="AC334" s="33">
        <v>44417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33">
        <v>44417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33">
        <v>44417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 t="s">
        <v>367</v>
      </c>
      <c r="AB337" s="21" t="s">
        <v>19</v>
      </c>
      <c r="AC337" s="33">
        <v>44417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 t="s">
        <v>361</v>
      </c>
      <c r="AB338" s="21" t="s">
        <v>17</v>
      </c>
      <c r="AC338" s="33">
        <v>44417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 t="s">
        <v>361</v>
      </c>
      <c r="AB339" s="21" t="s">
        <v>17</v>
      </c>
      <c r="AC339" s="33">
        <v>44417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 t="s">
        <v>360</v>
      </c>
      <c r="AB340" s="21" t="s">
        <v>330</v>
      </c>
      <c r="AC340" s="33">
        <v>44417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 t="s">
        <v>360</v>
      </c>
      <c r="AB341" s="21" t="s">
        <v>16</v>
      </c>
      <c r="AC341" s="33">
        <v>44417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 t="s">
        <v>367</v>
      </c>
      <c r="AB342" s="21" t="s">
        <v>19</v>
      </c>
      <c r="AC342" s="33">
        <v>44417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 t="s">
        <v>361</v>
      </c>
      <c r="AB343" s="21" t="s">
        <v>17</v>
      </c>
      <c r="AC343" s="33">
        <v>44417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 t="s">
        <v>360</v>
      </c>
      <c r="AB344" s="21" t="s">
        <v>30</v>
      </c>
      <c r="AC344" s="33">
        <v>44418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 t="s">
        <v>367</v>
      </c>
      <c r="AB345" s="21" t="s">
        <v>19</v>
      </c>
      <c r="AC345" s="33">
        <v>44418</v>
      </c>
      <c r="AD345" s="16" t="s">
        <v>17</v>
      </c>
    </row>
    <row r="346" spans="1:30" s="17" customFormat="1" x14ac:dyDescent="0.25">
      <c r="A346" s="34">
        <v>0.31226069077011831</v>
      </c>
      <c r="B346" s="34">
        <v>0.33005539691232233</v>
      </c>
      <c r="C346" s="34">
        <v>0.33487837045734586</v>
      </c>
      <c r="D346" s="35">
        <f t="shared" si="129"/>
        <v>3.2024524045397222</v>
      </c>
      <c r="E346" s="36">
        <f t="shared" si="130"/>
        <v>3.0297944204367768</v>
      </c>
      <c r="F346" s="36">
        <f t="shared" si="131"/>
        <v>2.986158821288734</v>
      </c>
      <c r="G346" s="37">
        <v>3.3070210600968153E-2</v>
      </c>
      <c r="H346" s="38">
        <f t="shared" si="144"/>
        <v>1.0330702106009682</v>
      </c>
      <c r="I346" s="38">
        <f t="shared" si="132"/>
        <v>3.0999368403786987</v>
      </c>
      <c r="J346" s="38">
        <f t="shared" si="133"/>
        <v>2.9328059112983751</v>
      </c>
      <c r="K346" s="38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8">
        <f t="shared" si="135"/>
        <v>2.3347386759581878</v>
      </c>
      <c r="P346" s="38">
        <f t="shared" si="136"/>
        <v>3.3884702907711755</v>
      </c>
      <c r="Q346" s="38">
        <f t="shared" si="137"/>
        <v>3.6157457371033885</v>
      </c>
      <c r="R346" s="39">
        <f t="shared" si="138"/>
        <v>0.4283134597877834</v>
      </c>
      <c r="S346" s="39">
        <f t="shared" si="139"/>
        <v>0.2951184204635337</v>
      </c>
      <c r="T346" s="39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40" t="s">
        <v>367</v>
      </c>
      <c r="AB346" s="45" t="s">
        <v>19</v>
      </c>
      <c r="AC346" s="46">
        <v>44418</v>
      </c>
      <c r="AD346" s="40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 t="s">
        <v>361</v>
      </c>
      <c r="AB347" s="21" t="s">
        <v>28</v>
      </c>
      <c r="AC347" s="33">
        <v>44508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 t="s">
        <v>361</v>
      </c>
      <c r="AB348" s="21" t="s">
        <v>28</v>
      </c>
      <c r="AC348" s="33">
        <v>44508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 t="s">
        <v>360</v>
      </c>
      <c r="AB349" s="21" t="s">
        <v>16</v>
      </c>
      <c r="AC349" s="33">
        <v>44508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 t="s">
        <v>361</v>
      </c>
      <c r="AB350" s="21" t="s">
        <v>28</v>
      </c>
      <c r="AC350" s="33">
        <v>44508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 t="s">
        <v>367</v>
      </c>
      <c r="AB351" s="21" t="s">
        <v>19</v>
      </c>
      <c r="AC351" s="33">
        <v>44538</v>
      </c>
      <c r="AD351" s="16" t="s">
        <v>28</v>
      </c>
    </row>
    <row r="352" spans="1:30" s="17" customFormat="1" x14ac:dyDescent="0.25">
      <c r="A352" s="34">
        <v>0.31671767820688146</v>
      </c>
      <c r="B352" s="34">
        <v>0.26082449664392937</v>
      </c>
      <c r="C352" s="34">
        <v>0.38692790341274441</v>
      </c>
      <c r="D352" s="35">
        <f t="shared" si="145"/>
        <v>3.1573861164352035</v>
      </c>
      <c r="E352" s="36">
        <f t="shared" si="146"/>
        <v>3.8339957054155587</v>
      </c>
      <c r="F352" s="36">
        <f t="shared" si="147"/>
        <v>2.5844608031105945</v>
      </c>
      <c r="G352" s="37">
        <v>3.2688922954635657E-2</v>
      </c>
      <c r="H352" s="38">
        <f t="shared" si="144"/>
        <v>1.0326889229546357</v>
      </c>
      <c r="I352" s="38">
        <f t="shared" si="148"/>
        <v>3.0574416421564563</v>
      </c>
      <c r="J352" s="38">
        <f t="shared" si="149"/>
        <v>3.7126337081703933</v>
      </c>
      <c r="K352" s="38">
        <f t="shared" si="150"/>
        <v>2.502651810882381</v>
      </c>
      <c r="L352" s="17">
        <v>2.4</v>
      </c>
      <c r="M352" s="17">
        <v>3.42</v>
      </c>
      <c r="N352" s="17">
        <v>3.09</v>
      </c>
      <c r="O352" s="38">
        <f t="shared" si="151"/>
        <v>2.4784534150911255</v>
      </c>
      <c r="P352" s="38">
        <f t="shared" si="152"/>
        <v>3.5317961165048537</v>
      </c>
      <c r="Q352" s="38">
        <f t="shared" si="153"/>
        <v>3.1910087719298241</v>
      </c>
      <c r="R352" s="39">
        <f t="shared" si="154"/>
        <v>0.40347742423201161</v>
      </c>
      <c r="S352" s="39">
        <f t="shared" si="155"/>
        <v>0.28314205209263976</v>
      </c>
      <c r="T352" s="39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40" t="s">
        <v>367</v>
      </c>
      <c r="AB352" s="45" t="s">
        <v>19</v>
      </c>
      <c r="AC352" s="17" t="s">
        <v>340</v>
      </c>
      <c r="AD352" s="40" t="s">
        <v>31</v>
      </c>
    </row>
    <row r="353" spans="1:30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 t="s">
        <v>361</v>
      </c>
      <c r="AB353" s="21" t="s">
        <v>17</v>
      </c>
      <c r="AC353" t="s">
        <v>340</v>
      </c>
      <c r="AD353" s="16" t="s">
        <v>35</v>
      </c>
    </row>
    <row r="354" spans="1:30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 t="s">
        <v>360</v>
      </c>
      <c r="AB354" s="21" t="s">
        <v>16</v>
      </c>
      <c r="AC354" t="s">
        <v>340</v>
      </c>
      <c r="AD354" s="16" t="s">
        <v>31</v>
      </c>
    </row>
    <row r="355" spans="1:30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 t="s">
        <v>360</v>
      </c>
      <c r="AB355" s="21" t="s">
        <v>31</v>
      </c>
      <c r="AC355" t="s">
        <v>340</v>
      </c>
      <c r="AD355" s="16" t="s">
        <v>16</v>
      </c>
    </row>
    <row r="356" spans="1:30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 t="s">
        <v>367</v>
      </c>
      <c r="AB356" s="21" t="s">
        <v>19</v>
      </c>
      <c r="AC356" t="s">
        <v>340</v>
      </c>
      <c r="AD356" s="16" t="s">
        <v>18</v>
      </c>
    </row>
    <row r="357" spans="1:30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 t="s">
        <v>361</v>
      </c>
      <c r="AB357" s="21" t="s">
        <v>17</v>
      </c>
      <c r="AC357" t="s">
        <v>340</v>
      </c>
      <c r="AD357" s="16" t="s">
        <v>31</v>
      </c>
    </row>
    <row r="358" spans="1:30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 t="s">
        <v>361</v>
      </c>
      <c r="AB358" s="21" t="s">
        <v>29</v>
      </c>
      <c r="AC358" t="s">
        <v>340</v>
      </c>
      <c r="AD358" s="16" t="s">
        <v>17</v>
      </c>
    </row>
    <row r="359" spans="1:30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 t="s">
        <v>367</v>
      </c>
      <c r="AB359" s="21" t="s">
        <v>19</v>
      </c>
      <c r="AC359" t="s">
        <v>340</v>
      </c>
      <c r="AD359" s="16" t="s">
        <v>18</v>
      </c>
    </row>
    <row r="360" spans="1:30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 t="s">
        <v>360</v>
      </c>
      <c r="AB360" s="21" t="s">
        <v>18</v>
      </c>
      <c r="AC360" t="s">
        <v>340</v>
      </c>
      <c r="AD360" s="16" t="s">
        <v>21</v>
      </c>
    </row>
    <row r="361" spans="1:30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 t="s">
        <v>360</v>
      </c>
      <c r="AB361" s="21" t="s">
        <v>331</v>
      </c>
      <c r="AC361" t="s">
        <v>340</v>
      </c>
      <c r="AD361" s="16" t="s">
        <v>17</v>
      </c>
    </row>
    <row r="362" spans="1:30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 t="s">
        <v>361</v>
      </c>
      <c r="AB362" s="21" t="s">
        <v>17</v>
      </c>
      <c r="AC362" t="s">
        <v>340</v>
      </c>
      <c r="AD362" s="16" t="s">
        <v>35</v>
      </c>
    </row>
    <row r="363" spans="1:30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 t="s">
        <v>360</v>
      </c>
      <c r="AB363" s="21" t="s">
        <v>31</v>
      </c>
      <c r="AC363" t="s">
        <v>340</v>
      </c>
    </row>
    <row r="364" spans="1:30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 t="s">
        <v>367</v>
      </c>
      <c r="AB364" s="21" t="s">
        <v>19</v>
      </c>
      <c r="AC364" t="s">
        <v>351</v>
      </c>
      <c r="AD364" s="16" t="s">
        <v>32</v>
      </c>
    </row>
    <row r="365" spans="1:30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 t="s">
        <v>361</v>
      </c>
      <c r="AB365" s="21" t="s">
        <v>36</v>
      </c>
      <c r="AC365" t="s">
        <v>351</v>
      </c>
      <c r="AD365" s="16" t="s">
        <v>20</v>
      </c>
    </row>
    <row r="366" spans="1:30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 t="s">
        <v>367</v>
      </c>
      <c r="AB366" s="21" t="s">
        <v>19</v>
      </c>
      <c r="AC366" t="s">
        <v>351</v>
      </c>
      <c r="AD366" s="16" t="s">
        <v>28</v>
      </c>
    </row>
    <row r="367" spans="1:30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 t="s">
        <v>361</v>
      </c>
      <c r="AB367" s="21" t="s">
        <v>17</v>
      </c>
      <c r="AC367" t="s">
        <v>351</v>
      </c>
      <c r="AD367" s="16" t="s">
        <v>28</v>
      </c>
    </row>
    <row r="368" spans="1:30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 t="s">
        <v>360</v>
      </c>
      <c r="AB368" s="21" t="s">
        <v>302</v>
      </c>
      <c r="AC368" t="s">
        <v>351</v>
      </c>
      <c r="AD368" s="16" t="s">
        <v>18</v>
      </c>
    </row>
    <row r="369" spans="1:30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 t="s">
        <v>367</v>
      </c>
      <c r="AB369" s="21" t="s">
        <v>19</v>
      </c>
      <c r="AC369" t="s">
        <v>351</v>
      </c>
      <c r="AD369" s="16" t="s">
        <v>19</v>
      </c>
    </row>
    <row r="370" spans="1:30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 t="s">
        <v>360</v>
      </c>
      <c r="AB370" s="21" t="s">
        <v>21</v>
      </c>
      <c r="AC370" t="s">
        <v>351</v>
      </c>
      <c r="AD370" s="16" t="s">
        <v>20</v>
      </c>
    </row>
    <row r="371" spans="1:30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 t="s">
        <v>361</v>
      </c>
      <c r="AB371" s="21" t="s">
        <v>17</v>
      </c>
      <c r="AC371" t="s">
        <v>351</v>
      </c>
      <c r="AD371" s="16" t="s">
        <v>16</v>
      </c>
    </row>
    <row r="372" spans="1:30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 t="s">
        <v>361</v>
      </c>
      <c r="AB372" s="21" t="s">
        <v>17</v>
      </c>
      <c r="AC372" t="s">
        <v>351</v>
      </c>
      <c r="AD372" s="16" t="s">
        <v>28</v>
      </c>
    </row>
    <row r="373" spans="1:30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 t="s">
        <v>360</v>
      </c>
      <c r="AB373" s="21" t="s">
        <v>31</v>
      </c>
      <c r="AC373" t="s">
        <v>351</v>
      </c>
      <c r="AD373" s="16" t="s">
        <v>28</v>
      </c>
    </row>
    <row r="374" spans="1:30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 t="s">
        <v>367</v>
      </c>
      <c r="AB374" s="21" t="s">
        <v>19</v>
      </c>
      <c r="AC374" t="s">
        <v>351</v>
      </c>
      <c r="AD374" s="16" t="s">
        <v>338</v>
      </c>
    </row>
    <row r="375" spans="1:30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 t="s">
        <v>367</v>
      </c>
      <c r="AB375" s="21" t="s">
        <v>19</v>
      </c>
      <c r="AC375" t="s">
        <v>351</v>
      </c>
      <c r="AD375" s="16" t="s">
        <v>30</v>
      </c>
    </row>
    <row r="376" spans="1:30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 t="s">
        <v>361</v>
      </c>
      <c r="AB376" s="21" t="s">
        <v>34</v>
      </c>
      <c r="AC376" t="s">
        <v>351</v>
      </c>
      <c r="AD376" s="16" t="s">
        <v>34</v>
      </c>
    </row>
    <row r="377" spans="1:30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 t="s">
        <v>360</v>
      </c>
      <c r="AB377" s="21" t="s">
        <v>21</v>
      </c>
      <c r="AC377" t="s">
        <v>351</v>
      </c>
      <c r="AD377" s="16" t="s">
        <v>32</v>
      </c>
    </row>
    <row r="378" spans="1:30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 t="s">
        <v>367</v>
      </c>
      <c r="AB378" s="21" t="s">
        <v>19</v>
      </c>
      <c r="AC378" t="s">
        <v>351</v>
      </c>
      <c r="AD378" s="16" t="s">
        <v>338</v>
      </c>
    </row>
    <row r="379" spans="1:30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 t="s">
        <v>360</v>
      </c>
      <c r="AB379" s="21" t="s">
        <v>16</v>
      </c>
      <c r="AC379" t="s">
        <v>351</v>
      </c>
      <c r="AD379" s="16" t="s">
        <v>17</v>
      </c>
    </row>
    <row r="380" spans="1:30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 t="s">
        <v>367</v>
      </c>
      <c r="AB380" s="21" t="s">
        <v>19</v>
      </c>
      <c r="AC380" t="s">
        <v>351</v>
      </c>
      <c r="AD380" s="16" t="s">
        <v>32</v>
      </c>
    </row>
    <row r="381" spans="1:30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 t="s">
        <v>361</v>
      </c>
      <c r="AB381" s="21" t="s">
        <v>17</v>
      </c>
      <c r="AC381" t="s">
        <v>351</v>
      </c>
      <c r="AD381" s="16" t="s">
        <v>19</v>
      </c>
    </row>
    <row r="382" spans="1:30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 t="s">
        <v>367</v>
      </c>
      <c r="AB382" s="21" t="s">
        <v>19</v>
      </c>
      <c r="AC382" t="s">
        <v>351</v>
      </c>
      <c r="AD382" s="16" t="s">
        <v>19</v>
      </c>
    </row>
    <row r="383" spans="1:30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 t="s">
        <v>367</v>
      </c>
      <c r="AB383" s="21" t="s">
        <v>19</v>
      </c>
      <c r="AC383" t="s">
        <v>351</v>
      </c>
      <c r="AD383" s="16" t="s">
        <v>32</v>
      </c>
    </row>
    <row r="384" spans="1:30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 t="s">
        <v>361</v>
      </c>
      <c r="AB384" s="21" t="s">
        <v>17</v>
      </c>
      <c r="AC384" t="s">
        <v>351</v>
      </c>
      <c r="AD384" s="16" t="s">
        <v>332</v>
      </c>
    </row>
    <row r="385" spans="1:30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 t="s">
        <v>360</v>
      </c>
      <c r="AB385" s="21" t="s">
        <v>31</v>
      </c>
      <c r="AC385" t="s">
        <v>351</v>
      </c>
      <c r="AD385" s="16" t="s">
        <v>35</v>
      </c>
    </row>
    <row r="386" spans="1:30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 t="s">
        <v>360</v>
      </c>
      <c r="AB386" s="21" t="s">
        <v>30</v>
      </c>
      <c r="AC386" t="s">
        <v>351</v>
      </c>
      <c r="AD386" s="16" t="s">
        <v>333</v>
      </c>
    </row>
    <row r="387" spans="1:30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 t="s">
        <v>361</v>
      </c>
      <c r="AB387" s="21" t="s">
        <v>28</v>
      </c>
      <c r="AC387" t="s">
        <v>351</v>
      </c>
      <c r="AD387" s="16" t="s">
        <v>29</v>
      </c>
    </row>
    <row r="388" spans="1:30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 t="s">
        <v>360</v>
      </c>
      <c r="AB388" s="21" t="s">
        <v>18</v>
      </c>
      <c r="AC388" t="s">
        <v>351</v>
      </c>
      <c r="AD388" s="16" t="s">
        <v>31</v>
      </c>
    </row>
    <row r="389" spans="1:30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 t="s">
        <v>361</v>
      </c>
      <c r="AB389" s="21" t="s">
        <v>35</v>
      </c>
      <c r="AC389" t="s">
        <v>351</v>
      </c>
    </row>
    <row r="390" spans="1:30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 t="s">
        <v>360</v>
      </c>
      <c r="AB390" s="21" t="s">
        <v>18</v>
      </c>
      <c r="AC390" t="s">
        <v>351</v>
      </c>
      <c r="AD390" s="16" t="s">
        <v>35</v>
      </c>
    </row>
    <row r="391" spans="1:30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 t="s">
        <v>361</v>
      </c>
      <c r="AB391" s="21" t="s">
        <v>35</v>
      </c>
      <c r="AC391" t="s">
        <v>351</v>
      </c>
      <c r="AD391" s="16" t="s">
        <v>16</v>
      </c>
    </row>
    <row r="392" spans="1:30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 t="s">
        <v>367</v>
      </c>
      <c r="AB392" s="21" t="s">
        <v>19</v>
      </c>
      <c r="AC392" t="s">
        <v>351</v>
      </c>
      <c r="AD392" s="16" t="s">
        <v>35</v>
      </c>
    </row>
    <row r="393" spans="1:30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 t="s">
        <v>360</v>
      </c>
      <c r="AB393" s="21" t="s">
        <v>21</v>
      </c>
      <c r="AC393" t="s">
        <v>351</v>
      </c>
      <c r="AD393" s="16" t="s">
        <v>17</v>
      </c>
    </row>
    <row r="394" spans="1:30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 t="s">
        <v>360</v>
      </c>
      <c r="AB394" s="21" t="s">
        <v>16</v>
      </c>
      <c r="AC394" t="s">
        <v>351</v>
      </c>
      <c r="AD394" s="16" t="s">
        <v>21</v>
      </c>
    </row>
    <row r="395" spans="1:30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 t="s">
        <v>361</v>
      </c>
      <c r="AB395" s="21" t="s">
        <v>34</v>
      </c>
      <c r="AC395" t="s">
        <v>351</v>
      </c>
      <c r="AD395" s="16" t="s">
        <v>330</v>
      </c>
    </row>
    <row r="396" spans="1:30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 t="s">
        <v>367</v>
      </c>
      <c r="AB396" s="16" t="s">
        <v>32</v>
      </c>
      <c r="AC396" t="s">
        <v>351</v>
      </c>
      <c r="AD396" s="16" t="s">
        <v>19</v>
      </c>
    </row>
    <row r="397" spans="1:30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 t="s">
        <v>361</v>
      </c>
      <c r="AB397" s="16" t="s">
        <v>17</v>
      </c>
      <c r="AC397" t="s">
        <v>351</v>
      </c>
      <c r="AD397" s="16" t="s">
        <v>32</v>
      </c>
    </row>
    <row r="398" spans="1:30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 t="s">
        <v>367</v>
      </c>
      <c r="AB398" s="16" t="s">
        <v>19</v>
      </c>
      <c r="AC398" t="s">
        <v>351</v>
      </c>
      <c r="AD398" s="16" t="s">
        <v>18</v>
      </c>
    </row>
    <row r="399" spans="1:30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 t="s">
        <v>367</v>
      </c>
      <c r="AB399" s="16" t="s">
        <v>19</v>
      </c>
      <c r="AC399" t="s">
        <v>352</v>
      </c>
      <c r="AD399" s="16" t="s">
        <v>16</v>
      </c>
    </row>
    <row r="400" spans="1:30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 t="s">
        <v>361</v>
      </c>
      <c r="AB400" s="16" t="s">
        <v>28</v>
      </c>
      <c r="AC400" t="s">
        <v>352</v>
      </c>
      <c r="AD400" s="16" t="s">
        <v>35</v>
      </c>
    </row>
    <row r="401" spans="1:30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 t="s">
        <v>361</v>
      </c>
      <c r="AB401" s="16" t="s">
        <v>17</v>
      </c>
      <c r="AC401" t="s">
        <v>352</v>
      </c>
    </row>
    <row r="402" spans="1:30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 t="s">
        <v>367</v>
      </c>
      <c r="AB402" s="16" t="s">
        <v>19</v>
      </c>
      <c r="AC402" t="s">
        <v>352</v>
      </c>
      <c r="AD402" s="16" t="s">
        <v>35</v>
      </c>
    </row>
    <row r="403" spans="1:30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 t="s">
        <v>360</v>
      </c>
      <c r="AB403" s="16" t="s">
        <v>16</v>
      </c>
      <c r="AC403" t="s">
        <v>352</v>
      </c>
      <c r="AD403" s="16" t="s">
        <v>17</v>
      </c>
    </row>
    <row r="404" spans="1:30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 t="s">
        <v>360</v>
      </c>
      <c r="AB404" s="16" t="s">
        <v>331</v>
      </c>
      <c r="AC404" t="s">
        <v>352</v>
      </c>
      <c r="AD404" s="16" t="s">
        <v>19</v>
      </c>
    </row>
    <row r="405" spans="1:30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 t="s">
        <v>360</v>
      </c>
      <c r="AB405" s="16" t="s">
        <v>16</v>
      </c>
      <c r="AC405" t="s">
        <v>352</v>
      </c>
      <c r="AD405" s="16" t="s">
        <v>21</v>
      </c>
    </row>
    <row r="406" spans="1:30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 t="s">
        <v>367</v>
      </c>
      <c r="AB406" s="16" t="s">
        <v>19</v>
      </c>
      <c r="AC406" t="s">
        <v>352</v>
      </c>
      <c r="AD406" s="16" t="s">
        <v>17</v>
      </c>
    </row>
    <row r="407" spans="1:30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 t="s">
        <v>360</v>
      </c>
      <c r="AB407" s="16" t="s">
        <v>16</v>
      </c>
      <c r="AC407" t="s">
        <v>352</v>
      </c>
      <c r="AD407" s="16" t="s">
        <v>36</v>
      </c>
    </row>
    <row r="408" spans="1:30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 t="s">
        <v>361</v>
      </c>
      <c r="AB408" s="16" t="s">
        <v>35</v>
      </c>
      <c r="AC408" t="s">
        <v>352</v>
      </c>
      <c r="AD408" s="16" t="s">
        <v>28</v>
      </c>
    </row>
    <row r="409" spans="1:30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 t="s">
        <v>367</v>
      </c>
      <c r="AB409" s="16" t="s">
        <v>19</v>
      </c>
      <c r="AC409" t="s">
        <v>352</v>
      </c>
      <c r="AD409" s="16" t="s">
        <v>16</v>
      </c>
    </row>
    <row r="410" spans="1:30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 t="s">
        <v>360</v>
      </c>
      <c r="AB410" s="16" t="s">
        <v>21</v>
      </c>
      <c r="AC410" t="s">
        <v>352</v>
      </c>
      <c r="AD410" s="16" t="s">
        <v>35</v>
      </c>
    </row>
    <row r="411" spans="1:30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 t="s">
        <v>367</v>
      </c>
      <c r="AB411" s="16" t="s">
        <v>19</v>
      </c>
      <c r="AC411" t="s">
        <v>352</v>
      </c>
      <c r="AD411" s="16" t="s">
        <v>19</v>
      </c>
    </row>
    <row r="412" spans="1:30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 t="s">
        <v>361</v>
      </c>
      <c r="AB412" s="16" t="s">
        <v>28</v>
      </c>
      <c r="AC412" t="s">
        <v>352</v>
      </c>
      <c r="AD412" s="16" t="s">
        <v>36</v>
      </c>
    </row>
    <row r="413" spans="1:30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 t="s">
        <v>360</v>
      </c>
      <c r="AB413" s="16" t="s">
        <v>18</v>
      </c>
      <c r="AC413" t="s">
        <v>352</v>
      </c>
      <c r="AD413" s="16" t="s">
        <v>19</v>
      </c>
    </row>
    <row r="414" spans="1:30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 t="s">
        <v>361</v>
      </c>
      <c r="AB414" s="16" t="s">
        <v>33</v>
      </c>
      <c r="AC414" t="s">
        <v>352</v>
      </c>
      <c r="AD414" s="16" t="s">
        <v>329</v>
      </c>
    </row>
    <row r="415" spans="1:30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 t="s">
        <v>360</v>
      </c>
      <c r="AB415" s="16" t="s">
        <v>31</v>
      </c>
      <c r="AC415" t="s">
        <v>352</v>
      </c>
      <c r="AD415" s="16" t="s">
        <v>19</v>
      </c>
    </row>
    <row r="416" spans="1:30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 t="s">
        <v>360</v>
      </c>
      <c r="AB416" s="16" t="s">
        <v>21</v>
      </c>
      <c r="AC416" t="s">
        <v>352</v>
      </c>
      <c r="AD416" s="16" t="s">
        <v>21</v>
      </c>
    </row>
    <row r="417" spans="1:30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 t="s">
        <v>361</v>
      </c>
      <c r="AB417" s="16" t="s">
        <v>29</v>
      </c>
      <c r="AC417" t="s">
        <v>352</v>
      </c>
      <c r="AD417" s="16" t="s">
        <v>35</v>
      </c>
    </row>
    <row r="418" spans="1:30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 t="s">
        <v>361</v>
      </c>
      <c r="AB418" s="16" t="s">
        <v>28</v>
      </c>
      <c r="AC418" t="s">
        <v>352</v>
      </c>
      <c r="AD418" s="16" t="s">
        <v>33</v>
      </c>
    </row>
    <row r="419" spans="1:30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 t="s">
        <v>367</v>
      </c>
      <c r="AB419" s="16" t="s">
        <v>19</v>
      </c>
      <c r="AC419" t="s">
        <v>352</v>
      </c>
      <c r="AD419" s="16" t="s">
        <v>35</v>
      </c>
    </row>
    <row r="420" spans="1:30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 t="s">
        <v>361</v>
      </c>
      <c r="AB420" s="16" t="s">
        <v>17</v>
      </c>
      <c r="AC420" t="s">
        <v>352</v>
      </c>
      <c r="AD420" s="16" t="s">
        <v>35</v>
      </c>
    </row>
    <row r="421" spans="1:30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 t="s">
        <v>360</v>
      </c>
      <c r="AB421" s="16" t="s">
        <v>16</v>
      </c>
      <c r="AC421" t="s">
        <v>352</v>
      </c>
      <c r="AD421" s="16" t="s">
        <v>18</v>
      </c>
    </row>
    <row r="422" spans="1:30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 t="s">
        <v>367</v>
      </c>
      <c r="AB422" s="16" t="s">
        <v>19</v>
      </c>
      <c r="AC422" t="s">
        <v>352</v>
      </c>
      <c r="AD422" s="16" t="s">
        <v>35</v>
      </c>
    </row>
    <row r="423" spans="1:30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 t="s">
        <v>361</v>
      </c>
      <c r="AB423" s="16" t="s">
        <v>28</v>
      </c>
      <c r="AC423" t="s">
        <v>352</v>
      </c>
      <c r="AD423" s="16" t="s">
        <v>332</v>
      </c>
    </row>
    <row r="424" spans="1:30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 t="s">
        <v>361</v>
      </c>
      <c r="AB424" s="16" t="s">
        <v>17</v>
      </c>
      <c r="AC424" t="s">
        <v>352</v>
      </c>
      <c r="AD424" s="16" t="s">
        <v>29</v>
      </c>
    </row>
    <row r="425" spans="1:30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 t="s">
        <v>367</v>
      </c>
      <c r="AB425" s="16" t="s">
        <v>19</v>
      </c>
      <c r="AC425" t="s">
        <v>352</v>
      </c>
      <c r="AD425" s="16" t="s">
        <v>17</v>
      </c>
    </row>
    <row r="426" spans="1:30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 t="s">
        <v>361</v>
      </c>
      <c r="AB426" s="16" t="s">
        <v>17</v>
      </c>
      <c r="AC426" t="s">
        <v>352</v>
      </c>
      <c r="AD426" s="16" t="s">
        <v>29</v>
      </c>
    </row>
    <row r="427" spans="1:30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 t="s">
        <v>361</v>
      </c>
      <c r="AB427" s="16" t="s">
        <v>17</v>
      </c>
      <c r="AC427" t="s">
        <v>352</v>
      </c>
      <c r="AD427" s="16" t="s">
        <v>33</v>
      </c>
    </row>
    <row r="428" spans="1:30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 t="s">
        <v>367</v>
      </c>
      <c r="AB428" s="16" t="s">
        <v>19</v>
      </c>
      <c r="AC428" t="s">
        <v>352</v>
      </c>
      <c r="AD428" s="16" t="s">
        <v>36</v>
      </c>
    </row>
    <row r="429" spans="1:30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 t="s">
        <v>360</v>
      </c>
      <c r="AB429" s="16" t="s">
        <v>16</v>
      </c>
      <c r="AC429" t="s">
        <v>352</v>
      </c>
      <c r="AD429" s="16" t="s">
        <v>18</v>
      </c>
    </row>
    <row r="430" spans="1:30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 t="s">
        <v>360</v>
      </c>
      <c r="AB430" s="16" t="s">
        <v>16</v>
      </c>
      <c r="AC430" t="s">
        <v>352</v>
      </c>
      <c r="AD430" s="16" t="s">
        <v>18</v>
      </c>
    </row>
    <row r="431" spans="1:30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 t="s">
        <v>360</v>
      </c>
      <c r="AB431" s="16" t="s">
        <v>16</v>
      </c>
      <c r="AC431" t="s">
        <v>352</v>
      </c>
      <c r="AD431" s="16" t="s">
        <v>16</v>
      </c>
    </row>
    <row r="432" spans="1:30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 t="s">
        <v>360</v>
      </c>
      <c r="AB432" s="16" t="s">
        <v>21</v>
      </c>
      <c r="AC432" t="s">
        <v>352</v>
      </c>
      <c r="AD432" s="16" t="s">
        <v>334</v>
      </c>
    </row>
    <row r="433" spans="1:30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 t="s">
        <v>360</v>
      </c>
      <c r="AB433" s="16" t="s">
        <v>21</v>
      </c>
      <c r="AC433" t="s">
        <v>352</v>
      </c>
      <c r="AD433" s="16" t="s">
        <v>19</v>
      </c>
    </row>
    <row r="434" spans="1:30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 t="s">
        <v>360</v>
      </c>
      <c r="AB434" s="16" t="s">
        <v>336</v>
      </c>
      <c r="AC434" t="s">
        <v>352</v>
      </c>
      <c r="AD434" s="16" t="s">
        <v>34</v>
      </c>
    </row>
    <row r="435" spans="1:30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 t="s">
        <v>360</v>
      </c>
      <c r="AB435" s="16" t="s">
        <v>16</v>
      </c>
      <c r="AC435" t="s">
        <v>352</v>
      </c>
      <c r="AD435" s="16" t="s">
        <v>34</v>
      </c>
    </row>
    <row r="436" spans="1:30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 t="s">
        <v>361</v>
      </c>
      <c r="AB436" s="16" t="s">
        <v>300</v>
      </c>
      <c r="AC436" t="s">
        <v>352</v>
      </c>
      <c r="AD436" s="16" t="s">
        <v>32</v>
      </c>
    </row>
    <row r="437" spans="1:30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 t="s">
        <v>360</v>
      </c>
      <c r="AB437" s="16" t="s">
        <v>18</v>
      </c>
      <c r="AC437" t="s">
        <v>352</v>
      </c>
      <c r="AD437" s="16" t="s">
        <v>28</v>
      </c>
    </row>
    <row r="438" spans="1:30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 t="s">
        <v>361</v>
      </c>
      <c r="AB438" s="16" t="s">
        <v>28</v>
      </c>
      <c r="AC438" t="s">
        <v>352</v>
      </c>
      <c r="AD438" s="16" t="s">
        <v>31</v>
      </c>
    </row>
    <row r="439" spans="1:30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 t="s">
        <v>367</v>
      </c>
      <c r="AB439" s="16" t="s">
        <v>32</v>
      </c>
      <c r="AC439" t="s">
        <v>352</v>
      </c>
    </row>
    <row r="440" spans="1:30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 t="s">
        <v>361</v>
      </c>
      <c r="AB440" s="16" t="s">
        <v>334</v>
      </c>
      <c r="AC440" t="s">
        <v>352</v>
      </c>
      <c r="AD440" s="16" t="s">
        <v>19</v>
      </c>
    </row>
    <row r="441" spans="1:30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 t="s">
        <v>360</v>
      </c>
      <c r="AB441" s="16" t="s">
        <v>18</v>
      </c>
      <c r="AC441" t="s">
        <v>352</v>
      </c>
      <c r="AD441" s="16" t="s">
        <v>34</v>
      </c>
    </row>
    <row r="442" spans="1:30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 t="s">
        <v>361</v>
      </c>
      <c r="AB442" s="16" t="s">
        <v>35</v>
      </c>
      <c r="AC442" t="s">
        <v>352</v>
      </c>
      <c r="AD442" s="16" t="s">
        <v>19</v>
      </c>
    </row>
    <row r="443" spans="1:30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 t="s">
        <v>360</v>
      </c>
      <c r="AB443" s="16" t="s">
        <v>330</v>
      </c>
      <c r="AC443" t="s">
        <v>352</v>
      </c>
      <c r="AD443" s="16" t="s">
        <v>29</v>
      </c>
    </row>
    <row r="444" spans="1:30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 t="s">
        <v>360</v>
      </c>
      <c r="AB444" s="16" t="s">
        <v>18</v>
      </c>
      <c r="AC444" t="s">
        <v>352</v>
      </c>
      <c r="AD444" s="16" t="s">
        <v>18</v>
      </c>
    </row>
    <row r="445" spans="1:30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 t="s">
        <v>367</v>
      </c>
      <c r="AB445" s="16" t="s">
        <v>20</v>
      </c>
      <c r="AC445" t="s">
        <v>352</v>
      </c>
      <c r="AD445" s="16" t="s">
        <v>31</v>
      </c>
    </row>
    <row r="446" spans="1:30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 t="s">
        <v>367</v>
      </c>
      <c r="AB446" s="16" t="s">
        <v>20</v>
      </c>
      <c r="AC446" t="s">
        <v>352</v>
      </c>
      <c r="AD446" s="16" t="s">
        <v>16</v>
      </c>
    </row>
    <row r="447" spans="1:30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 t="s">
        <v>367</v>
      </c>
      <c r="AB447" s="16" t="s">
        <v>20</v>
      </c>
      <c r="AC447" t="s">
        <v>352</v>
      </c>
      <c r="AD447" s="16" t="s">
        <v>17</v>
      </c>
    </row>
    <row r="448" spans="1:30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 t="s">
        <v>361</v>
      </c>
      <c r="AB448" s="16" t="s">
        <v>332</v>
      </c>
      <c r="AC448" t="s">
        <v>352</v>
      </c>
      <c r="AD448" s="16" t="s">
        <v>28</v>
      </c>
    </row>
    <row r="449" spans="1:30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 t="s">
        <v>360</v>
      </c>
      <c r="AB449" s="16" t="s">
        <v>16</v>
      </c>
      <c r="AC449" t="s">
        <v>352</v>
      </c>
      <c r="AD449" s="16" t="s">
        <v>16</v>
      </c>
    </row>
    <row r="450" spans="1:30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 t="s">
        <v>367</v>
      </c>
      <c r="AB450" s="16" t="s">
        <v>20</v>
      </c>
      <c r="AC450" t="s">
        <v>352</v>
      </c>
      <c r="AD450" s="16" t="s">
        <v>31</v>
      </c>
    </row>
    <row r="451" spans="1:30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 t="s">
        <v>367</v>
      </c>
      <c r="AB451" s="16" t="s">
        <v>19</v>
      </c>
      <c r="AC451" t="s">
        <v>352</v>
      </c>
      <c r="AD451" s="16" t="s">
        <v>21</v>
      </c>
    </row>
    <row r="452" spans="1:30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 t="s">
        <v>367</v>
      </c>
      <c r="AB452" s="16" t="s">
        <v>19</v>
      </c>
      <c r="AC452" t="s">
        <v>352</v>
      </c>
      <c r="AD452" s="16" t="s">
        <v>35</v>
      </c>
    </row>
    <row r="453" spans="1:30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 t="s">
        <v>367</v>
      </c>
      <c r="AB453" s="16" t="s">
        <v>19</v>
      </c>
      <c r="AC453" t="s">
        <v>352</v>
      </c>
      <c r="AD453" s="16" t="s">
        <v>35</v>
      </c>
    </row>
    <row r="454" spans="1:30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 t="s">
        <v>367</v>
      </c>
      <c r="AB454" s="16" t="s">
        <v>20</v>
      </c>
      <c r="AC454" t="s">
        <v>352</v>
      </c>
      <c r="AD454" s="16" t="s">
        <v>35</v>
      </c>
    </row>
    <row r="455" spans="1:30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 t="s">
        <v>367</v>
      </c>
      <c r="AB455" s="16" t="s">
        <v>19</v>
      </c>
      <c r="AC455" t="s">
        <v>353</v>
      </c>
      <c r="AD455" s="16" t="s">
        <v>28</v>
      </c>
    </row>
    <row r="456" spans="1:30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 t="s">
        <v>361</v>
      </c>
      <c r="AB456" s="16" t="s">
        <v>17</v>
      </c>
      <c r="AC456" t="s">
        <v>353</v>
      </c>
    </row>
    <row r="457" spans="1:30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 t="s">
        <v>367</v>
      </c>
      <c r="AB457" s="16" t="s">
        <v>19</v>
      </c>
      <c r="AC457" t="s">
        <v>353</v>
      </c>
      <c r="AD457" s="16" t="s">
        <v>334</v>
      </c>
    </row>
    <row r="458" spans="1:30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 t="s">
        <v>360</v>
      </c>
      <c r="AB458" s="16" t="s">
        <v>31</v>
      </c>
      <c r="AC458" t="s">
        <v>353</v>
      </c>
      <c r="AD458" s="16" t="s">
        <v>18</v>
      </c>
    </row>
    <row r="459" spans="1:30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 t="s">
        <v>361</v>
      </c>
      <c r="AB459" s="16" t="s">
        <v>17</v>
      </c>
      <c r="AC459" t="s">
        <v>353</v>
      </c>
    </row>
    <row r="460" spans="1:30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 t="s">
        <v>361</v>
      </c>
      <c r="AB460" s="16" t="s">
        <v>28</v>
      </c>
      <c r="AC460" t="s">
        <v>353</v>
      </c>
      <c r="AD460" s="16" t="s">
        <v>21</v>
      </c>
    </row>
    <row r="461" spans="1:30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 t="s">
        <v>367</v>
      </c>
      <c r="AB461" s="16" t="s">
        <v>19</v>
      </c>
      <c r="AC461" t="s">
        <v>353</v>
      </c>
      <c r="AD461" s="16" t="s">
        <v>18</v>
      </c>
    </row>
    <row r="462" spans="1:30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525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 t="s">
        <v>361</v>
      </c>
      <c r="AB462" s="16" t="s">
        <v>329</v>
      </c>
      <c r="AC462" t="s">
        <v>353</v>
      </c>
      <c r="AD462" s="16" t="s">
        <v>18</v>
      </c>
    </row>
    <row r="463" spans="1:30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 t="s">
        <v>361</v>
      </c>
      <c r="AB463" s="16" t="s">
        <v>29</v>
      </c>
      <c r="AC463" t="s">
        <v>353</v>
      </c>
      <c r="AD463" s="16" t="s">
        <v>29</v>
      </c>
    </row>
    <row r="464" spans="1:30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 t="s">
        <v>360</v>
      </c>
      <c r="AB464" s="16" t="s">
        <v>16</v>
      </c>
      <c r="AC464" t="s">
        <v>353</v>
      </c>
      <c r="AD464" s="16" t="s">
        <v>18</v>
      </c>
    </row>
    <row r="465" spans="1:30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 t="s">
        <v>361</v>
      </c>
      <c r="AB465" s="16" t="s">
        <v>17</v>
      </c>
      <c r="AC465" t="s">
        <v>353</v>
      </c>
      <c r="AD465" s="16" t="s">
        <v>35</v>
      </c>
    </row>
    <row r="466" spans="1:30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 t="s">
        <v>367</v>
      </c>
      <c r="AB466" s="16" t="s">
        <v>19</v>
      </c>
      <c r="AC466" t="s">
        <v>353</v>
      </c>
      <c r="AD466" s="16" t="s">
        <v>356</v>
      </c>
    </row>
    <row r="467" spans="1:30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 t="s">
        <v>360</v>
      </c>
      <c r="AB467" s="16" t="s">
        <v>16</v>
      </c>
      <c r="AC467" t="s">
        <v>353</v>
      </c>
      <c r="AD467" s="16" t="s">
        <v>355</v>
      </c>
    </row>
    <row r="468" spans="1:30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 t="s">
        <v>367</v>
      </c>
      <c r="AB468" s="16" t="s">
        <v>19</v>
      </c>
      <c r="AC468" t="s">
        <v>354</v>
      </c>
      <c r="AD468" s="16" t="s">
        <v>334</v>
      </c>
    </row>
    <row r="469" spans="1:30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 t="s">
        <v>361</v>
      </c>
      <c r="AB469" s="16" t="s">
        <v>34</v>
      </c>
      <c r="AC469" t="s">
        <v>354</v>
      </c>
      <c r="AD469" s="16" t="s">
        <v>36</v>
      </c>
    </row>
    <row r="470" spans="1:30" s="17" customFormat="1" x14ac:dyDescent="0.25">
      <c r="A470" s="34">
        <v>9.1618662756777033E-2</v>
      </c>
      <c r="B470" s="34">
        <v>0.35948904736361226</v>
      </c>
      <c r="C470" s="34">
        <v>0.50011312699225263</v>
      </c>
      <c r="D470" s="35">
        <f t="shared" si="176"/>
        <v>10.914806764367777</v>
      </c>
      <c r="E470" s="36">
        <f t="shared" si="177"/>
        <v>2.7817259171975004</v>
      </c>
      <c r="F470" s="36">
        <f t="shared" si="178"/>
        <v>1.9995475943895615</v>
      </c>
      <c r="G470" s="37">
        <v>3.9365382652929437E-2</v>
      </c>
      <c r="H470" s="38">
        <f t="shared" si="191"/>
        <v>1.0393653826529294</v>
      </c>
      <c r="I470" s="38">
        <f t="shared" si="179"/>
        <v>10.50141456174754</v>
      </c>
      <c r="J470" s="38">
        <f t="shared" si="180"/>
        <v>2.6763696036299387</v>
      </c>
      <c r="K470" s="38">
        <f t="shared" si="181"/>
        <v>1.9238158474027813</v>
      </c>
      <c r="L470" s="17">
        <v>3.23</v>
      </c>
      <c r="M470" s="17">
        <v>3.39</v>
      </c>
      <c r="N470" s="17">
        <v>2.2999999999999998</v>
      </c>
      <c r="O470" s="38">
        <f t="shared" si="182"/>
        <v>3.3571501859689619</v>
      </c>
      <c r="P470" s="38">
        <f t="shared" si="183"/>
        <v>3.523448647193431</v>
      </c>
      <c r="Q470" s="38">
        <f t="shared" si="184"/>
        <v>2.3905403801017373</v>
      </c>
      <c r="R470" s="39">
        <f t="shared" si="185"/>
        <v>0.29787169015537318</v>
      </c>
      <c r="S470" s="39">
        <f t="shared" si="186"/>
        <v>0.28381284932208117</v>
      </c>
      <c r="T470" s="39">
        <f t="shared" si="187"/>
        <v>0.41831546052254581</v>
      </c>
      <c r="U470" s="17">
        <f t="shared" si="188"/>
        <v>0.30757761071214162</v>
      </c>
      <c r="V470" s="17">
        <f t="shared" si="189"/>
        <v>1.2666411976141749</v>
      </c>
      <c r="W470" s="17">
        <f t="shared" si="190"/>
        <v>1.1955406246939282</v>
      </c>
      <c r="X470" s="17" t="s">
        <v>222</v>
      </c>
      <c r="Y470" s="17" t="s">
        <v>68</v>
      </c>
      <c r="Z470" s="17" t="s">
        <v>263</v>
      </c>
      <c r="AA470" s="40" t="s">
        <v>360</v>
      </c>
      <c r="AB470" s="40" t="s">
        <v>18</v>
      </c>
      <c r="AC470" s="17" t="s">
        <v>354</v>
      </c>
      <c r="AD470" s="40" t="s">
        <v>19</v>
      </c>
    </row>
    <row r="471" spans="1:30" x14ac:dyDescent="0.25">
      <c r="A471" s="11">
        <v>0.56781622118168751</v>
      </c>
      <c r="B471" s="11">
        <v>0.19890473062969838</v>
      </c>
      <c r="C471" s="11">
        <v>0.21749820267153683</v>
      </c>
      <c r="D471" s="13">
        <f t="shared" ref="D471:D492" si="192">(100%/A471)</f>
        <v>1.761133202427523</v>
      </c>
      <c r="E471" s="14">
        <f t="shared" ref="E471:E492" si="193">(100%/B471)</f>
        <v>5.0275325118420806</v>
      </c>
      <c r="F471" s="14">
        <f t="shared" ref="F471:F492" si="194">(100%/C471)</f>
        <v>4.5977391432065673</v>
      </c>
      <c r="G471" s="10">
        <v>2.8915280012352884E-2</v>
      </c>
      <c r="H471" s="7">
        <f t="shared" si="191"/>
        <v>1.0289152800123529</v>
      </c>
      <c r="I471" s="5">
        <f t="shared" ref="I471:I492" si="195">D471/H471</f>
        <v>1.7116406342088528</v>
      </c>
      <c r="J471" s="5">
        <f t="shared" ref="J471:J492" si="196">E471/H471</f>
        <v>4.8862453590753567</v>
      </c>
      <c r="K471" s="5">
        <f t="shared" ref="K471:K492" si="197">F471/H471</f>
        <v>4.4685303372609724</v>
      </c>
      <c r="L471">
        <v>1.78</v>
      </c>
      <c r="M471">
        <v>3.96</v>
      </c>
      <c r="N471">
        <v>4.66</v>
      </c>
      <c r="O471" s="5">
        <f t="shared" ref="O471:O492" si="198">(L471*H471)</f>
        <v>1.8314691984219882</v>
      </c>
      <c r="P471" s="5">
        <f t="shared" ref="P471:P492" si="199">(M471*H471)</f>
        <v>4.0745045088489178</v>
      </c>
      <c r="Q471" s="5">
        <f t="shared" ref="Q471:Q492" si="200">(N471*H471)</f>
        <v>4.7947452048575645</v>
      </c>
      <c r="R471" s="6">
        <f t="shared" ref="R471:R492" si="201">(1/O471)</f>
        <v>0.54600972861657182</v>
      </c>
      <c r="S471" s="6">
        <f t="shared" ref="S471:S492" si="202">(1/P471)</f>
        <v>0.245428615388257</v>
      </c>
      <c r="T471" s="6">
        <f t="shared" ref="T471:T492" si="203">(1/Q471)</f>
        <v>0.20856165599517118</v>
      </c>
      <c r="U471">
        <f t="shared" ref="U471:U492" si="204">(L471/I471)</f>
        <v>1.0399379194586276</v>
      </c>
      <c r="V471">
        <f t="shared" ref="V471:V492" si="205">(M471/J471)</f>
        <v>0.81043822178208547</v>
      </c>
      <c r="W471">
        <f t="shared" ref="W471:W492" si="206">(N471/K471)</f>
        <v>1.04284846432449</v>
      </c>
      <c r="X471" t="s">
        <v>92</v>
      </c>
      <c r="Y471" t="s">
        <v>255</v>
      </c>
      <c r="Z471" t="s">
        <v>267</v>
      </c>
      <c r="AA471" s="16" t="s">
        <v>361</v>
      </c>
      <c r="AB471" s="16" t="s">
        <v>17</v>
      </c>
      <c r="AC471" s="33">
        <v>44425</v>
      </c>
      <c r="AD471" s="16" t="s">
        <v>20</v>
      </c>
    </row>
    <row r="472" spans="1:30" x14ac:dyDescent="0.25">
      <c r="A472" s="11">
        <v>0.31002147845681377</v>
      </c>
      <c r="B472" s="11">
        <v>0.30916331728248087</v>
      </c>
      <c r="C472" s="11">
        <v>0.35351896530293031</v>
      </c>
      <c r="D472" s="13">
        <f t="shared" si="192"/>
        <v>3.225582965985696</v>
      </c>
      <c r="E472" s="14">
        <f t="shared" si="193"/>
        <v>3.2345363893424177</v>
      </c>
      <c r="F472" s="14">
        <f t="shared" si="194"/>
        <v>2.828702553887315</v>
      </c>
      <c r="G472" s="10">
        <v>3.862051275811873E-2</v>
      </c>
      <c r="H472" s="7">
        <f t="shared" si="191"/>
        <v>1.0386205127581187</v>
      </c>
      <c r="I472" s="5">
        <f t="shared" si="195"/>
        <v>3.1056414988569485</v>
      </c>
      <c r="J472" s="5">
        <f t="shared" si="196"/>
        <v>3.1142619942609389</v>
      </c>
      <c r="K472" s="5">
        <f t="shared" si="197"/>
        <v>2.723518859044606</v>
      </c>
      <c r="L472">
        <v>3.43</v>
      </c>
      <c r="M472">
        <v>3.11</v>
      </c>
      <c r="N472">
        <v>2.35</v>
      </c>
      <c r="O472" s="5">
        <f t="shared" si="198"/>
        <v>3.5624683587603476</v>
      </c>
      <c r="P472" s="5">
        <f t="shared" si="199"/>
        <v>3.2301097946777491</v>
      </c>
      <c r="Q472" s="5">
        <f t="shared" si="200"/>
        <v>2.440758204981579</v>
      </c>
      <c r="R472" s="6">
        <f t="shared" si="201"/>
        <v>0.28070424753133127</v>
      </c>
      <c r="S472" s="6">
        <f t="shared" si="202"/>
        <v>0.30958699968889591</v>
      </c>
      <c r="T472" s="6">
        <f t="shared" si="203"/>
        <v>0.40970875277977287</v>
      </c>
      <c r="U472">
        <f t="shared" si="204"/>
        <v>1.1044417075385018</v>
      </c>
      <c r="V472">
        <f t="shared" si="205"/>
        <v>0.99863145930920616</v>
      </c>
      <c r="W472">
        <f t="shared" si="206"/>
        <v>0.86285431517972522</v>
      </c>
      <c r="X472" t="s">
        <v>251</v>
      </c>
      <c r="Y472" t="s">
        <v>67</v>
      </c>
      <c r="Z472" t="s">
        <v>263</v>
      </c>
      <c r="AA472" s="16" t="s">
        <v>367</v>
      </c>
      <c r="AB472" s="16" t="s">
        <v>19</v>
      </c>
      <c r="AC472" s="33">
        <v>44426</v>
      </c>
      <c r="AD472" s="16" t="s">
        <v>18</v>
      </c>
    </row>
    <row r="473" spans="1:30" x14ac:dyDescent="0.25">
      <c r="A473" s="11">
        <v>0.27157440626932638</v>
      </c>
      <c r="B473" s="11">
        <v>0.21952583731968581</v>
      </c>
      <c r="C473" s="11">
        <v>0.46077572134777267</v>
      </c>
      <c r="D473" s="13">
        <f t="shared" si="192"/>
        <v>3.6822321136119056</v>
      </c>
      <c r="E473" s="14">
        <f t="shared" si="193"/>
        <v>4.5552724554410604</v>
      </c>
      <c r="F473" s="14">
        <f t="shared" si="194"/>
        <v>2.1702532352941515</v>
      </c>
      <c r="G473" s="10">
        <v>3.1769244739657365E-2</v>
      </c>
      <c r="H473" s="7">
        <f t="shared" si="191"/>
        <v>1.0317692447396574</v>
      </c>
      <c r="I473" s="5">
        <f t="shared" si="195"/>
        <v>3.5688523692533889</v>
      </c>
      <c r="J473" s="5">
        <f t="shared" si="196"/>
        <v>4.4150108938268229</v>
      </c>
      <c r="K473" s="5">
        <f t="shared" si="197"/>
        <v>2.1034288881539243</v>
      </c>
      <c r="L473">
        <v>1.79</v>
      </c>
      <c r="M473">
        <v>3.7</v>
      </c>
      <c r="N473">
        <v>4.93</v>
      </c>
      <c r="O473" s="5">
        <f t="shared" si="198"/>
        <v>1.8468669480839868</v>
      </c>
      <c r="P473" s="5">
        <f t="shared" si="199"/>
        <v>3.8175462055367326</v>
      </c>
      <c r="Q473" s="5">
        <f t="shared" si="200"/>
        <v>5.0866223765665106</v>
      </c>
      <c r="R473" s="6">
        <f t="shared" si="201"/>
        <v>0.54145752136473058</v>
      </c>
      <c r="S473" s="6">
        <f t="shared" si="202"/>
        <v>0.26194836844401831</v>
      </c>
      <c r="T473" s="6">
        <f t="shared" si="203"/>
        <v>0.19659411019125109</v>
      </c>
      <c r="U473">
        <f t="shared" si="204"/>
        <v>0.50156179488435149</v>
      </c>
      <c r="V473">
        <f t="shared" si="205"/>
        <v>0.83805002727704059</v>
      </c>
      <c r="W473">
        <f t="shared" si="206"/>
        <v>2.3437920947861555</v>
      </c>
      <c r="X473" t="s">
        <v>228</v>
      </c>
      <c r="Y473" t="s">
        <v>289</v>
      </c>
      <c r="Z473" t="s">
        <v>267</v>
      </c>
      <c r="AA473" s="16" t="s">
        <v>360</v>
      </c>
      <c r="AB473" s="16" t="s">
        <v>16</v>
      </c>
      <c r="AC473" s="33">
        <v>44426</v>
      </c>
      <c r="AD473" s="16" t="s">
        <v>29</v>
      </c>
    </row>
    <row r="474" spans="1:30" x14ac:dyDescent="0.25">
      <c r="A474" s="11">
        <v>0.11212342149741594</v>
      </c>
      <c r="B474" s="11">
        <v>0.20514383134749042</v>
      </c>
      <c r="C474" s="11">
        <v>0.58645271565534351</v>
      </c>
      <c r="D474" s="13">
        <f t="shared" si="192"/>
        <v>8.9187431728797772</v>
      </c>
      <c r="E474" s="14">
        <f t="shared" si="193"/>
        <v>4.8746286614200613</v>
      </c>
      <c r="F474" s="14">
        <f t="shared" si="194"/>
        <v>1.7051673106885177</v>
      </c>
      <c r="G474" s="10">
        <v>2.9054577441674168E-2</v>
      </c>
      <c r="H474" s="7">
        <f t="shared" si="191"/>
        <v>1.0290545774416742</v>
      </c>
      <c r="I474" s="5">
        <f t="shared" si="195"/>
        <v>8.666929207051977</v>
      </c>
      <c r="J474" s="5">
        <f t="shared" si="196"/>
        <v>4.7369972091653718</v>
      </c>
      <c r="K474" s="5">
        <f t="shared" si="197"/>
        <v>1.6570232017506039</v>
      </c>
      <c r="L474">
        <v>1.82</v>
      </c>
      <c r="M474">
        <v>3.78</v>
      </c>
      <c r="N474">
        <v>4.6500000000000004</v>
      </c>
      <c r="O474" s="5">
        <f t="shared" si="198"/>
        <v>1.872879330943847</v>
      </c>
      <c r="P474" s="5">
        <f t="shared" si="199"/>
        <v>3.8898263027295283</v>
      </c>
      <c r="Q474" s="5">
        <f t="shared" si="200"/>
        <v>4.785103785103785</v>
      </c>
      <c r="R474" s="6">
        <f t="shared" si="201"/>
        <v>0.53393722888491968</v>
      </c>
      <c r="S474" s="6">
        <f t="shared" si="202"/>
        <v>0.25708088798162798</v>
      </c>
      <c r="T474" s="6">
        <f t="shared" si="203"/>
        <v>0.20898188313345242</v>
      </c>
      <c r="U474">
        <f t="shared" si="204"/>
        <v>0.20999363863721532</v>
      </c>
      <c r="V474">
        <f t="shared" si="205"/>
        <v>0.79797387101817852</v>
      </c>
      <c r="W474">
        <f t="shared" si="206"/>
        <v>2.8062371094667777</v>
      </c>
      <c r="X474" t="s">
        <v>89</v>
      </c>
      <c r="Y474" t="s">
        <v>167</v>
      </c>
      <c r="Z474" t="s">
        <v>267</v>
      </c>
      <c r="AA474" s="16" t="s">
        <v>360</v>
      </c>
      <c r="AB474" s="16" t="s">
        <v>16</v>
      </c>
      <c r="AC474" s="33">
        <v>44426</v>
      </c>
      <c r="AD474" s="16" t="s">
        <v>29</v>
      </c>
    </row>
    <row r="475" spans="1:30" x14ac:dyDescent="0.25">
      <c r="A475" s="11">
        <v>0.30176105517687124</v>
      </c>
      <c r="B475" s="11">
        <v>0.27724002915432072</v>
      </c>
      <c r="C475" s="11">
        <v>0.38597980134049498</v>
      </c>
      <c r="D475" s="13">
        <f t="shared" si="192"/>
        <v>3.3138802467862192</v>
      </c>
      <c r="E475" s="14">
        <f t="shared" si="193"/>
        <v>3.6069827400117891</v>
      </c>
      <c r="F475" s="14">
        <f t="shared" si="194"/>
        <v>2.590809147336294</v>
      </c>
      <c r="G475" s="10">
        <v>2.818148510014673E-2</v>
      </c>
      <c r="H475" s="7">
        <f t="shared" si="191"/>
        <v>1.0281814851001467</v>
      </c>
      <c r="I475" s="5">
        <f t="shared" si="195"/>
        <v>3.2230499136671784</v>
      </c>
      <c r="J475" s="5">
        <f t="shared" si="196"/>
        <v>3.5081187439009978</v>
      </c>
      <c r="K475" s="5">
        <f t="shared" si="197"/>
        <v>2.5197975113157618</v>
      </c>
      <c r="L475">
        <v>2.2999999999999998</v>
      </c>
      <c r="M475">
        <v>3.2</v>
      </c>
      <c r="N475">
        <v>3.56</v>
      </c>
      <c r="O475" s="5">
        <f t="shared" si="198"/>
        <v>2.3648174157303372</v>
      </c>
      <c r="P475" s="5">
        <f t="shared" si="199"/>
        <v>3.2901807523204698</v>
      </c>
      <c r="Q475" s="5">
        <f t="shared" si="200"/>
        <v>3.6603260869565224</v>
      </c>
      <c r="R475" s="6">
        <f t="shared" si="201"/>
        <v>0.42286562731997029</v>
      </c>
      <c r="S475" s="6">
        <f t="shared" si="202"/>
        <v>0.30393466963622856</v>
      </c>
      <c r="T475" s="6">
        <f t="shared" si="203"/>
        <v>0.27319970304380098</v>
      </c>
      <c r="U475">
        <f t="shared" si="204"/>
        <v>0.71360979867142837</v>
      </c>
      <c r="V475">
        <f t="shared" si="205"/>
        <v>0.91216980769631184</v>
      </c>
      <c r="W475">
        <f t="shared" si="206"/>
        <v>1.4128119358849101</v>
      </c>
      <c r="X475" t="s">
        <v>227</v>
      </c>
      <c r="Y475" t="s">
        <v>226</v>
      </c>
      <c r="Z475" t="s">
        <v>267</v>
      </c>
      <c r="AA475" s="16" t="s">
        <v>367</v>
      </c>
      <c r="AB475" s="16" t="s">
        <v>19</v>
      </c>
      <c r="AC475" s="33">
        <v>44426</v>
      </c>
      <c r="AD475" s="16" t="s">
        <v>19</v>
      </c>
    </row>
    <row r="476" spans="1:30" x14ac:dyDescent="0.25">
      <c r="A476" s="11">
        <v>0.34526686445703225</v>
      </c>
      <c r="B476" s="11">
        <v>0.23800643658544327</v>
      </c>
      <c r="C476" s="11">
        <v>0.38278672858818219</v>
      </c>
      <c r="D476" s="13">
        <f t="shared" si="192"/>
        <v>2.8963103701613622</v>
      </c>
      <c r="E476" s="14">
        <f t="shared" si="193"/>
        <v>4.201567043087107</v>
      </c>
      <c r="F476" s="14">
        <f t="shared" si="194"/>
        <v>2.6124207693622559</v>
      </c>
      <c r="G476" s="10">
        <v>2.8680880103695516E-2</v>
      </c>
      <c r="H476" s="7">
        <f t="shared" si="191"/>
        <v>1.0286808801036955</v>
      </c>
      <c r="I476" s="5">
        <f t="shared" si="195"/>
        <v>2.8155576974167165</v>
      </c>
      <c r="J476" s="5">
        <f t="shared" si="196"/>
        <v>4.0844222191274433</v>
      </c>
      <c r="K476" s="5">
        <f t="shared" si="197"/>
        <v>2.5395832856336482</v>
      </c>
      <c r="L476">
        <v>2.1</v>
      </c>
      <c r="M476">
        <v>3.63</v>
      </c>
      <c r="N476">
        <v>3.61</v>
      </c>
      <c r="O476" s="5">
        <f t="shared" si="198"/>
        <v>2.1602298482177607</v>
      </c>
      <c r="P476" s="5">
        <f t="shared" si="199"/>
        <v>3.7341115947764147</v>
      </c>
      <c r="Q476" s="5">
        <f t="shared" si="200"/>
        <v>3.7135379771743406</v>
      </c>
      <c r="R476" s="6">
        <f t="shared" si="201"/>
        <v>0.46291370375472918</v>
      </c>
      <c r="S476" s="6">
        <f t="shared" si="202"/>
        <v>0.26780131622174413</v>
      </c>
      <c r="T476" s="6">
        <f t="shared" si="203"/>
        <v>0.26928498002352669</v>
      </c>
      <c r="U476">
        <f t="shared" si="204"/>
        <v>0.74585578620063697</v>
      </c>
      <c r="V476">
        <f t="shared" si="205"/>
        <v>0.88874259448512116</v>
      </c>
      <c r="W476">
        <f t="shared" si="206"/>
        <v>1.4214930537705415</v>
      </c>
      <c r="X476" t="s">
        <v>202</v>
      </c>
      <c r="Y476" t="s">
        <v>206</v>
      </c>
      <c r="Z476" t="s">
        <v>269</v>
      </c>
      <c r="AA476" s="16" t="s">
        <v>360</v>
      </c>
      <c r="AB476" s="16" t="s">
        <v>16</v>
      </c>
      <c r="AC476" s="33">
        <v>44426</v>
      </c>
      <c r="AD476" s="16" t="s">
        <v>16</v>
      </c>
    </row>
    <row r="477" spans="1:30" x14ac:dyDescent="0.25">
      <c r="A477" s="11">
        <v>0.16634074709713448</v>
      </c>
      <c r="B477" s="11">
        <v>0.20958805648230541</v>
      </c>
      <c r="C477" s="11">
        <v>0.54789707258884479</v>
      </c>
      <c r="D477" s="13">
        <f t="shared" si="192"/>
        <v>6.011756093749244</v>
      </c>
      <c r="E477" s="14">
        <f t="shared" si="193"/>
        <v>4.7712642446513911</v>
      </c>
      <c r="F477" s="14">
        <f t="shared" si="194"/>
        <v>1.8251603266922805</v>
      </c>
      <c r="G477" s="10">
        <v>2.8633360664235052E-2</v>
      </c>
      <c r="H477" s="7">
        <f t="shared" si="191"/>
        <v>1.0286333606642351</v>
      </c>
      <c r="I477" s="5">
        <f t="shared" si="195"/>
        <v>5.844410966670555</v>
      </c>
      <c r="J477" s="5">
        <f t="shared" si="196"/>
        <v>4.6384498375304197</v>
      </c>
      <c r="K477" s="5">
        <f t="shared" si="197"/>
        <v>1.7743545917212835</v>
      </c>
      <c r="L477">
        <v>2.2599999999999998</v>
      </c>
      <c r="M477">
        <v>3.75</v>
      </c>
      <c r="N477">
        <v>3.13</v>
      </c>
      <c r="O477" s="5">
        <f t="shared" si="198"/>
        <v>2.3247113951011711</v>
      </c>
      <c r="P477" s="5">
        <f t="shared" si="199"/>
        <v>3.8573751024908813</v>
      </c>
      <c r="Q477" s="5">
        <f t="shared" si="200"/>
        <v>3.2196224188790556</v>
      </c>
      <c r="R477" s="6">
        <f t="shared" si="201"/>
        <v>0.4301609232471974</v>
      </c>
      <c r="S477" s="6">
        <f t="shared" si="202"/>
        <v>0.25924364974364428</v>
      </c>
      <c r="T477" s="6">
        <f t="shared" si="203"/>
        <v>0.31059542700915849</v>
      </c>
      <c r="U477">
        <f t="shared" si="204"/>
        <v>0.38669423024635052</v>
      </c>
      <c r="V477">
        <f t="shared" si="205"/>
        <v>0.80845975085429755</v>
      </c>
      <c r="W477">
        <f t="shared" si="206"/>
        <v>1.7640216981452497</v>
      </c>
      <c r="X477" t="s">
        <v>207</v>
      </c>
      <c r="Y477" t="s">
        <v>199</v>
      </c>
      <c r="Z477" t="s">
        <v>269</v>
      </c>
      <c r="AA477" s="16" t="s">
        <v>360</v>
      </c>
      <c r="AB477" s="16" t="s">
        <v>16</v>
      </c>
      <c r="AC477" s="33">
        <v>44426</v>
      </c>
      <c r="AD477" s="16" t="s">
        <v>19</v>
      </c>
    </row>
    <row r="478" spans="1:30" s="17" customFormat="1" x14ac:dyDescent="0.25">
      <c r="A478" s="11">
        <v>0.48480318180445581</v>
      </c>
      <c r="B478" s="11">
        <v>0.25592530506921163</v>
      </c>
      <c r="C478" s="11">
        <v>0.24493712825242034</v>
      </c>
      <c r="D478" s="13">
        <f t="shared" si="192"/>
        <v>2.0626927329106262</v>
      </c>
      <c r="E478" s="14">
        <f t="shared" si="193"/>
        <v>3.9073900868441407</v>
      </c>
      <c r="F478" s="14">
        <f t="shared" si="194"/>
        <v>4.0826803479521834</v>
      </c>
      <c r="G478" s="10">
        <v>3.2368750941706104E-2</v>
      </c>
      <c r="H478" s="7">
        <f t="shared" si="191"/>
        <v>1.0323687509417061</v>
      </c>
      <c r="I478" s="5">
        <f t="shared" si="195"/>
        <v>1.9980193424385222</v>
      </c>
      <c r="J478" s="5">
        <f t="shared" si="196"/>
        <v>3.7848783036874156</v>
      </c>
      <c r="K478" s="5">
        <f t="shared" si="197"/>
        <v>3.9546725375289054</v>
      </c>
      <c r="L478">
        <v>2.41</v>
      </c>
      <c r="M478">
        <v>3.29</v>
      </c>
      <c r="N478">
        <v>3.19</v>
      </c>
      <c r="O478" s="5">
        <f t="shared" si="198"/>
        <v>2.4880086897695119</v>
      </c>
      <c r="P478" s="5">
        <f t="shared" si="199"/>
        <v>3.3964931905982132</v>
      </c>
      <c r="Q478" s="5">
        <f t="shared" si="200"/>
        <v>3.2932563155040424</v>
      </c>
      <c r="R478" s="6">
        <f t="shared" si="201"/>
        <v>0.40192785664773523</v>
      </c>
      <c r="S478" s="6">
        <f t="shared" si="202"/>
        <v>0.2944213174835994</v>
      </c>
      <c r="T478" s="6">
        <f t="shared" si="203"/>
        <v>0.30365082586866521</v>
      </c>
      <c r="U478">
        <f t="shared" si="204"/>
        <v>1.2061945291573946</v>
      </c>
      <c r="V478">
        <f t="shared" si="205"/>
        <v>0.86924855596934758</v>
      </c>
      <c r="W478">
        <f t="shared" si="206"/>
        <v>0.80664074451870682</v>
      </c>
      <c r="X478" t="s">
        <v>254</v>
      </c>
      <c r="Y478" t="s">
        <v>225</v>
      </c>
      <c r="Z478" t="s">
        <v>267</v>
      </c>
      <c r="AA478" s="16" t="s">
        <v>361</v>
      </c>
      <c r="AB478" s="16" t="s">
        <v>17</v>
      </c>
      <c r="AC478" s="33">
        <v>44427</v>
      </c>
      <c r="AD478" s="16" t="s">
        <v>19</v>
      </c>
    </row>
    <row r="479" spans="1:30" s="12" customFormat="1" x14ac:dyDescent="0.25">
      <c r="A479" s="11">
        <v>0.6598061113571142</v>
      </c>
      <c r="B479" s="11">
        <v>0.22452662321252287</v>
      </c>
      <c r="C479" s="11">
        <v>0.11261369878862373</v>
      </c>
      <c r="D479" s="13">
        <f t="shared" si="192"/>
        <v>1.5155967530266765</v>
      </c>
      <c r="E479" s="14">
        <f t="shared" si="193"/>
        <v>4.4538148113217844</v>
      </c>
      <c r="F479" s="14">
        <f t="shared" si="194"/>
        <v>8.8799143510684537</v>
      </c>
      <c r="G479" s="10">
        <v>3.3898612105674353E-2</v>
      </c>
      <c r="H479" s="7">
        <f t="shared" si="191"/>
        <v>1.0338986121056744</v>
      </c>
      <c r="I479" s="5">
        <f t="shared" si="195"/>
        <v>1.4659046208989088</v>
      </c>
      <c r="J479" s="5">
        <f t="shared" si="196"/>
        <v>4.307786816979073</v>
      </c>
      <c r="K479" s="5">
        <f t="shared" si="197"/>
        <v>8.5887670677720589</v>
      </c>
      <c r="L479">
        <v>2.23</v>
      </c>
      <c r="M479">
        <v>3.18</v>
      </c>
      <c r="N479">
        <v>3.69</v>
      </c>
      <c r="O479" s="5">
        <f t="shared" si="198"/>
        <v>2.305593904995654</v>
      </c>
      <c r="P479" s="5">
        <f t="shared" si="199"/>
        <v>3.2877975864960445</v>
      </c>
      <c r="Q479" s="5">
        <f t="shared" si="200"/>
        <v>3.8150858786699384</v>
      </c>
      <c r="R479" s="6">
        <f t="shared" si="201"/>
        <v>0.43372772535234688</v>
      </c>
      <c r="S479" s="6">
        <f t="shared" si="202"/>
        <v>0.30415497721249485</v>
      </c>
      <c r="T479" s="6">
        <f t="shared" si="203"/>
        <v>0.26211729743515816</v>
      </c>
      <c r="U479">
        <f t="shared" si="204"/>
        <v>1.521244948823846</v>
      </c>
      <c r="V479">
        <f t="shared" si="205"/>
        <v>0.73819808990223956</v>
      </c>
      <c r="W479">
        <f t="shared" si="206"/>
        <v>0.42963093199326829</v>
      </c>
      <c r="X479" t="s">
        <v>90</v>
      </c>
      <c r="Y479" t="s">
        <v>168</v>
      </c>
      <c r="Z479" t="s">
        <v>267</v>
      </c>
      <c r="AA479" s="16" t="s">
        <v>361</v>
      </c>
      <c r="AB479" s="16" t="s">
        <v>17</v>
      </c>
      <c r="AC479" s="33">
        <v>44427</v>
      </c>
      <c r="AD479" s="16" t="s">
        <v>19</v>
      </c>
    </row>
    <row r="480" spans="1:30" x14ac:dyDescent="0.25">
      <c r="A480" s="11">
        <v>0.2293411544060166</v>
      </c>
      <c r="B480" s="11">
        <v>0.24830998127279558</v>
      </c>
      <c r="C480" s="11">
        <v>0.46854605162493745</v>
      </c>
      <c r="D480" s="13">
        <f t="shared" si="192"/>
        <v>4.3603164141645472</v>
      </c>
      <c r="E480" s="14">
        <f t="shared" si="193"/>
        <v>4.0272243382008517</v>
      </c>
      <c r="F480" s="14">
        <f t="shared" si="194"/>
        <v>2.1342619290717697</v>
      </c>
      <c r="G480" s="10">
        <v>3.4083223269429697E-2</v>
      </c>
      <c r="H480" s="7">
        <f t="shared" si="191"/>
        <v>1.0340832232694297</v>
      </c>
      <c r="I480" s="5">
        <f t="shared" si="195"/>
        <v>4.216601058838056</v>
      </c>
      <c r="J480" s="5">
        <f t="shared" si="196"/>
        <v>3.8944876462342153</v>
      </c>
      <c r="K480" s="5">
        <f t="shared" si="197"/>
        <v>2.0639169856406125</v>
      </c>
      <c r="L480">
        <v>2.65</v>
      </c>
      <c r="M480">
        <v>3.31</v>
      </c>
      <c r="N480">
        <v>2.82</v>
      </c>
      <c r="O480" s="5">
        <f t="shared" si="198"/>
        <v>2.7403205416639884</v>
      </c>
      <c r="P480" s="5">
        <f t="shared" si="199"/>
        <v>3.4228154690218124</v>
      </c>
      <c r="Q480" s="5">
        <f t="shared" si="200"/>
        <v>2.9161146896197914</v>
      </c>
      <c r="R480" s="6">
        <f t="shared" si="201"/>
        <v>0.36492081302020823</v>
      </c>
      <c r="S480" s="6">
        <f t="shared" si="202"/>
        <v>0.29215714637569534</v>
      </c>
      <c r="T480" s="6">
        <f t="shared" si="203"/>
        <v>0.34292204060409637</v>
      </c>
      <c r="U480">
        <f t="shared" si="204"/>
        <v>0.62846827646773984</v>
      </c>
      <c r="V480">
        <f t="shared" si="205"/>
        <v>0.84991924501304117</v>
      </c>
      <c r="W480">
        <f t="shared" si="206"/>
        <v>1.3663340239068331</v>
      </c>
      <c r="X480" t="s">
        <v>165</v>
      </c>
      <c r="Y480" t="s">
        <v>94</v>
      </c>
      <c r="Z480" t="s">
        <v>267</v>
      </c>
      <c r="AA480" s="16" t="s">
        <v>360</v>
      </c>
      <c r="AB480" s="16" t="s">
        <v>16</v>
      </c>
      <c r="AC480" s="33">
        <v>44427</v>
      </c>
      <c r="AD480" s="16" t="s">
        <v>30</v>
      </c>
    </row>
    <row r="481" spans="1:30" x14ac:dyDescent="0.25">
      <c r="A481" s="11">
        <v>0.128030253830479</v>
      </c>
      <c r="B481" s="11">
        <v>0.20169795241215518</v>
      </c>
      <c r="C481" s="11">
        <v>0.57937410690709379</v>
      </c>
      <c r="D481" s="13">
        <f t="shared" si="192"/>
        <v>7.8106538890727331</v>
      </c>
      <c r="E481" s="14">
        <f t="shared" si="193"/>
        <v>4.9579085362084996</v>
      </c>
      <c r="F481" s="14">
        <f t="shared" si="194"/>
        <v>1.7260005030917893</v>
      </c>
      <c r="G481" s="10">
        <v>3.5509771069194951E-2</v>
      </c>
      <c r="H481" s="7">
        <f t="shared" si="191"/>
        <v>1.035509771069195</v>
      </c>
      <c r="I481" s="5">
        <f t="shared" si="195"/>
        <v>7.542810417914259</v>
      </c>
      <c r="J481" s="5">
        <f t="shared" si="196"/>
        <v>4.787891601533909</v>
      </c>
      <c r="K481" s="5">
        <f t="shared" si="197"/>
        <v>1.6668123771634158</v>
      </c>
      <c r="L481">
        <v>4.45</v>
      </c>
      <c r="M481">
        <v>3.55</v>
      </c>
      <c r="N481">
        <v>1.89</v>
      </c>
      <c r="O481" s="5">
        <f t="shared" si="198"/>
        <v>4.6080184812579175</v>
      </c>
      <c r="P481" s="5">
        <f t="shared" si="199"/>
        <v>3.6760596872956417</v>
      </c>
      <c r="Q481" s="5">
        <f t="shared" si="200"/>
        <v>1.9571134673207784</v>
      </c>
      <c r="R481" s="6">
        <f t="shared" si="201"/>
        <v>0.21701301851702112</v>
      </c>
      <c r="S481" s="6">
        <f t="shared" si="202"/>
        <v>0.27203040349316737</v>
      </c>
      <c r="T481" s="6">
        <f t="shared" si="203"/>
        <v>0.51095657798981164</v>
      </c>
      <c r="U481">
        <f t="shared" si="204"/>
        <v>0.58996577581098952</v>
      </c>
      <c r="V481">
        <f t="shared" si="205"/>
        <v>0.7414537118723985</v>
      </c>
      <c r="W481">
        <f t="shared" si="206"/>
        <v>1.1339008672448216</v>
      </c>
      <c r="X481" t="s">
        <v>91</v>
      </c>
      <c r="Y481" t="s">
        <v>280</v>
      </c>
      <c r="Z481" t="s">
        <v>267</v>
      </c>
      <c r="AA481" s="16" t="s">
        <v>360</v>
      </c>
      <c r="AB481" s="16" t="s">
        <v>16</v>
      </c>
      <c r="AC481" s="33">
        <v>44427</v>
      </c>
      <c r="AD481" s="16" t="s">
        <v>16</v>
      </c>
    </row>
    <row r="482" spans="1:30" x14ac:dyDescent="0.25">
      <c r="A482" s="11">
        <v>0.44548032350003713</v>
      </c>
      <c r="B482" s="11">
        <v>0.24841285121761986</v>
      </c>
      <c r="C482" s="11">
        <v>0.28641601314518927</v>
      </c>
      <c r="D482" s="13">
        <f t="shared" si="192"/>
        <v>2.2447680565175774</v>
      </c>
      <c r="E482" s="14">
        <f t="shared" si="193"/>
        <v>4.0255566292098104</v>
      </c>
      <c r="F482" s="14">
        <f t="shared" si="194"/>
        <v>3.4914248998120176</v>
      </c>
      <c r="G482" s="10">
        <v>3.4576773925450111E-2</v>
      </c>
      <c r="H482" s="7">
        <f t="shared" si="191"/>
        <v>1.0345767739254501</v>
      </c>
      <c r="I482" s="5">
        <f t="shared" si="195"/>
        <v>2.1697452650133933</v>
      </c>
      <c r="J482" s="5">
        <f t="shared" si="196"/>
        <v>3.8910177868538591</v>
      </c>
      <c r="K482" s="5">
        <f t="shared" si="197"/>
        <v>3.3747373687548139</v>
      </c>
      <c r="L482">
        <v>1.85</v>
      </c>
      <c r="M482">
        <v>3.89</v>
      </c>
      <c r="N482">
        <v>4.22</v>
      </c>
      <c r="O482" s="5">
        <f t="shared" si="198"/>
        <v>1.9139670317620827</v>
      </c>
      <c r="P482" s="5">
        <f t="shared" si="199"/>
        <v>4.0245036505700007</v>
      </c>
      <c r="Q482" s="5">
        <f t="shared" si="200"/>
        <v>4.365913985965399</v>
      </c>
      <c r="R482" s="6">
        <f t="shared" si="201"/>
        <v>0.52247503922748129</v>
      </c>
      <c r="S482" s="6">
        <f t="shared" si="202"/>
        <v>0.24847784641923917</v>
      </c>
      <c r="T482" s="6">
        <f t="shared" si="203"/>
        <v>0.22904711435327971</v>
      </c>
      <c r="U482">
        <f t="shared" si="204"/>
        <v>0.85263465247777859</v>
      </c>
      <c r="V482">
        <f t="shared" si="205"/>
        <v>0.99973842657381373</v>
      </c>
      <c r="W482">
        <f t="shared" si="206"/>
        <v>1.2504676775950316</v>
      </c>
      <c r="X482" t="s">
        <v>119</v>
      </c>
      <c r="Y482" t="s">
        <v>198</v>
      </c>
      <c r="Z482" t="s">
        <v>269</v>
      </c>
      <c r="AA482" s="16" t="s">
        <v>361</v>
      </c>
      <c r="AB482" s="16" t="s">
        <v>17</v>
      </c>
      <c r="AC482" s="33">
        <v>44427</v>
      </c>
      <c r="AD482" s="16" t="s">
        <v>35</v>
      </c>
    </row>
    <row r="483" spans="1:30" x14ac:dyDescent="0.25">
      <c r="A483" s="11">
        <v>0.24051487506300687</v>
      </c>
      <c r="B483" s="11">
        <v>0.2486067447399781</v>
      </c>
      <c r="C483" s="11">
        <v>0.4594892919492618</v>
      </c>
      <c r="D483" s="13">
        <f t="shared" si="192"/>
        <v>4.1577469989664193</v>
      </c>
      <c r="E483" s="14">
        <f t="shared" si="193"/>
        <v>4.0224170146546765</v>
      </c>
      <c r="F483" s="14">
        <f t="shared" si="194"/>
        <v>2.1763292801835803</v>
      </c>
      <c r="G483" s="10">
        <v>3.6608344578553886E-2</v>
      </c>
      <c r="H483" s="7">
        <f t="shared" si="191"/>
        <v>1.0366083445785539</v>
      </c>
      <c r="I483" s="5">
        <f t="shared" si="195"/>
        <v>4.0109140744538418</v>
      </c>
      <c r="J483" s="5">
        <f t="shared" si="196"/>
        <v>3.8803633365406109</v>
      </c>
      <c r="K483" s="5">
        <f t="shared" si="197"/>
        <v>2.0994711180608858</v>
      </c>
      <c r="L483">
        <v>1.66</v>
      </c>
      <c r="M483">
        <v>3.86</v>
      </c>
      <c r="N483">
        <v>5.71</v>
      </c>
      <c r="O483" s="5">
        <f t="shared" si="198"/>
        <v>1.7207698520003993</v>
      </c>
      <c r="P483" s="5">
        <f t="shared" si="199"/>
        <v>4.0013082100732182</v>
      </c>
      <c r="Q483" s="5">
        <f t="shared" si="200"/>
        <v>5.919033647543543</v>
      </c>
      <c r="R483" s="6">
        <f t="shared" si="201"/>
        <v>0.58113523946127799</v>
      </c>
      <c r="S483" s="6">
        <f t="shared" si="202"/>
        <v>0.24991826360251848</v>
      </c>
      <c r="T483" s="6">
        <f t="shared" si="203"/>
        <v>0.16894649693620339</v>
      </c>
      <c r="U483">
        <f t="shared" si="204"/>
        <v>0.41387074596606482</v>
      </c>
      <c r="V483">
        <f t="shared" si="205"/>
        <v>0.99475220880765114</v>
      </c>
      <c r="W483">
        <f t="shared" si="206"/>
        <v>2.7197325797336389</v>
      </c>
      <c r="X483" t="s">
        <v>211</v>
      </c>
      <c r="Y483" t="s">
        <v>245</v>
      </c>
      <c r="Z483" t="s">
        <v>269</v>
      </c>
      <c r="AA483" s="16" t="s">
        <v>360</v>
      </c>
      <c r="AB483" s="16" t="s">
        <v>16</v>
      </c>
      <c r="AC483" s="33">
        <v>44427</v>
      </c>
      <c r="AD483" s="16" t="s">
        <v>34</v>
      </c>
    </row>
    <row r="484" spans="1:30" x14ac:dyDescent="0.25">
      <c r="A484" s="11">
        <v>0.14878175116061895</v>
      </c>
      <c r="B484" s="11">
        <v>0.17478907275873315</v>
      </c>
      <c r="C484" s="11">
        <v>0.5913968993252201</v>
      </c>
      <c r="D484" s="13">
        <f t="shared" si="192"/>
        <v>6.7212544025002039</v>
      </c>
      <c r="E484" s="14">
        <f t="shared" si="193"/>
        <v>5.7211814458237411</v>
      </c>
      <c r="F484" s="14">
        <f t="shared" si="194"/>
        <v>1.6909118075204541</v>
      </c>
      <c r="G484" s="10">
        <v>3.4373209728659759E-2</v>
      </c>
      <c r="H484" s="7">
        <f t="shared" si="191"/>
        <v>1.0343732097286598</v>
      </c>
      <c r="I484" s="5">
        <f t="shared" si="195"/>
        <v>6.4979006989782206</v>
      </c>
      <c r="J484" s="5">
        <f t="shared" si="196"/>
        <v>5.5310611218600112</v>
      </c>
      <c r="K484" s="5">
        <f t="shared" si="197"/>
        <v>1.6347211931020718</v>
      </c>
      <c r="L484">
        <v>2.11</v>
      </c>
      <c r="M484">
        <v>3.64</v>
      </c>
      <c r="N484">
        <v>3.5</v>
      </c>
      <c r="O484" s="5">
        <f t="shared" si="198"/>
        <v>2.1825274725274721</v>
      </c>
      <c r="P484" s="5">
        <f t="shared" si="199"/>
        <v>3.7651184834123215</v>
      </c>
      <c r="Q484" s="5">
        <f t="shared" si="200"/>
        <v>3.6203062340503092</v>
      </c>
      <c r="R484" s="6">
        <f t="shared" si="201"/>
        <v>0.45818438145108514</v>
      </c>
      <c r="S484" s="6">
        <f t="shared" si="202"/>
        <v>0.26559589144554663</v>
      </c>
      <c r="T484" s="6">
        <f t="shared" si="203"/>
        <v>0.27621972710336845</v>
      </c>
      <c r="U484">
        <f t="shared" si="204"/>
        <v>0.32472025931879694</v>
      </c>
      <c r="V484">
        <f t="shared" si="205"/>
        <v>0.6581015685424072</v>
      </c>
      <c r="W484">
        <f t="shared" si="206"/>
        <v>2.1410378814251176</v>
      </c>
      <c r="X484" t="s">
        <v>204</v>
      </c>
      <c r="Y484" t="s">
        <v>212</v>
      </c>
      <c r="Z484" t="s">
        <v>269</v>
      </c>
      <c r="AA484" s="16" t="s">
        <v>360</v>
      </c>
      <c r="AB484" s="16" t="s">
        <v>16</v>
      </c>
      <c r="AC484" s="33">
        <v>44427</v>
      </c>
      <c r="AD484" s="16" t="s">
        <v>32</v>
      </c>
    </row>
    <row r="485" spans="1:30" x14ac:dyDescent="0.25">
      <c r="A485" s="11">
        <v>0.13353437043044705</v>
      </c>
      <c r="B485" s="11">
        <v>0.15629442144295277</v>
      </c>
      <c r="C485" s="11">
        <v>0.6173316139111571</v>
      </c>
      <c r="D485" s="13">
        <f t="shared" si="192"/>
        <v>7.4887086880816334</v>
      </c>
      <c r="E485" s="14">
        <f t="shared" si="193"/>
        <v>6.3981810148291087</v>
      </c>
      <c r="F485" s="14">
        <f t="shared" si="194"/>
        <v>1.6198749221093907</v>
      </c>
      <c r="G485" s="10">
        <v>3.4927124507855289E-2</v>
      </c>
      <c r="H485" s="7">
        <f t="shared" si="191"/>
        <v>1.0349271245078553</v>
      </c>
      <c r="I485" s="5">
        <f t="shared" si="195"/>
        <v>7.2359768245931146</v>
      </c>
      <c r="J485" s="5">
        <f t="shared" si="196"/>
        <v>6.1822527048671869</v>
      </c>
      <c r="K485" s="5">
        <f t="shared" si="197"/>
        <v>1.5652067510354402</v>
      </c>
      <c r="L485">
        <v>1.98</v>
      </c>
      <c r="M485">
        <v>3.73</v>
      </c>
      <c r="N485">
        <v>3.82</v>
      </c>
      <c r="O485" s="5">
        <f t="shared" si="198"/>
        <v>2.0491557065255535</v>
      </c>
      <c r="P485" s="5">
        <f t="shared" si="199"/>
        <v>3.8602781744143</v>
      </c>
      <c r="Q485" s="5">
        <f t="shared" si="200"/>
        <v>3.953421615620007</v>
      </c>
      <c r="R485" s="6">
        <f t="shared" si="201"/>
        <v>0.48800586349562974</v>
      </c>
      <c r="S485" s="6">
        <f t="shared" si="202"/>
        <v>0.25904868893333699</v>
      </c>
      <c r="T485" s="6">
        <f t="shared" si="203"/>
        <v>0.25294544757103321</v>
      </c>
      <c r="U485">
        <f t="shared" si="204"/>
        <v>0.27363271718484772</v>
      </c>
      <c r="V485">
        <f t="shared" si="205"/>
        <v>0.60333994387894108</v>
      </c>
      <c r="W485">
        <f t="shared" si="206"/>
        <v>2.4405721464419532</v>
      </c>
      <c r="X485" t="s">
        <v>243</v>
      </c>
      <c r="Y485" t="s">
        <v>197</v>
      </c>
      <c r="Z485" t="s">
        <v>269</v>
      </c>
      <c r="AA485" s="16" t="s">
        <v>360</v>
      </c>
      <c r="AB485" s="16" t="s">
        <v>21</v>
      </c>
      <c r="AC485" s="33">
        <v>44427</v>
      </c>
      <c r="AD485" s="16" t="s">
        <v>34</v>
      </c>
    </row>
    <row r="486" spans="1:30" x14ac:dyDescent="0.25">
      <c r="A486" s="11">
        <v>0.25740990856730206</v>
      </c>
      <c r="B486" s="11">
        <v>0.2354889630358725</v>
      </c>
      <c r="C486" s="11">
        <v>0.45737367607436369</v>
      </c>
      <c r="D486" s="13">
        <f t="shared" si="192"/>
        <v>3.8848543382258391</v>
      </c>
      <c r="E486" s="14">
        <f t="shared" si="193"/>
        <v>4.246483517139052</v>
      </c>
      <c r="F486" s="14">
        <f t="shared" si="194"/>
        <v>2.186396052748369</v>
      </c>
      <c r="G486" s="10">
        <v>3.3795490081761859E-2</v>
      </c>
      <c r="H486" s="7">
        <f t="shared" si="191"/>
        <v>1.0337954900817619</v>
      </c>
      <c r="I486" s="5">
        <f t="shared" si="195"/>
        <v>3.7578557611221441</v>
      </c>
      <c r="J486" s="5">
        <f t="shared" si="196"/>
        <v>4.1076630318857381</v>
      </c>
      <c r="K486" s="5">
        <f t="shared" si="197"/>
        <v>2.1149212525346277</v>
      </c>
      <c r="L486">
        <v>2.58</v>
      </c>
      <c r="M486">
        <v>3.59</v>
      </c>
      <c r="N486">
        <v>2.72</v>
      </c>
      <c r="O486" s="5">
        <f t="shared" si="198"/>
        <v>2.6671923644109459</v>
      </c>
      <c r="P486" s="5">
        <f t="shared" si="199"/>
        <v>3.7113258093935251</v>
      </c>
      <c r="Q486" s="5">
        <f t="shared" si="200"/>
        <v>2.8119237330223923</v>
      </c>
      <c r="R486" s="6">
        <f t="shared" si="201"/>
        <v>0.37492608832541097</v>
      </c>
      <c r="S486" s="6">
        <f t="shared" si="202"/>
        <v>0.26944548966004467</v>
      </c>
      <c r="T486" s="6">
        <f t="shared" si="203"/>
        <v>0.35562842201454425</v>
      </c>
      <c r="U486">
        <f t="shared" si="204"/>
        <v>0.68656174265442771</v>
      </c>
      <c r="V486">
        <f t="shared" si="205"/>
        <v>0.87397626634235126</v>
      </c>
      <c r="W486">
        <f t="shared" si="206"/>
        <v>1.2860998946131994</v>
      </c>
      <c r="X486" t="s">
        <v>244</v>
      </c>
      <c r="Y486" t="s">
        <v>213</v>
      </c>
      <c r="Z486" t="s">
        <v>269</v>
      </c>
      <c r="AA486" s="16" t="s">
        <v>360</v>
      </c>
      <c r="AB486" s="16" t="s">
        <v>16</v>
      </c>
      <c r="AC486" s="33">
        <v>44427</v>
      </c>
      <c r="AD486" s="16" t="s">
        <v>35</v>
      </c>
    </row>
    <row r="487" spans="1:30" x14ac:dyDescent="0.25">
      <c r="A487" s="11">
        <v>0.48936585674584049</v>
      </c>
      <c r="B487" s="11">
        <v>0.23020737802185978</v>
      </c>
      <c r="C487" s="11">
        <v>0.26330742185721789</v>
      </c>
      <c r="D487" s="13">
        <f t="shared" si="192"/>
        <v>2.0434609121481171</v>
      </c>
      <c r="E487" s="14">
        <f t="shared" si="193"/>
        <v>4.3439094289369091</v>
      </c>
      <c r="F487" s="14">
        <f t="shared" si="194"/>
        <v>3.7978420545329858</v>
      </c>
      <c r="G487" s="10">
        <v>3.5752045019923573E-2</v>
      </c>
      <c r="H487" s="7">
        <f t="shared" si="191"/>
        <v>1.0357520450199236</v>
      </c>
      <c r="I487" s="5">
        <f t="shared" si="195"/>
        <v>1.9729248153295313</v>
      </c>
      <c r="J487" s="5">
        <f t="shared" si="196"/>
        <v>4.1939665480972819</v>
      </c>
      <c r="K487" s="5">
        <f t="shared" si="197"/>
        <v>3.6667483040884861</v>
      </c>
      <c r="L487">
        <v>1.84</v>
      </c>
      <c r="M487">
        <v>3.97</v>
      </c>
      <c r="N487">
        <v>4.16</v>
      </c>
      <c r="O487" s="5">
        <f t="shared" si="198"/>
        <v>1.9057837628366594</v>
      </c>
      <c r="P487" s="5">
        <f t="shared" si="199"/>
        <v>4.1119356187290972</v>
      </c>
      <c r="Q487" s="5">
        <f t="shared" si="200"/>
        <v>4.3087285072828818</v>
      </c>
      <c r="R487" s="6">
        <f t="shared" si="201"/>
        <v>0.52471850138525278</v>
      </c>
      <c r="S487" s="6">
        <f t="shared" si="202"/>
        <v>0.24319446915588541</v>
      </c>
      <c r="T487" s="6">
        <f t="shared" si="203"/>
        <v>0.23208702945886184</v>
      </c>
      <c r="U487">
        <f t="shared" si="204"/>
        <v>0.93262550387287346</v>
      </c>
      <c r="V487">
        <f t="shared" si="205"/>
        <v>0.94659791738231891</v>
      </c>
      <c r="W487">
        <f t="shared" si="206"/>
        <v>1.1345201947353545</v>
      </c>
      <c r="X487" t="s">
        <v>246</v>
      </c>
      <c r="Y487" t="s">
        <v>120</v>
      </c>
      <c r="Z487" t="s">
        <v>269</v>
      </c>
      <c r="AA487" s="16" t="s">
        <v>361</v>
      </c>
      <c r="AB487" s="16" t="s">
        <v>17</v>
      </c>
      <c r="AC487" s="33">
        <v>44427</v>
      </c>
      <c r="AD487" s="16" t="s">
        <v>35</v>
      </c>
    </row>
    <row r="488" spans="1:30" x14ac:dyDescent="0.25">
      <c r="A488" s="11">
        <v>0.41212755082663394</v>
      </c>
      <c r="B488" s="11">
        <v>0.25045158196110673</v>
      </c>
      <c r="C488" s="11">
        <v>0.31398075461776048</v>
      </c>
      <c r="D488" s="13">
        <f t="shared" si="192"/>
        <v>2.4264332680361407</v>
      </c>
      <c r="E488" s="14">
        <f t="shared" si="193"/>
        <v>3.9927877163710335</v>
      </c>
      <c r="F488" s="14">
        <f t="shared" si="194"/>
        <v>3.1849085821116581</v>
      </c>
      <c r="G488" s="10">
        <v>3.3172450777599005E-2</v>
      </c>
      <c r="H488" s="7">
        <f t="shared" si="191"/>
        <v>1.033172450777599</v>
      </c>
      <c r="I488" s="5">
        <f t="shared" si="195"/>
        <v>2.34852687584723</v>
      </c>
      <c r="J488" s="5">
        <f t="shared" si="196"/>
        <v>3.8645898014082087</v>
      </c>
      <c r="K488" s="5">
        <f t="shared" si="197"/>
        <v>3.0826495419178017</v>
      </c>
      <c r="L488">
        <v>2.29</v>
      </c>
      <c r="M488">
        <v>3.8</v>
      </c>
      <c r="N488">
        <v>3</v>
      </c>
      <c r="O488" s="5">
        <f t="shared" si="198"/>
        <v>2.3659649122807016</v>
      </c>
      <c r="P488" s="5">
        <f t="shared" si="199"/>
        <v>3.9260553129548761</v>
      </c>
      <c r="Q488" s="5">
        <f t="shared" si="200"/>
        <v>3.0995173523327972</v>
      </c>
      <c r="R488" s="6">
        <f t="shared" si="201"/>
        <v>0.42266053685303279</v>
      </c>
      <c r="S488" s="6">
        <f t="shared" si="202"/>
        <v>0.25470858668248553</v>
      </c>
      <c r="T488" s="6">
        <f t="shared" si="203"/>
        <v>0.32263087646448169</v>
      </c>
      <c r="U488">
        <f t="shared" si="204"/>
        <v>0.97507932463999736</v>
      </c>
      <c r="V488">
        <f t="shared" si="205"/>
        <v>0.98328676399635662</v>
      </c>
      <c r="W488">
        <f t="shared" si="206"/>
        <v>0.97318879723629459</v>
      </c>
      <c r="X488" t="s">
        <v>201</v>
      </c>
      <c r="Y488" t="s">
        <v>247</v>
      </c>
      <c r="Z488" t="s">
        <v>269</v>
      </c>
      <c r="AA488" s="16" t="s">
        <v>361</v>
      </c>
      <c r="AB488" s="16" t="s">
        <v>17</v>
      </c>
      <c r="AC488" s="33">
        <v>44427</v>
      </c>
      <c r="AD488" s="16" t="s">
        <v>18</v>
      </c>
    </row>
    <row r="489" spans="1:30" x14ac:dyDescent="0.25">
      <c r="A489" s="11">
        <v>0.3459171342190398</v>
      </c>
      <c r="B489" s="11">
        <v>0.24232935939439798</v>
      </c>
      <c r="C489" s="11">
        <v>0.3783393834121675</v>
      </c>
      <c r="D489" s="13">
        <f t="shared" si="192"/>
        <v>2.8908657625695562</v>
      </c>
      <c r="E489" s="14">
        <f t="shared" si="193"/>
        <v>4.1266151262029762</v>
      </c>
      <c r="F489" s="14">
        <f t="shared" si="194"/>
        <v>2.6431295388315097</v>
      </c>
      <c r="G489" s="10">
        <v>3.3684114742164484E-2</v>
      </c>
      <c r="H489" s="7">
        <f t="shared" si="191"/>
        <v>1.0336841147421645</v>
      </c>
      <c r="I489" s="5">
        <f t="shared" si="195"/>
        <v>2.7966626567446431</v>
      </c>
      <c r="J489" s="5">
        <f t="shared" si="196"/>
        <v>3.9921433127878649</v>
      </c>
      <c r="K489" s="5">
        <f t="shared" si="197"/>
        <v>2.55699928163334</v>
      </c>
      <c r="L489">
        <v>1.92</v>
      </c>
      <c r="M489">
        <v>3.71</v>
      </c>
      <c r="N489">
        <v>4.1100000000000003</v>
      </c>
      <c r="O489" s="5">
        <f t="shared" si="198"/>
        <v>1.9846735003049558</v>
      </c>
      <c r="P489" s="5">
        <f t="shared" si="199"/>
        <v>3.8349680656934302</v>
      </c>
      <c r="Q489" s="5">
        <f t="shared" si="200"/>
        <v>4.2484417115902966</v>
      </c>
      <c r="R489" s="6">
        <f t="shared" si="201"/>
        <v>0.5038612143742256</v>
      </c>
      <c r="S489" s="6">
        <f t="shared" si="202"/>
        <v>0.26075836431226768</v>
      </c>
      <c r="T489" s="6">
        <f t="shared" si="203"/>
        <v>0.23538042131350681</v>
      </c>
      <c r="U489">
        <f t="shared" si="204"/>
        <v>0.68653256958596087</v>
      </c>
      <c r="V489">
        <f t="shared" si="205"/>
        <v>0.92932535465746258</v>
      </c>
      <c r="W489">
        <f t="shared" si="206"/>
        <v>1.6073528176256062</v>
      </c>
      <c r="X489" t="s">
        <v>203</v>
      </c>
      <c r="Y489" t="s">
        <v>214</v>
      </c>
      <c r="Z489" t="s">
        <v>269</v>
      </c>
      <c r="AA489" s="16" t="s">
        <v>360</v>
      </c>
      <c r="AB489" s="16" t="s">
        <v>16</v>
      </c>
      <c r="AC489" s="33">
        <v>44427</v>
      </c>
      <c r="AD489" s="16" t="s">
        <v>19</v>
      </c>
    </row>
    <row r="490" spans="1:30" x14ac:dyDescent="0.25">
      <c r="A490" s="11">
        <v>0.39264299168326461</v>
      </c>
      <c r="B490" s="11">
        <v>0.22659214938162131</v>
      </c>
      <c r="C490" s="11">
        <v>0.35240040450282911</v>
      </c>
      <c r="D490" s="13">
        <f t="shared" si="192"/>
        <v>2.5468428602608939</v>
      </c>
      <c r="E490" s="14">
        <f t="shared" si="193"/>
        <v>4.4132155625384133</v>
      </c>
      <c r="F490" s="14">
        <f t="shared" si="194"/>
        <v>2.8376811922529219</v>
      </c>
      <c r="G490" s="10">
        <v>3.7279717807789492E-2</v>
      </c>
      <c r="H490" s="7">
        <f t="shared" si="191"/>
        <v>1.0372797178077895</v>
      </c>
      <c r="I490" s="5">
        <f t="shared" si="195"/>
        <v>2.4553096108380963</v>
      </c>
      <c r="J490" s="5">
        <f t="shared" si="196"/>
        <v>4.2546050855649655</v>
      </c>
      <c r="K490" s="5">
        <f t="shared" si="197"/>
        <v>2.7356952454928374</v>
      </c>
      <c r="L490">
        <v>1.57</v>
      </c>
      <c r="M490">
        <v>4.49</v>
      </c>
      <c r="N490">
        <v>5.63</v>
      </c>
      <c r="O490" s="5">
        <f t="shared" si="198"/>
        <v>1.6285291569582296</v>
      </c>
      <c r="P490" s="5">
        <f t="shared" si="199"/>
        <v>4.6573859329569753</v>
      </c>
      <c r="Q490" s="5">
        <f t="shared" si="200"/>
        <v>5.8398848112578543</v>
      </c>
      <c r="R490" s="6">
        <f t="shared" si="201"/>
        <v>0.61405102618353002</v>
      </c>
      <c r="S490" s="6">
        <f t="shared" si="202"/>
        <v>0.21471271962319424</v>
      </c>
      <c r="T490" s="6">
        <f t="shared" si="203"/>
        <v>0.17123625419327573</v>
      </c>
      <c r="U490">
        <f t="shared" si="204"/>
        <v>0.63943056023150402</v>
      </c>
      <c r="V490">
        <f t="shared" si="205"/>
        <v>1.0553270890484485</v>
      </c>
      <c r="W490">
        <f t="shared" si="206"/>
        <v>2.0579777697371959</v>
      </c>
      <c r="X490" t="s">
        <v>248</v>
      </c>
      <c r="Y490" t="s">
        <v>200</v>
      </c>
      <c r="Z490" t="s">
        <v>269</v>
      </c>
      <c r="AA490" s="16" t="s">
        <v>367</v>
      </c>
      <c r="AB490" s="16" t="s">
        <v>20</v>
      </c>
      <c r="AC490" s="33">
        <v>44427</v>
      </c>
      <c r="AD490" s="16" t="s">
        <v>19</v>
      </c>
    </row>
    <row r="491" spans="1:30" x14ac:dyDescent="0.25">
      <c r="A491" s="11">
        <v>0.40964913302415262</v>
      </c>
      <c r="B491" s="11">
        <v>0.29932414284100212</v>
      </c>
      <c r="C491" s="11">
        <v>0.2747380244746111</v>
      </c>
      <c r="D491" s="13">
        <f t="shared" si="192"/>
        <v>2.4411134294797607</v>
      </c>
      <c r="E491" s="14">
        <f t="shared" si="193"/>
        <v>3.3408598134069982</v>
      </c>
      <c r="F491" s="14">
        <f t="shared" si="194"/>
        <v>3.6398310787606736</v>
      </c>
      <c r="G491" s="10">
        <v>3.5149383594979433E-2</v>
      </c>
      <c r="H491" s="7">
        <f t="shared" si="191"/>
        <v>1.0351493835949794</v>
      </c>
      <c r="I491" s="5">
        <f t="shared" si="195"/>
        <v>2.3582233329473627</v>
      </c>
      <c r="J491" s="5">
        <f t="shared" si="196"/>
        <v>3.2274180580627858</v>
      </c>
      <c r="K491" s="5">
        <f t="shared" si="197"/>
        <v>3.5162374981279245</v>
      </c>
      <c r="L491">
        <v>1.76</v>
      </c>
      <c r="M491">
        <v>3.86</v>
      </c>
      <c r="N491">
        <v>4.8099999999999996</v>
      </c>
      <c r="O491" s="5">
        <f t="shared" si="198"/>
        <v>1.8218629151271639</v>
      </c>
      <c r="P491" s="5">
        <f t="shared" si="199"/>
        <v>3.9956766206766203</v>
      </c>
      <c r="Q491" s="5">
        <f t="shared" si="200"/>
        <v>4.9790685350918507</v>
      </c>
      <c r="R491" s="6">
        <f t="shared" si="201"/>
        <v>0.54888871807909934</v>
      </c>
      <c r="S491" s="6">
        <f t="shared" si="202"/>
        <v>0.2502705035801075</v>
      </c>
      <c r="T491" s="6">
        <f t="shared" si="203"/>
        <v>0.20084077834079314</v>
      </c>
      <c r="U491">
        <f t="shared" si="204"/>
        <v>0.7463245636706981</v>
      </c>
      <c r="V491">
        <f t="shared" si="205"/>
        <v>1.1960024795538613</v>
      </c>
      <c r="W491">
        <f t="shared" si="206"/>
        <v>1.3679394530548308</v>
      </c>
      <c r="X491" t="s">
        <v>282</v>
      </c>
      <c r="Y491" t="s">
        <v>210</v>
      </c>
      <c r="Z491" t="s">
        <v>269</v>
      </c>
      <c r="AA491" s="16" t="s">
        <v>367</v>
      </c>
      <c r="AB491" s="16" t="s">
        <v>19</v>
      </c>
      <c r="AC491" s="33">
        <v>44427</v>
      </c>
      <c r="AD491" s="16" t="s">
        <v>16</v>
      </c>
    </row>
    <row r="492" spans="1:30" s="17" customFormat="1" x14ac:dyDescent="0.25">
      <c r="A492" s="34">
        <v>0.37258310366052572</v>
      </c>
      <c r="B492" s="34">
        <v>0.27596208305350384</v>
      </c>
      <c r="C492" s="34">
        <v>0.32660946050304362</v>
      </c>
      <c r="D492" s="35">
        <f t="shared" si="192"/>
        <v>2.6839649736536018</v>
      </c>
      <c r="E492" s="36">
        <f t="shared" si="193"/>
        <v>3.6236862286842459</v>
      </c>
      <c r="F492" s="36">
        <f t="shared" si="194"/>
        <v>3.0617606681074112</v>
      </c>
      <c r="G492" s="37">
        <v>3.6675563317532633E-2</v>
      </c>
      <c r="H492" s="38">
        <f t="shared" si="191"/>
        <v>1.0366755633175326</v>
      </c>
      <c r="I492" s="38">
        <f t="shared" si="195"/>
        <v>2.5890115178026107</v>
      </c>
      <c r="J492" s="38">
        <f t="shared" si="196"/>
        <v>3.4954872642004342</v>
      </c>
      <c r="K492" s="38">
        <f t="shared" si="197"/>
        <v>2.9534415360474715</v>
      </c>
      <c r="L492" s="17">
        <v>1.79</v>
      </c>
      <c r="M492" s="17">
        <v>3.83</v>
      </c>
      <c r="N492" s="17">
        <v>4.6100000000000003</v>
      </c>
      <c r="O492" s="38">
        <f t="shared" si="198"/>
        <v>1.8556492583383835</v>
      </c>
      <c r="P492" s="38">
        <f t="shared" si="199"/>
        <v>3.9704674075061499</v>
      </c>
      <c r="Q492" s="38">
        <f t="shared" si="200"/>
        <v>4.7790743468938262</v>
      </c>
      <c r="R492" s="39">
        <f t="shared" si="201"/>
        <v>0.53889494229929891</v>
      </c>
      <c r="S492" s="39">
        <f t="shared" si="202"/>
        <v>0.25185951611377155</v>
      </c>
      <c r="T492" s="39">
        <f t="shared" si="203"/>
        <v>0.20924554158692948</v>
      </c>
      <c r="U492" s="17">
        <f t="shared" si="204"/>
        <v>0.69138355997706757</v>
      </c>
      <c r="V492" s="17">
        <f t="shared" si="205"/>
        <v>1.0956984564714423</v>
      </c>
      <c r="W492" s="17">
        <f t="shared" si="206"/>
        <v>1.560890894142928</v>
      </c>
      <c r="X492" s="17" t="s">
        <v>205</v>
      </c>
      <c r="Y492" s="17" t="s">
        <v>208</v>
      </c>
      <c r="Z492" s="17" t="s">
        <v>269</v>
      </c>
      <c r="AA492" s="40" t="s">
        <v>367</v>
      </c>
      <c r="AB492" s="40" t="s">
        <v>19</v>
      </c>
      <c r="AC492" s="46">
        <v>44427</v>
      </c>
      <c r="AD492" s="40" t="s">
        <v>17</v>
      </c>
    </row>
    <row r="493" spans="1:30" x14ac:dyDescent="0.25">
      <c r="A493" s="11">
        <v>0.10254963916258744</v>
      </c>
      <c r="B493" s="11">
        <v>0.20439583271774464</v>
      </c>
      <c r="C493" s="11">
        <v>0.5928696663345927</v>
      </c>
      <c r="D493" s="13">
        <f t="shared" ref="D493:D556" si="207">(100%/A493)</f>
        <v>9.7513751210235746</v>
      </c>
      <c r="E493" s="14">
        <f t="shared" ref="E493:E556" si="208">(100%/B493)</f>
        <v>4.8924676530999784</v>
      </c>
      <c r="F493" s="14">
        <f t="shared" ref="F493:F556" si="209">(100%/C493)</f>
        <v>1.6867113579658817</v>
      </c>
      <c r="G493" s="10">
        <v>3.290617504845228E-2</v>
      </c>
      <c r="H493" s="7">
        <f t="shared" si="191"/>
        <v>1.0329061750484523</v>
      </c>
      <c r="I493" s="5">
        <f t="shared" ref="I493:I556" si="210">D493/H493</f>
        <v>9.4407172273572186</v>
      </c>
      <c r="J493" s="5">
        <f t="shared" ref="J493:J556" si="211">E493/H493</f>
        <v>4.7366041285119431</v>
      </c>
      <c r="K493" s="5">
        <f t="shared" ref="K493:K556" si="212">F493/H493</f>
        <v>1.6329763522681624</v>
      </c>
      <c r="L493">
        <v>3.65</v>
      </c>
      <c r="M493">
        <v>3.16</v>
      </c>
      <c r="N493">
        <v>2.2599999999999998</v>
      </c>
      <c r="O493" s="5">
        <f t="shared" ref="O493:O556" si="213">(L493*H493)</f>
        <v>3.7701075389268506</v>
      </c>
      <c r="P493" s="5">
        <f t="shared" ref="P493:P556" si="214">(M493*H493)</f>
        <v>3.2639835131531094</v>
      </c>
      <c r="Q493" s="5">
        <f t="shared" ref="Q493:Q556" si="215">(N493*H493)</f>
        <v>2.3343679556095021</v>
      </c>
      <c r="R493" s="6">
        <f t="shared" ref="R493:R556" si="216">(1/O493)</f>
        <v>0.26524442331548104</v>
      </c>
      <c r="S493" s="6">
        <f t="shared" ref="S493:S556" si="217">(1/P493)</f>
        <v>0.30637409655110942</v>
      </c>
      <c r="T493" s="6">
        <f t="shared" ref="T493:T556" si="218">(1/Q493)</f>
        <v>0.42838148013340965</v>
      </c>
      <c r="U493">
        <f t="shared" ref="U493:U556" si="219">(L493/I493)</f>
        <v>0.38662316772109911</v>
      </c>
      <c r="V493">
        <f t="shared" ref="V493:V556" si="220">(M493/J493)</f>
        <v>0.66714462814791942</v>
      </c>
      <c r="W493">
        <f t="shared" ref="W493:W556" si="221">(N493/K493)</f>
        <v>1.3839759509443708</v>
      </c>
      <c r="X493" t="s">
        <v>54</v>
      </c>
      <c r="Y493" t="s">
        <v>55</v>
      </c>
      <c r="Z493" t="s">
        <v>257</v>
      </c>
      <c r="AA493" s="16" t="s">
        <v>360</v>
      </c>
      <c r="AB493" s="16" t="s">
        <v>16</v>
      </c>
      <c r="AC493" s="33">
        <v>44428</v>
      </c>
      <c r="AD493" s="16" t="s">
        <v>29</v>
      </c>
    </row>
    <row r="494" spans="1:30" x14ac:dyDescent="0.25">
      <c r="A494" s="11">
        <v>0.29570184813524575</v>
      </c>
      <c r="B494" s="11">
        <v>0.46094259169558488</v>
      </c>
      <c r="C494" s="11">
        <v>0.23713111809158147</v>
      </c>
      <c r="D494" s="13">
        <f t="shared" si="207"/>
        <v>3.3817847480703875</v>
      </c>
      <c r="E494" s="14">
        <f t="shared" si="208"/>
        <v>2.1694675606380476</v>
      </c>
      <c r="F494" s="14">
        <f t="shared" si="209"/>
        <v>4.2170762236856403</v>
      </c>
      <c r="G494" s="10">
        <v>3.7665689157304172E-2</v>
      </c>
      <c r="H494" s="7">
        <f t="shared" si="191"/>
        <v>1.0376656891573042</v>
      </c>
      <c r="I494" s="5">
        <f t="shared" si="210"/>
        <v>3.2590310958597462</v>
      </c>
      <c r="J494" s="5">
        <f t="shared" si="211"/>
        <v>2.0907191818203876</v>
      </c>
      <c r="K494" s="5">
        <f t="shared" si="212"/>
        <v>4.0640027590296048</v>
      </c>
      <c r="L494">
        <v>2.98</v>
      </c>
      <c r="M494">
        <v>2.99</v>
      </c>
      <c r="N494">
        <v>2.72</v>
      </c>
      <c r="O494" s="5">
        <f t="shared" si="213"/>
        <v>3.0922437536887664</v>
      </c>
      <c r="P494" s="5">
        <f t="shared" si="214"/>
        <v>3.1026204105803399</v>
      </c>
      <c r="Q494" s="5">
        <f t="shared" si="215"/>
        <v>2.8224506745078677</v>
      </c>
      <c r="R494" s="6">
        <f t="shared" si="216"/>
        <v>0.3233897711999873</v>
      </c>
      <c r="S494" s="6">
        <f t="shared" si="217"/>
        <v>0.32230820005885014</v>
      </c>
      <c r="T494" s="6">
        <f t="shared" si="218"/>
        <v>0.35430202874116251</v>
      </c>
      <c r="U494">
        <f t="shared" si="219"/>
        <v>0.91438219285043776</v>
      </c>
      <c r="V494">
        <f t="shared" si="220"/>
        <v>1.4301298931005213</v>
      </c>
      <c r="W494">
        <f t="shared" si="221"/>
        <v>0.66929088420438887</v>
      </c>
      <c r="X494" t="s">
        <v>121</v>
      </c>
      <c r="Y494" t="s">
        <v>215</v>
      </c>
      <c r="Z494" t="s">
        <v>257</v>
      </c>
      <c r="AA494" s="16" t="s">
        <v>361</v>
      </c>
      <c r="AB494" s="16" t="s">
        <v>35</v>
      </c>
      <c r="AC494" s="33">
        <v>44428</v>
      </c>
      <c r="AD494" s="16" t="s">
        <v>19</v>
      </c>
    </row>
    <row r="495" spans="1:30" x14ac:dyDescent="0.25">
      <c r="A495" s="11">
        <v>0.26168556720984942</v>
      </c>
      <c r="B495" s="11">
        <v>0.20924061629640162</v>
      </c>
      <c r="C495" s="11">
        <v>0.47835482477843899</v>
      </c>
      <c r="D495" s="13">
        <f t="shared" si="207"/>
        <v>3.8213800274207923</v>
      </c>
      <c r="E495" s="14">
        <f t="shared" si="208"/>
        <v>4.7791868409689702</v>
      </c>
      <c r="F495" s="14">
        <f t="shared" si="209"/>
        <v>2.0904984087140188</v>
      </c>
      <c r="G495" s="10">
        <v>3.8783920515345072E-2</v>
      </c>
      <c r="H495" s="7">
        <f t="shared" si="191"/>
        <v>1.0387839205153451</v>
      </c>
      <c r="I495" s="5">
        <f t="shared" si="210"/>
        <v>3.6787054092298517</v>
      </c>
      <c r="J495" s="5">
        <f t="shared" si="211"/>
        <v>4.6007516544903728</v>
      </c>
      <c r="K495" s="5">
        <f t="shared" si="212"/>
        <v>2.0124477934515137</v>
      </c>
      <c r="L495">
        <v>3.26</v>
      </c>
      <c r="M495">
        <v>3.12</v>
      </c>
      <c r="N495">
        <v>2.4300000000000002</v>
      </c>
      <c r="O495" s="5">
        <f t="shared" si="213"/>
        <v>3.3864355808800246</v>
      </c>
      <c r="P495" s="5">
        <f t="shared" si="214"/>
        <v>3.2410058320078767</v>
      </c>
      <c r="Q495" s="5">
        <f t="shared" si="215"/>
        <v>2.5242449268522886</v>
      </c>
      <c r="R495" s="6">
        <f t="shared" si="216"/>
        <v>0.29529573975836049</v>
      </c>
      <c r="S495" s="6">
        <f t="shared" si="217"/>
        <v>0.30854618961931252</v>
      </c>
      <c r="T495" s="6">
        <f t="shared" si="218"/>
        <v>0.39615807062232716</v>
      </c>
      <c r="U495">
        <f t="shared" si="219"/>
        <v>0.88618131580220527</v>
      </c>
      <c r="V495">
        <f t="shared" si="220"/>
        <v>0.67815005770956005</v>
      </c>
      <c r="W495">
        <f t="shared" si="221"/>
        <v>1.2074847396822901</v>
      </c>
      <c r="X495" t="s">
        <v>126</v>
      </c>
      <c r="Y495" t="s">
        <v>37</v>
      </c>
      <c r="Z495" t="s">
        <v>257</v>
      </c>
      <c r="AA495" s="16" t="s">
        <v>360</v>
      </c>
      <c r="AB495" s="16" t="s">
        <v>16</v>
      </c>
      <c r="AC495" s="33">
        <v>44428</v>
      </c>
      <c r="AD495" s="16" t="s">
        <v>29</v>
      </c>
    </row>
    <row r="496" spans="1:30" x14ac:dyDescent="0.25">
      <c r="A496" s="11">
        <v>0.15120020816675861</v>
      </c>
      <c r="B496" s="11">
        <v>0.22721354248074113</v>
      </c>
      <c r="C496" s="11">
        <v>0.54374840121273138</v>
      </c>
      <c r="D496" s="13">
        <f t="shared" si="207"/>
        <v>6.6137475081853108</v>
      </c>
      <c r="E496" s="14">
        <f t="shared" si="208"/>
        <v>4.4011461160364638</v>
      </c>
      <c r="F496" s="14">
        <f t="shared" si="209"/>
        <v>1.8390858672313939</v>
      </c>
      <c r="G496" s="10">
        <v>3.1096496569642307E-2</v>
      </c>
      <c r="H496" s="7">
        <f t="shared" si="191"/>
        <v>1.0310964965696423</v>
      </c>
      <c r="I496" s="5">
        <f t="shared" si="210"/>
        <v>6.414285695071805</v>
      </c>
      <c r="J496" s="5">
        <f t="shared" si="211"/>
        <v>4.2684134129818583</v>
      </c>
      <c r="K496" s="5">
        <f t="shared" si="212"/>
        <v>1.7836214877558536</v>
      </c>
      <c r="L496">
        <v>1.53</v>
      </c>
      <c r="M496">
        <v>4.5</v>
      </c>
      <c r="N496">
        <v>6.44</v>
      </c>
      <c r="O496" s="5">
        <f t="shared" si="213"/>
        <v>1.5775776397515529</v>
      </c>
      <c r="P496" s="5">
        <f t="shared" si="214"/>
        <v>4.6399342345633903</v>
      </c>
      <c r="Q496" s="5">
        <f t="shared" si="215"/>
        <v>6.6402614379084968</v>
      </c>
      <c r="R496" s="6">
        <f t="shared" si="216"/>
        <v>0.63388322374896644</v>
      </c>
      <c r="S496" s="6">
        <f t="shared" si="217"/>
        <v>0.21552029607464862</v>
      </c>
      <c r="T496" s="6">
        <f t="shared" si="218"/>
        <v>0.15059648017638488</v>
      </c>
      <c r="U496">
        <f t="shared" si="219"/>
        <v>0.23853006752965847</v>
      </c>
      <c r="V496">
        <f t="shared" si="220"/>
        <v>1.054255894312814</v>
      </c>
      <c r="W496">
        <f t="shared" si="221"/>
        <v>3.6106315404972982</v>
      </c>
      <c r="X496" t="s">
        <v>80</v>
      </c>
      <c r="Y496" t="s">
        <v>158</v>
      </c>
      <c r="Z496" t="s">
        <v>265</v>
      </c>
      <c r="AA496" s="16" t="s">
        <v>360</v>
      </c>
      <c r="AB496" s="16" t="s">
        <v>16</v>
      </c>
      <c r="AC496" s="33">
        <v>44428</v>
      </c>
      <c r="AD496" s="16" t="s">
        <v>29</v>
      </c>
    </row>
    <row r="497" spans="1:30" x14ac:dyDescent="0.25">
      <c r="A497" s="11">
        <v>0.36788934230303261</v>
      </c>
      <c r="B497" s="11">
        <v>0.34828904784175102</v>
      </c>
      <c r="C497" s="11">
        <v>0.27061447173512249</v>
      </c>
      <c r="D497" s="13">
        <f t="shared" si="207"/>
        <v>2.7182086704112622</v>
      </c>
      <c r="E497" s="14">
        <f t="shared" si="208"/>
        <v>2.8711784254966326</v>
      </c>
      <c r="F497" s="14">
        <f t="shared" si="209"/>
        <v>3.695293875409591</v>
      </c>
      <c r="G497" s="10">
        <v>2.8850684918724223E-2</v>
      </c>
      <c r="H497" s="7">
        <f t="shared" si="191"/>
        <v>1.0288506849187242</v>
      </c>
      <c r="I497" s="5">
        <f t="shared" si="210"/>
        <v>2.6419855769702787</v>
      </c>
      <c r="J497" s="5">
        <f t="shared" si="211"/>
        <v>2.7906658056250855</v>
      </c>
      <c r="K497" s="5">
        <f t="shared" si="212"/>
        <v>3.5916716872298209</v>
      </c>
      <c r="L497">
        <v>2.12</v>
      </c>
      <c r="M497">
        <v>3.37</v>
      </c>
      <c r="N497">
        <v>3.84</v>
      </c>
      <c r="O497" s="5">
        <f t="shared" si="213"/>
        <v>2.1811634520276955</v>
      </c>
      <c r="P497" s="5">
        <f t="shared" si="214"/>
        <v>3.4672268081761008</v>
      </c>
      <c r="Q497" s="5">
        <f t="shared" si="215"/>
        <v>3.9507866300879009</v>
      </c>
      <c r="R497" s="6">
        <f t="shared" si="216"/>
        <v>0.45847091334230849</v>
      </c>
      <c r="S497" s="6">
        <f t="shared" si="217"/>
        <v>0.28841493658329198</v>
      </c>
      <c r="T497" s="6">
        <f t="shared" si="218"/>
        <v>0.25311415007439952</v>
      </c>
      <c r="U497">
        <f t="shared" si="219"/>
        <v>0.80242678782188115</v>
      </c>
      <c r="V497">
        <f t="shared" si="220"/>
        <v>1.2075971236710477</v>
      </c>
      <c r="W497">
        <f t="shared" si="221"/>
        <v>1.0691400368394222</v>
      </c>
      <c r="X497" t="s">
        <v>82</v>
      </c>
      <c r="Y497" t="s">
        <v>84</v>
      </c>
      <c r="Z497" t="s">
        <v>259</v>
      </c>
      <c r="AA497" s="16" t="s">
        <v>367</v>
      </c>
      <c r="AB497" s="16" t="s">
        <v>19</v>
      </c>
      <c r="AC497" s="33">
        <v>44428</v>
      </c>
      <c r="AD497" s="16" t="s">
        <v>18</v>
      </c>
    </row>
    <row r="498" spans="1:30" x14ac:dyDescent="0.25">
      <c r="A498" s="11">
        <v>0.21101465482640352</v>
      </c>
      <c r="B498" s="11">
        <v>0.23515286130132138</v>
      </c>
      <c r="C498" s="11">
        <v>0.49365391385011492</v>
      </c>
      <c r="D498" s="13">
        <f t="shared" si="207"/>
        <v>4.7390073491467923</v>
      </c>
      <c r="E498" s="14">
        <f t="shared" si="208"/>
        <v>4.2525529753967781</v>
      </c>
      <c r="F498" s="14">
        <f t="shared" si="209"/>
        <v>2.0257106688383795</v>
      </c>
      <c r="G498" s="10">
        <v>2.9773023150506672E-2</v>
      </c>
      <c r="H498" s="7">
        <f t="shared" si="191"/>
        <v>1.0297730231505067</v>
      </c>
      <c r="I498" s="5">
        <f t="shared" si="210"/>
        <v>4.6019921308951997</v>
      </c>
      <c r="J498" s="5">
        <f t="shared" si="211"/>
        <v>4.1296022325254151</v>
      </c>
      <c r="K498" s="5">
        <f t="shared" si="212"/>
        <v>1.9671428783800169</v>
      </c>
      <c r="L498">
        <v>1.51</v>
      </c>
      <c r="M498">
        <v>4.68</v>
      </c>
      <c r="N498">
        <v>6.5</v>
      </c>
      <c r="O498" s="5">
        <f t="shared" si="213"/>
        <v>1.5549572649572652</v>
      </c>
      <c r="P498" s="5">
        <f t="shared" si="214"/>
        <v>4.8193377483443713</v>
      </c>
      <c r="Q498" s="5">
        <f t="shared" si="215"/>
        <v>6.6935246504782935</v>
      </c>
      <c r="R498" s="6">
        <f t="shared" si="216"/>
        <v>0.64310449073819598</v>
      </c>
      <c r="S498" s="6">
        <f t="shared" si="217"/>
        <v>0.20749738910569998</v>
      </c>
      <c r="T498" s="6">
        <f t="shared" si="218"/>
        <v>0.14939812015610399</v>
      </c>
      <c r="U498">
        <f t="shared" si="219"/>
        <v>0.32811877053476585</v>
      </c>
      <c r="V498">
        <f t="shared" si="220"/>
        <v>1.1332810611006461</v>
      </c>
      <c r="W498">
        <f t="shared" si="221"/>
        <v>3.304284641160832</v>
      </c>
      <c r="X498" t="s">
        <v>287</v>
      </c>
      <c r="Y498" t="s">
        <v>290</v>
      </c>
      <c r="Z498" t="s">
        <v>297</v>
      </c>
      <c r="AA498" s="16" t="s">
        <v>360</v>
      </c>
      <c r="AB498" s="16" t="s">
        <v>16</v>
      </c>
      <c r="AC498" s="33">
        <v>44428</v>
      </c>
      <c r="AD498" s="16" t="s">
        <v>16</v>
      </c>
    </row>
    <row r="499" spans="1:30" x14ac:dyDescent="0.25">
      <c r="A499" s="11">
        <v>0.30907434076257917</v>
      </c>
      <c r="B499" s="11">
        <v>0.33332362797046738</v>
      </c>
      <c r="C499" s="11">
        <v>0.33501817048177568</v>
      </c>
      <c r="D499" s="13">
        <f t="shared" si="207"/>
        <v>3.2354675497574461</v>
      </c>
      <c r="E499" s="14">
        <f t="shared" si="208"/>
        <v>3.0000873508091073</v>
      </c>
      <c r="F499" s="14">
        <f t="shared" si="209"/>
        <v>2.9849127244708598</v>
      </c>
      <c r="G499" s="10">
        <v>2.9260677971327365E-2</v>
      </c>
      <c r="H499" s="7">
        <f t="shared" si="191"/>
        <v>1.0292606779713274</v>
      </c>
      <c r="I499" s="5">
        <f t="shared" si="210"/>
        <v>3.1434869892577186</v>
      </c>
      <c r="J499" s="5">
        <f t="shared" si="211"/>
        <v>2.9147983742294312</v>
      </c>
      <c r="K499" s="5">
        <f t="shared" si="212"/>
        <v>2.9000551447803509</v>
      </c>
      <c r="L499">
        <v>1.94</v>
      </c>
      <c r="M499">
        <v>3.73</v>
      </c>
      <c r="N499">
        <v>4.07</v>
      </c>
      <c r="O499" s="5">
        <f t="shared" si="213"/>
        <v>1.996765715264375</v>
      </c>
      <c r="P499" s="5">
        <f t="shared" si="214"/>
        <v>3.8391423288330508</v>
      </c>
      <c r="Q499" s="5">
        <f t="shared" si="215"/>
        <v>4.1890909593433028</v>
      </c>
      <c r="R499" s="6">
        <f t="shared" si="216"/>
        <v>0.50080988087658462</v>
      </c>
      <c r="S499" s="6">
        <f t="shared" si="217"/>
        <v>0.26047484420926925</v>
      </c>
      <c r="T499" s="6">
        <f t="shared" si="218"/>
        <v>0.23871527491414596</v>
      </c>
      <c r="U499">
        <f t="shared" si="219"/>
        <v>0.61714904710265661</v>
      </c>
      <c r="V499">
        <f t="shared" si="220"/>
        <v>1.2796768493416217</v>
      </c>
      <c r="W499">
        <f t="shared" si="221"/>
        <v>1.4034215891809398</v>
      </c>
      <c r="X499" t="s">
        <v>291</v>
      </c>
      <c r="Y499" t="s">
        <v>295</v>
      </c>
      <c r="Z499" t="s">
        <v>297</v>
      </c>
      <c r="AA499" s="16" t="s">
        <v>367</v>
      </c>
      <c r="AB499" s="16" t="s">
        <v>19</v>
      </c>
      <c r="AC499" s="33">
        <v>44428</v>
      </c>
      <c r="AD499" s="16" t="s">
        <v>300</v>
      </c>
    </row>
    <row r="500" spans="1:30" x14ac:dyDescent="0.25">
      <c r="A500" s="11">
        <v>6.0143750074720996E-2</v>
      </c>
      <c r="B500" s="11">
        <v>0.18189309658234429</v>
      </c>
      <c r="C500" s="11">
        <v>0.63181791661555586</v>
      </c>
      <c r="D500" s="13">
        <f t="shared" si="207"/>
        <v>16.626831528756131</v>
      </c>
      <c r="E500" s="14">
        <f t="shared" si="208"/>
        <v>5.4977347617329331</v>
      </c>
      <c r="F500" s="14">
        <f t="shared" si="209"/>
        <v>1.582734477294782</v>
      </c>
      <c r="G500" s="10">
        <v>2.9237177147015903E-2</v>
      </c>
      <c r="H500" s="7">
        <f t="shared" si="191"/>
        <v>1.0292371771470159</v>
      </c>
      <c r="I500" s="5">
        <f t="shared" si="210"/>
        <v>16.154518995169525</v>
      </c>
      <c r="J500" s="5">
        <f t="shared" si="211"/>
        <v>5.3415625511821538</v>
      </c>
      <c r="K500" s="5">
        <f t="shared" si="212"/>
        <v>1.5377742977396403</v>
      </c>
      <c r="L500">
        <v>3.89</v>
      </c>
      <c r="M500">
        <v>3.28</v>
      </c>
      <c r="N500">
        <v>2.14</v>
      </c>
      <c r="O500" s="5">
        <f t="shared" si="213"/>
        <v>4.0037326191018918</v>
      </c>
      <c r="P500" s="5">
        <f t="shared" si="214"/>
        <v>3.3758979410422119</v>
      </c>
      <c r="Q500" s="5">
        <f t="shared" si="215"/>
        <v>2.2025675590946143</v>
      </c>
      <c r="R500" s="6">
        <f t="shared" si="216"/>
        <v>0.24976692879763726</v>
      </c>
      <c r="S500" s="6">
        <f t="shared" si="217"/>
        <v>0.29621748567768569</v>
      </c>
      <c r="T500" s="6">
        <f t="shared" si="218"/>
        <v>0.45401558552467702</v>
      </c>
      <c r="U500">
        <f t="shared" si="219"/>
        <v>0.24079949400927234</v>
      </c>
      <c r="V500">
        <f t="shared" si="220"/>
        <v>0.61405253024212836</v>
      </c>
      <c r="W500">
        <f t="shared" si="221"/>
        <v>1.3916216463921693</v>
      </c>
      <c r="X500" t="s">
        <v>284</v>
      </c>
      <c r="Y500" t="s">
        <v>293</v>
      </c>
      <c r="Z500" t="s">
        <v>297</v>
      </c>
      <c r="AA500" s="16" t="s">
        <v>360</v>
      </c>
      <c r="AB500" s="16" t="s">
        <v>31</v>
      </c>
      <c r="AC500" s="33">
        <v>44428</v>
      </c>
      <c r="AD500" s="16" t="s">
        <v>36</v>
      </c>
    </row>
    <row r="501" spans="1:30" x14ac:dyDescent="0.25">
      <c r="A501" s="11">
        <v>0.618134553123043</v>
      </c>
      <c r="B501" s="11">
        <v>0.38179950134756824</v>
      </c>
      <c r="C501" s="11">
        <v>0</v>
      </c>
      <c r="D501" s="13">
        <f t="shared" si="207"/>
        <v>1.6177707506361396</v>
      </c>
      <c r="E501" s="14">
        <f t="shared" si="208"/>
        <v>2.6191757623320142</v>
      </c>
      <c r="F501" s="14" t="e">
        <f t="shared" si="209"/>
        <v>#DIV/0!</v>
      </c>
      <c r="G501" s="10">
        <v>2.8046673799405841E-2</v>
      </c>
      <c r="H501" s="7">
        <f t="shared" si="191"/>
        <v>1.0280466737994058</v>
      </c>
      <c r="I501" s="5">
        <f t="shared" si="210"/>
        <v>1.5736355088405274</v>
      </c>
      <c r="J501" s="5">
        <f t="shared" si="211"/>
        <v>2.5477206717202727</v>
      </c>
      <c r="K501" s="5" t="e">
        <f t="shared" si="212"/>
        <v>#DIV/0!</v>
      </c>
      <c r="L501">
        <v>2.36</v>
      </c>
      <c r="M501">
        <v>3.35</v>
      </c>
      <c r="N501">
        <v>3.27</v>
      </c>
      <c r="O501" s="5">
        <f t="shared" si="213"/>
        <v>2.4261901501665974</v>
      </c>
      <c r="P501" s="5">
        <f t="shared" si="214"/>
        <v>3.4439563572280099</v>
      </c>
      <c r="Q501" s="5">
        <f t="shared" si="215"/>
        <v>3.3617126233240571</v>
      </c>
      <c r="R501" s="6">
        <f t="shared" si="216"/>
        <v>0.41216884832020845</v>
      </c>
      <c r="S501" s="6">
        <f t="shared" si="217"/>
        <v>0.29036372598080346</v>
      </c>
      <c r="T501" s="6">
        <f t="shared" si="218"/>
        <v>0.29746742569898832</v>
      </c>
      <c r="U501">
        <f t="shared" si="219"/>
        <v>1.4997119642647583</v>
      </c>
      <c r="V501">
        <f t="shared" si="220"/>
        <v>1.3149008198524417</v>
      </c>
      <c r="W501" t="e">
        <f t="shared" si="221"/>
        <v>#DIV/0!</v>
      </c>
      <c r="X501" t="s">
        <v>100</v>
      </c>
      <c r="Y501" t="s">
        <v>230</v>
      </c>
      <c r="Z501" t="s">
        <v>260</v>
      </c>
      <c r="AA501" s="16" t="s">
        <v>361</v>
      </c>
      <c r="AB501" s="16" t="s">
        <v>35</v>
      </c>
      <c r="AC501" s="33">
        <v>44428</v>
      </c>
      <c r="AD501" s="16" t="s">
        <v>33</v>
      </c>
    </row>
    <row r="502" spans="1:30" x14ac:dyDescent="0.25">
      <c r="A502" s="11">
        <v>0.73911020908561487</v>
      </c>
      <c r="B502" s="11">
        <v>0.15309578399891019</v>
      </c>
      <c r="C502" s="11">
        <v>9.2852979146082884E-2</v>
      </c>
      <c r="D502" s="13">
        <f t="shared" si="207"/>
        <v>1.352978199607259</v>
      </c>
      <c r="E502" s="14">
        <f t="shared" si="208"/>
        <v>6.5318585128844466</v>
      </c>
      <c r="F502" s="14">
        <f t="shared" si="209"/>
        <v>10.76971368281818</v>
      </c>
      <c r="G502" s="10">
        <v>2.9703709033157333E-2</v>
      </c>
      <c r="H502" s="7">
        <f t="shared" si="191"/>
        <v>1.0297037090331573</v>
      </c>
      <c r="I502" s="5">
        <f t="shared" si="210"/>
        <v>1.3139490396491249</v>
      </c>
      <c r="J502" s="5">
        <f t="shared" si="211"/>
        <v>6.34343496637256</v>
      </c>
      <c r="K502" s="5">
        <f t="shared" si="212"/>
        <v>10.459041361451856</v>
      </c>
      <c r="L502">
        <v>2.0499999999999998</v>
      </c>
      <c r="M502">
        <v>3.39</v>
      </c>
      <c r="N502">
        <v>4.05</v>
      </c>
      <c r="O502" s="5">
        <f t="shared" si="213"/>
        <v>2.1108926035179723</v>
      </c>
      <c r="P502" s="5">
        <f t="shared" si="214"/>
        <v>3.4906955736224035</v>
      </c>
      <c r="Q502" s="5">
        <f t="shared" si="215"/>
        <v>4.1703000215842874</v>
      </c>
      <c r="R502" s="6">
        <f t="shared" si="216"/>
        <v>0.47373324362093061</v>
      </c>
      <c r="S502" s="6">
        <f t="shared" si="217"/>
        <v>0.28647585528699337</v>
      </c>
      <c r="T502" s="6">
        <f t="shared" si="218"/>
        <v>0.23979090109207593</v>
      </c>
      <c r="U502">
        <f t="shared" si="219"/>
        <v>1.5601822735434465</v>
      </c>
      <c r="V502">
        <f t="shared" si="220"/>
        <v>0.53441077554524741</v>
      </c>
      <c r="W502">
        <f t="shared" si="221"/>
        <v>0.38722478093707485</v>
      </c>
      <c r="X502" t="s">
        <v>46</v>
      </c>
      <c r="Y502" t="s">
        <v>172</v>
      </c>
      <c r="Z502" t="s">
        <v>260</v>
      </c>
      <c r="AA502" s="16" t="s">
        <v>361</v>
      </c>
      <c r="AB502" s="16" t="s">
        <v>36</v>
      </c>
      <c r="AC502" s="33">
        <v>44428</v>
      </c>
      <c r="AD502" s="16" t="s">
        <v>35</v>
      </c>
    </row>
    <row r="503" spans="1:30" x14ac:dyDescent="0.25">
      <c r="A503" s="11">
        <v>0.76016943403302495</v>
      </c>
      <c r="B503" s="11">
        <v>0.16163112766268611</v>
      </c>
      <c r="C503" s="11">
        <v>7.3052198676963415E-2</v>
      </c>
      <c r="D503" s="13">
        <f t="shared" si="207"/>
        <v>1.3154961975971213</v>
      </c>
      <c r="E503" s="14">
        <f t="shared" si="208"/>
        <v>6.1869270756245447</v>
      </c>
      <c r="F503" s="14">
        <f t="shared" si="209"/>
        <v>13.688841925511328</v>
      </c>
      <c r="G503" s="10">
        <v>3.4534685995907477E-2</v>
      </c>
      <c r="H503" s="7">
        <f t="shared" si="191"/>
        <v>1.0345346859959075</v>
      </c>
      <c r="I503" s="5">
        <f t="shared" si="210"/>
        <v>1.2715824954005701</v>
      </c>
      <c r="J503" s="5">
        <f t="shared" si="211"/>
        <v>5.9803959783800034</v>
      </c>
      <c r="K503" s="5">
        <f t="shared" si="212"/>
        <v>13.231883000939304</v>
      </c>
      <c r="L503">
        <v>2.08</v>
      </c>
      <c r="M503">
        <v>3.14</v>
      </c>
      <c r="N503">
        <v>4.25</v>
      </c>
      <c r="O503" s="5">
        <f t="shared" si="213"/>
        <v>2.1518321468714876</v>
      </c>
      <c r="P503" s="5">
        <f t="shared" si="214"/>
        <v>3.2484389140271497</v>
      </c>
      <c r="Q503" s="5">
        <f t="shared" si="215"/>
        <v>4.3967724154826069</v>
      </c>
      <c r="R503" s="6">
        <f t="shared" si="216"/>
        <v>0.46472026243026582</v>
      </c>
      <c r="S503" s="6">
        <f t="shared" si="217"/>
        <v>0.30784017383915696</v>
      </c>
      <c r="T503" s="6">
        <f t="shared" si="218"/>
        <v>0.22743956373057714</v>
      </c>
      <c r="U503">
        <f t="shared" si="219"/>
        <v>1.6357570252213678</v>
      </c>
      <c r="V503">
        <f t="shared" si="220"/>
        <v>0.52504884481755965</v>
      </c>
      <c r="W503">
        <f t="shared" si="221"/>
        <v>0.32119389203322773</v>
      </c>
      <c r="X503" t="s">
        <v>231</v>
      </c>
      <c r="Y503" t="s">
        <v>103</v>
      </c>
      <c r="Z503" t="s">
        <v>261</v>
      </c>
      <c r="AA503" s="16" t="s">
        <v>361</v>
      </c>
      <c r="AB503" s="16" t="s">
        <v>17</v>
      </c>
      <c r="AC503" s="33">
        <v>44428</v>
      </c>
      <c r="AD503" s="16" t="s">
        <v>20</v>
      </c>
    </row>
    <row r="504" spans="1:30" s="12" customFormat="1" x14ac:dyDescent="0.25">
      <c r="A504" s="11">
        <v>0.91112583030199512</v>
      </c>
      <c r="B504" s="11">
        <v>6.948798061268889E-2</v>
      </c>
      <c r="C504" s="11">
        <v>0</v>
      </c>
      <c r="D504" s="13">
        <f t="shared" si="207"/>
        <v>1.0975432445686972</v>
      </c>
      <c r="E504" s="14">
        <f t="shared" si="208"/>
        <v>14.390977996234854</v>
      </c>
      <c r="F504" s="14" t="e">
        <f t="shared" si="209"/>
        <v>#DIV/0!</v>
      </c>
      <c r="G504" s="10">
        <v>3.7372626411241505E-2</v>
      </c>
      <c r="H504" s="7">
        <f t="shared" si="191"/>
        <v>1.0373726264112415</v>
      </c>
      <c r="I504" s="5">
        <f t="shared" si="210"/>
        <v>1.0580028975370346</v>
      </c>
      <c r="J504" s="5">
        <f t="shared" si="211"/>
        <v>13.872525291148271</v>
      </c>
      <c r="K504" s="5" t="e">
        <f t="shared" si="212"/>
        <v>#DIV/0!</v>
      </c>
      <c r="L504">
        <v>1.57</v>
      </c>
      <c r="M504">
        <v>4.04</v>
      </c>
      <c r="N504">
        <v>6.54</v>
      </c>
      <c r="O504" s="5">
        <f t="shared" si="213"/>
        <v>1.6286750234656493</v>
      </c>
      <c r="P504" s="5">
        <f t="shared" si="214"/>
        <v>4.1909854107014155</v>
      </c>
      <c r="Q504" s="5">
        <f t="shared" si="215"/>
        <v>6.7844169767295197</v>
      </c>
      <c r="R504" s="6">
        <f t="shared" si="216"/>
        <v>0.61399603087920207</v>
      </c>
      <c r="S504" s="6">
        <f t="shared" si="217"/>
        <v>0.23860736843572955</v>
      </c>
      <c r="T504" s="6">
        <f t="shared" si="218"/>
        <v>0.14739660068506841</v>
      </c>
      <c r="U504">
        <f t="shared" si="219"/>
        <v>1.4839278830472611</v>
      </c>
      <c r="V504">
        <f t="shared" si="220"/>
        <v>0.29122311296688197</v>
      </c>
      <c r="W504" t="e">
        <f t="shared" si="221"/>
        <v>#DIV/0!</v>
      </c>
      <c r="X504" t="s">
        <v>175</v>
      </c>
      <c r="Y504" t="s">
        <v>234</v>
      </c>
      <c r="Z504" t="s">
        <v>261</v>
      </c>
      <c r="AA504" s="16" t="s">
        <v>361</v>
      </c>
      <c r="AB504" s="16" t="s">
        <v>29</v>
      </c>
      <c r="AC504" s="33">
        <v>44428</v>
      </c>
      <c r="AD504" s="16" t="s">
        <v>29</v>
      </c>
    </row>
    <row r="505" spans="1:30" x14ac:dyDescent="0.25">
      <c r="A505" s="11">
        <v>0.38754846349148825</v>
      </c>
      <c r="B505" s="11">
        <v>0.29810729356535476</v>
      </c>
      <c r="C505" s="11">
        <v>0.29522449613596141</v>
      </c>
      <c r="D505" s="13">
        <f t="shared" si="207"/>
        <v>2.5803224479097002</v>
      </c>
      <c r="E505" s="14">
        <f t="shared" si="208"/>
        <v>3.3544969263919322</v>
      </c>
      <c r="F505" s="14">
        <f t="shared" si="209"/>
        <v>3.3872527960534287</v>
      </c>
      <c r="G505" s="10">
        <v>3.9759251416893404E-2</v>
      </c>
      <c r="H505" s="7">
        <f t="shared" si="191"/>
        <v>1.0397592514168934</v>
      </c>
      <c r="I505" s="5">
        <f t="shared" si="210"/>
        <v>2.4816537524368854</v>
      </c>
      <c r="J505" s="5">
        <f t="shared" si="211"/>
        <v>3.2262246494279476</v>
      </c>
      <c r="K505" s="5">
        <f t="shared" si="212"/>
        <v>3.2577279706216369</v>
      </c>
      <c r="L505">
        <v>2.02</v>
      </c>
      <c r="M505">
        <v>3.43</v>
      </c>
      <c r="N505">
        <v>3.95</v>
      </c>
      <c r="O505" s="5">
        <f t="shared" si="213"/>
        <v>2.1003136878621249</v>
      </c>
      <c r="P505" s="5">
        <f t="shared" si="214"/>
        <v>3.5663742323599443</v>
      </c>
      <c r="Q505" s="5">
        <f t="shared" si="215"/>
        <v>4.1070490430967288</v>
      </c>
      <c r="R505" s="6">
        <f t="shared" si="216"/>
        <v>0.4761193557796044</v>
      </c>
      <c r="S505" s="6">
        <f t="shared" si="217"/>
        <v>0.280396821771079</v>
      </c>
      <c r="T505" s="6">
        <f t="shared" si="218"/>
        <v>0.24348382244931671</v>
      </c>
      <c r="U505">
        <f t="shared" si="219"/>
        <v>0.81397334258110754</v>
      </c>
      <c r="V505">
        <f t="shared" si="220"/>
        <v>1.0631621702500427</v>
      </c>
      <c r="W505">
        <f t="shared" si="221"/>
        <v>1.2125014843539144</v>
      </c>
      <c r="X505" t="s">
        <v>216</v>
      </c>
      <c r="Y505" t="s">
        <v>123</v>
      </c>
      <c r="Z505" t="s">
        <v>257</v>
      </c>
      <c r="AA505" s="16" t="s">
        <v>367</v>
      </c>
      <c r="AB505" s="16" t="s">
        <v>19</v>
      </c>
      <c r="AC505" s="33">
        <v>44429</v>
      </c>
      <c r="AD505" s="16" t="s">
        <v>32</v>
      </c>
    </row>
    <row r="506" spans="1:30" x14ac:dyDescent="0.25">
      <c r="A506" s="11">
        <v>0.17516644910270218</v>
      </c>
      <c r="B506" s="11">
        <v>0.22485048035512389</v>
      </c>
      <c r="C506" s="11">
        <v>0.52870716576638399</v>
      </c>
      <c r="D506" s="13">
        <f t="shared" si="207"/>
        <v>5.7088558061349293</v>
      </c>
      <c r="E506" s="14">
        <f t="shared" si="208"/>
        <v>4.4473998828938326</v>
      </c>
      <c r="F506" s="14">
        <f t="shared" si="209"/>
        <v>1.8914061785988026</v>
      </c>
      <c r="G506" s="10">
        <v>4.021406313467546E-2</v>
      </c>
      <c r="H506" s="7">
        <f t="shared" si="191"/>
        <v>1.0402140631346755</v>
      </c>
      <c r="I506" s="5">
        <f t="shared" si="210"/>
        <v>5.4881548024176343</v>
      </c>
      <c r="J506" s="5">
        <f t="shared" si="211"/>
        <v>4.2754660223412424</v>
      </c>
      <c r="K506" s="5">
        <f t="shared" si="212"/>
        <v>1.8182855295179028</v>
      </c>
      <c r="L506">
        <v>2.0699999999999998</v>
      </c>
      <c r="M506">
        <v>3.23</v>
      </c>
      <c r="N506">
        <v>4.04</v>
      </c>
      <c r="O506" s="5">
        <f t="shared" si="213"/>
        <v>2.1532431106887779</v>
      </c>
      <c r="P506" s="5">
        <f t="shared" si="214"/>
        <v>3.3598914239250015</v>
      </c>
      <c r="Q506" s="5">
        <f t="shared" si="215"/>
        <v>4.2024648150640891</v>
      </c>
      <c r="R506" s="6">
        <f t="shared" si="216"/>
        <v>0.4644157434132557</v>
      </c>
      <c r="S506" s="6">
        <f t="shared" si="217"/>
        <v>0.29762866528341769</v>
      </c>
      <c r="T506" s="6">
        <f t="shared" si="218"/>
        <v>0.2379555913033265</v>
      </c>
      <c r="U506">
        <f t="shared" si="219"/>
        <v>0.37717594975420998</v>
      </c>
      <c r="V506">
        <f t="shared" si="220"/>
        <v>0.75547320061059775</v>
      </c>
      <c r="W506">
        <f t="shared" si="221"/>
        <v>2.2218732616054857</v>
      </c>
      <c r="X506" t="s">
        <v>58</v>
      </c>
      <c r="Y506" t="s">
        <v>53</v>
      </c>
      <c r="Z506" t="s">
        <v>257</v>
      </c>
      <c r="AA506" s="16" t="s">
        <v>360</v>
      </c>
      <c r="AB506" s="16" t="s">
        <v>16</v>
      </c>
      <c r="AC506" s="33">
        <v>44429</v>
      </c>
      <c r="AD506" s="16" t="s">
        <v>20</v>
      </c>
    </row>
    <row r="507" spans="1:30" x14ac:dyDescent="0.25">
      <c r="A507" s="11">
        <v>0.23773098010673172</v>
      </c>
      <c r="B507" s="11">
        <v>0.22397093304614604</v>
      </c>
      <c r="C507" s="11">
        <v>0.48313730098043589</v>
      </c>
      <c r="D507" s="13">
        <f t="shared" si="207"/>
        <v>4.2064353562629488</v>
      </c>
      <c r="E507" s="14">
        <f t="shared" si="208"/>
        <v>4.4648650894085629</v>
      </c>
      <c r="F507" s="14">
        <f t="shared" si="209"/>
        <v>2.0698049974007158</v>
      </c>
      <c r="G507" s="10">
        <v>3.8127524573314808E-2</v>
      </c>
      <c r="H507" s="7">
        <f t="shared" si="191"/>
        <v>1.0381275245733148</v>
      </c>
      <c r="I507" s="5">
        <f t="shared" si="210"/>
        <v>4.0519447338532455</v>
      </c>
      <c r="J507" s="5">
        <f t="shared" si="211"/>
        <v>4.300883064673279</v>
      </c>
      <c r="K507" s="5">
        <f t="shared" si="212"/>
        <v>1.9937868406402528</v>
      </c>
      <c r="L507">
        <v>2.62</v>
      </c>
      <c r="M507">
        <v>3.37</v>
      </c>
      <c r="N507">
        <v>2.78</v>
      </c>
      <c r="O507" s="5">
        <f t="shared" si="213"/>
        <v>2.7198941143820847</v>
      </c>
      <c r="P507" s="5">
        <f t="shared" si="214"/>
        <v>3.4984897578120711</v>
      </c>
      <c r="Q507" s="5">
        <f t="shared" si="215"/>
        <v>2.8859945183138151</v>
      </c>
      <c r="R507" s="6">
        <f t="shared" si="216"/>
        <v>0.36766137134245891</v>
      </c>
      <c r="S507" s="6">
        <f t="shared" si="217"/>
        <v>0.28583762401105112</v>
      </c>
      <c r="T507" s="6">
        <f t="shared" si="218"/>
        <v>0.34650100464649003</v>
      </c>
      <c r="U507">
        <f t="shared" si="219"/>
        <v>0.64660309359858414</v>
      </c>
      <c r="V507">
        <f t="shared" si="220"/>
        <v>0.78356001530955499</v>
      </c>
      <c r="W507">
        <f t="shared" si="221"/>
        <v>1.3943316022224699</v>
      </c>
      <c r="X507" t="s">
        <v>124</v>
      </c>
      <c r="Y507" t="s">
        <v>38</v>
      </c>
      <c r="Z507" t="s">
        <v>257</v>
      </c>
      <c r="AA507" s="16" t="s">
        <v>360</v>
      </c>
      <c r="AB507" s="16" t="s">
        <v>16</v>
      </c>
      <c r="AC507" s="33">
        <v>44429</v>
      </c>
      <c r="AD507" s="16" t="s">
        <v>19</v>
      </c>
    </row>
    <row r="508" spans="1:30" x14ac:dyDescent="0.25">
      <c r="A508" s="11">
        <v>0.39728474703986633</v>
      </c>
      <c r="B508" s="11">
        <v>0.21828080696454122</v>
      </c>
      <c r="C508" s="11">
        <v>0.35584380273820998</v>
      </c>
      <c r="D508" s="13">
        <f t="shared" si="207"/>
        <v>2.5170863151704461</v>
      </c>
      <c r="E508" s="14">
        <f t="shared" si="208"/>
        <v>4.5812548244905731</v>
      </c>
      <c r="F508" s="14">
        <f t="shared" si="209"/>
        <v>2.8102217666993852</v>
      </c>
      <c r="G508" s="10">
        <v>3.9766783846351572E-2</v>
      </c>
      <c r="H508" s="7">
        <f t="shared" si="191"/>
        <v>1.0397667838463516</v>
      </c>
      <c r="I508" s="5">
        <f t="shared" si="210"/>
        <v>2.4208181625682719</v>
      </c>
      <c r="J508" s="5">
        <f t="shared" si="211"/>
        <v>4.4060407542000828</v>
      </c>
      <c r="K508" s="5">
        <f t="shared" si="212"/>
        <v>2.7027423941200426</v>
      </c>
      <c r="L508">
        <v>2.14</v>
      </c>
      <c r="M508">
        <v>3.27</v>
      </c>
      <c r="N508">
        <v>3.75</v>
      </c>
      <c r="O508" s="5">
        <f t="shared" si="213"/>
        <v>2.2251009174311926</v>
      </c>
      <c r="P508" s="5">
        <f t="shared" si="214"/>
        <v>3.4000373831775699</v>
      </c>
      <c r="Q508" s="5">
        <f t="shared" si="215"/>
        <v>3.8991254394238184</v>
      </c>
      <c r="R508" s="6">
        <f t="shared" si="216"/>
        <v>0.4494178183857242</v>
      </c>
      <c r="S508" s="6">
        <f t="shared" si="217"/>
        <v>0.29411441325548926</v>
      </c>
      <c r="T508" s="6">
        <f t="shared" si="218"/>
        <v>0.25646776835878665</v>
      </c>
      <c r="U508">
        <f t="shared" si="219"/>
        <v>0.88399865511982578</v>
      </c>
      <c r="V508">
        <f t="shared" si="220"/>
        <v>0.74216290370960691</v>
      </c>
      <c r="W508">
        <f t="shared" si="221"/>
        <v>1.3874796237178657</v>
      </c>
      <c r="X508" t="s">
        <v>128</v>
      </c>
      <c r="Y508" t="s">
        <v>56</v>
      </c>
      <c r="Z508" t="s">
        <v>257</v>
      </c>
      <c r="AA508" s="16" t="s">
        <v>367</v>
      </c>
      <c r="AB508" s="16" t="s">
        <v>20</v>
      </c>
      <c r="AC508" s="33">
        <v>44429</v>
      </c>
      <c r="AD508" s="16" t="s">
        <v>332</v>
      </c>
    </row>
    <row r="509" spans="1:30" x14ac:dyDescent="0.25">
      <c r="A509" s="11">
        <v>7.1222194106051157E-2</v>
      </c>
      <c r="B509" s="11">
        <v>0.20398992956751691</v>
      </c>
      <c r="C509" s="11">
        <v>0.61219029984684759</v>
      </c>
      <c r="D509" s="13">
        <f t="shared" si="207"/>
        <v>14.040567165215124</v>
      </c>
      <c r="E509" s="14">
        <f t="shared" si="208"/>
        <v>4.902202780892762</v>
      </c>
      <c r="F509" s="14">
        <f t="shared" si="209"/>
        <v>1.6334790019544108</v>
      </c>
      <c r="G509" s="10">
        <v>4.0212477904879584E-2</v>
      </c>
      <c r="H509" s="7">
        <f t="shared" si="191"/>
        <v>1.0402124779048796</v>
      </c>
      <c r="I509" s="5">
        <f t="shared" si="210"/>
        <v>13.497787676508761</v>
      </c>
      <c r="J509" s="5">
        <f t="shared" si="211"/>
        <v>4.7126936900107399</v>
      </c>
      <c r="K509" s="5">
        <f t="shared" si="212"/>
        <v>1.570332058739043</v>
      </c>
      <c r="L509">
        <v>4.42</v>
      </c>
      <c r="M509">
        <v>3.16</v>
      </c>
      <c r="N509">
        <v>2.0099999999999998</v>
      </c>
      <c r="O509" s="5">
        <f t="shared" si="213"/>
        <v>4.5977391523395674</v>
      </c>
      <c r="P509" s="5">
        <f t="shared" si="214"/>
        <v>3.2870714301794197</v>
      </c>
      <c r="Q509" s="5">
        <f t="shared" si="215"/>
        <v>2.0908270805888076</v>
      </c>
      <c r="R509" s="6">
        <f t="shared" si="216"/>
        <v>0.21749820223949598</v>
      </c>
      <c r="S509" s="6">
        <f t="shared" si="217"/>
        <v>0.30422216895524434</v>
      </c>
      <c r="T509" s="6">
        <f t="shared" si="218"/>
        <v>0.47827962880525982</v>
      </c>
      <c r="U509">
        <f t="shared" si="219"/>
        <v>0.32746107035691979</v>
      </c>
      <c r="V509">
        <f t="shared" si="220"/>
        <v>0.67052946952569681</v>
      </c>
      <c r="W509">
        <f t="shared" si="221"/>
        <v>1.279984057393571</v>
      </c>
      <c r="X509" t="s">
        <v>218</v>
      </c>
      <c r="Y509" t="s">
        <v>59</v>
      </c>
      <c r="Z509" t="s">
        <v>257</v>
      </c>
      <c r="AA509" s="16" t="s">
        <v>360</v>
      </c>
      <c r="AB509" s="16" t="s">
        <v>31</v>
      </c>
      <c r="AC509" s="33">
        <v>44429</v>
      </c>
      <c r="AD509" s="16" t="s">
        <v>30</v>
      </c>
    </row>
    <row r="510" spans="1:30" x14ac:dyDescent="0.25">
      <c r="A510" s="11">
        <v>0</v>
      </c>
      <c r="B510" s="11">
        <v>6.420718968073523E-2</v>
      </c>
      <c r="C510" s="11">
        <v>0.69203185082571794</v>
      </c>
      <c r="D510" s="13" t="e">
        <f t="shared" si="207"/>
        <v>#DIV/0!</v>
      </c>
      <c r="E510" s="14">
        <f t="shared" si="208"/>
        <v>15.574579809090144</v>
      </c>
      <c r="F510" s="14">
        <f t="shared" si="209"/>
        <v>1.4450201949618662</v>
      </c>
      <c r="G510" s="10">
        <v>3.5660724034321634E-2</v>
      </c>
      <c r="H510" s="7">
        <f t="shared" si="191"/>
        <v>1.0356607240343216</v>
      </c>
      <c r="I510" s="5" t="e">
        <f t="shared" si="210"/>
        <v>#DIV/0!</v>
      </c>
      <c r="J510" s="5">
        <f t="shared" si="211"/>
        <v>15.038303034627781</v>
      </c>
      <c r="K510" s="5">
        <f t="shared" si="212"/>
        <v>1.3952640680752304</v>
      </c>
      <c r="L510">
        <v>1.1200000000000001</v>
      </c>
      <c r="M510">
        <v>10.33</v>
      </c>
      <c r="N510">
        <v>21.74</v>
      </c>
      <c r="O510" s="5">
        <f t="shared" si="213"/>
        <v>1.1599400109184403</v>
      </c>
      <c r="P510" s="5">
        <f t="shared" si="214"/>
        <v>10.698375279274542</v>
      </c>
      <c r="Q510" s="5">
        <f t="shared" si="215"/>
        <v>22.515264140506151</v>
      </c>
      <c r="R510" s="6">
        <f t="shared" si="216"/>
        <v>0.86211354948278762</v>
      </c>
      <c r="S510" s="6">
        <f t="shared" si="217"/>
        <v>9.3472137020399054E-2</v>
      </c>
      <c r="T510" s="6">
        <f t="shared" si="218"/>
        <v>4.4414313496813351E-2</v>
      </c>
      <c r="U510" t="e">
        <f t="shared" si="219"/>
        <v>#DIV/0!</v>
      </c>
      <c r="V510">
        <f t="shared" si="220"/>
        <v>0.68691261083206934</v>
      </c>
      <c r="W510">
        <f t="shared" si="221"/>
        <v>15.581279914984389</v>
      </c>
      <c r="X510" t="s">
        <v>40</v>
      </c>
      <c r="Y510" t="s">
        <v>131</v>
      </c>
      <c r="Z510" t="s">
        <v>258</v>
      </c>
      <c r="AA510" s="16" t="s">
        <v>360</v>
      </c>
      <c r="AB510" s="16" t="s">
        <v>30</v>
      </c>
      <c r="AC510" s="33">
        <v>44429</v>
      </c>
      <c r="AD510" s="16" t="s">
        <v>36</v>
      </c>
    </row>
    <row r="511" spans="1:30" x14ac:dyDescent="0.25">
      <c r="A511" s="11">
        <v>0.44422960859154853</v>
      </c>
      <c r="B511" s="11">
        <v>0.25644628585868506</v>
      </c>
      <c r="C511" s="11">
        <v>0.28054340056508903</v>
      </c>
      <c r="D511" s="13">
        <f t="shared" si="207"/>
        <v>2.2510881324874954</v>
      </c>
      <c r="E511" s="14">
        <f t="shared" si="208"/>
        <v>3.8994520690818302</v>
      </c>
      <c r="F511" s="14">
        <f t="shared" si="209"/>
        <v>3.5645108670734511</v>
      </c>
      <c r="G511" s="10">
        <v>3.3408488227311572E-2</v>
      </c>
      <c r="H511" s="7">
        <f t="shared" si="191"/>
        <v>1.0334084882273116</v>
      </c>
      <c r="I511" s="5">
        <f t="shared" si="210"/>
        <v>2.1783139563223131</v>
      </c>
      <c r="J511" s="5">
        <f t="shared" si="211"/>
        <v>3.7733888520413386</v>
      </c>
      <c r="K511" s="5">
        <f t="shared" si="212"/>
        <v>3.4492757778561915</v>
      </c>
      <c r="L511">
        <v>2.02</v>
      </c>
      <c r="M511">
        <v>3.71</v>
      </c>
      <c r="N511">
        <v>3.72</v>
      </c>
      <c r="O511" s="5">
        <f t="shared" si="213"/>
        <v>2.0874851462191693</v>
      </c>
      <c r="P511" s="5">
        <f t="shared" si="214"/>
        <v>3.833945491323326</v>
      </c>
      <c r="Q511" s="5">
        <f t="shared" si="215"/>
        <v>3.8442795762055995</v>
      </c>
      <c r="R511" s="6">
        <f t="shared" si="216"/>
        <v>0.47904532485473694</v>
      </c>
      <c r="S511" s="6">
        <f t="shared" si="217"/>
        <v>0.26082791272414246</v>
      </c>
      <c r="T511" s="6">
        <f t="shared" si="218"/>
        <v>0.26012676242112054</v>
      </c>
      <c r="U511">
        <f t="shared" si="219"/>
        <v>0.92732270944561301</v>
      </c>
      <c r="V511">
        <f t="shared" si="220"/>
        <v>0.98320108143451834</v>
      </c>
      <c r="W511">
        <f t="shared" si="221"/>
        <v>1.0784872650316382</v>
      </c>
      <c r="X511" t="s">
        <v>65</v>
      </c>
      <c r="Y511" t="s">
        <v>61</v>
      </c>
      <c r="Z511" t="s">
        <v>258</v>
      </c>
      <c r="AA511" s="16" t="s">
        <v>361</v>
      </c>
      <c r="AB511" s="16" t="s">
        <v>17</v>
      </c>
      <c r="AC511" s="33">
        <v>44429</v>
      </c>
      <c r="AD511" s="16" t="s">
        <v>32</v>
      </c>
    </row>
    <row r="512" spans="1:30" x14ac:dyDescent="0.25">
      <c r="A512" s="11">
        <v>0.33687395072052767</v>
      </c>
      <c r="B512" s="11">
        <v>0.2400040887397972</v>
      </c>
      <c r="C512" s="11">
        <v>0.38809129145888127</v>
      </c>
      <c r="D512" s="13">
        <f t="shared" si="207"/>
        <v>2.9684693573401435</v>
      </c>
      <c r="E512" s="14">
        <f t="shared" si="208"/>
        <v>4.1665956828100539</v>
      </c>
      <c r="F512" s="14">
        <f t="shared" si="209"/>
        <v>2.5767133197987544</v>
      </c>
      <c r="G512" s="10">
        <v>3.7564570571905431E-2</v>
      </c>
      <c r="H512" s="7">
        <f t="shared" si="191"/>
        <v>1.0375645705719054</v>
      </c>
      <c r="I512" s="5">
        <f t="shared" si="210"/>
        <v>2.8609972251692475</v>
      </c>
      <c r="J512" s="5">
        <f t="shared" si="211"/>
        <v>4.0157459120962731</v>
      </c>
      <c r="K512" s="5">
        <f t="shared" si="212"/>
        <v>2.4834245432826125</v>
      </c>
      <c r="L512">
        <v>1.85</v>
      </c>
      <c r="M512">
        <v>4.09</v>
      </c>
      <c r="N512">
        <v>3.96</v>
      </c>
      <c r="O512" s="5">
        <f t="shared" si="213"/>
        <v>1.9194944555580251</v>
      </c>
      <c r="P512" s="5">
        <f t="shared" si="214"/>
        <v>4.2436390936390929</v>
      </c>
      <c r="Q512" s="5">
        <f t="shared" si="215"/>
        <v>4.1087556994647452</v>
      </c>
      <c r="R512" s="6">
        <f t="shared" si="216"/>
        <v>0.52097050715850357</v>
      </c>
      <c r="S512" s="6">
        <f t="shared" si="217"/>
        <v>0.23564680641643806</v>
      </c>
      <c r="T512" s="6">
        <f t="shared" si="218"/>
        <v>0.2433826864250585</v>
      </c>
      <c r="U512">
        <f t="shared" si="219"/>
        <v>0.64662768062998033</v>
      </c>
      <c r="V512">
        <f t="shared" si="220"/>
        <v>1.0184907336094293</v>
      </c>
      <c r="W512">
        <f t="shared" si="221"/>
        <v>1.5945723056943124</v>
      </c>
      <c r="X512" t="s">
        <v>132</v>
      </c>
      <c r="Y512" t="s">
        <v>66</v>
      </c>
      <c r="Z512" t="s">
        <v>258</v>
      </c>
      <c r="AA512" s="16" t="s">
        <v>360</v>
      </c>
      <c r="AB512" s="16" t="s">
        <v>16</v>
      </c>
      <c r="AC512" s="33">
        <v>44429</v>
      </c>
      <c r="AD512" s="16" t="s">
        <v>29</v>
      </c>
    </row>
    <row r="513" spans="1:30" x14ac:dyDescent="0.25">
      <c r="A513" s="11">
        <v>0.64141079914668309</v>
      </c>
      <c r="B513" s="11">
        <v>0.26774959912596541</v>
      </c>
      <c r="C513" s="11">
        <v>8.9591123066011011E-2</v>
      </c>
      <c r="D513" s="13">
        <f t="shared" si="207"/>
        <v>1.5590632420445292</v>
      </c>
      <c r="E513" s="14">
        <f t="shared" si="208"/>
        <v>3.7348328560131296</v>
      </c>
      <c r="F513" s="14">
        <f t="shared" si="209"/>
        <v>11.161820119870548</v>
      </c>
      <c r="G513" s="10">
        <v>4.1061345320980047E-2</v>
      </c>
      <c r="H513" s="7">
        <f t="shared" si="191"/>
        <v>1.04106134532098</v>
      </c>
      <c r="I513" s="5">
        <f t="shared" si="210"/>
        <v>1.4975709635668384</v>
      </c>
      <c r="J513" s="5">
        <f t="shared" si="211"/>
        <v>3.5875242825979732</v>
      </c>
      <c r="K513" s="5">
        <f t="shared" si="212"/>
        <v>10.721577714932002</v>
      </c>
      <c r="L513">
        <v>1.74</v>
      </c>
      <c r="M513">
        <v>3.7</v>
      </c>
      <c r="N513">
        <v>5.0999999999999996</v>
      </c>
      <c r="O513" s="5">
        <f t="shared" si="213"/>
        <v>1.8114467408585053</v>
      </c>
      <c r="P513" s="5">
        <f t="shared" si="214"/>
        <v>3.8519269776876262</v>
      </c>
      <c r="Q513" s="5">
        <f t="shared" si="215"/>
        <v>5.3094128611369982</v>
      </c>
      <c r="R513" s="6">
        <f t="shared" si="216"/>
        <v>0.55204493593119197</v>
      </c>
      <c r="S513" s="6">
        <f t="shared" si="217"/>
        <v>0.25961032122169569</v>
      </c>
      <c r="T513" s="6">
        <f t="shared" si="218"/>
        <v>0.18834474284711256</v>
      </c>
      <c r="U513">
        <f t="shared" si="219"/>
        <v>1.1618815016657082</v>
      </c>
      <c r="V513">
        <f t="shared" si="220"/>
        <v>1.0313519041383534</v>
      </c>
      <c r="W513">
        <f t="shared" si="221"/>
        <v>0.47567626105038635</v>
      </c>
      <c r="X513" t="s">
        <v>144</v>
      </c>
      <c r="Y513" t="s">
        <v>222</v>
      </c>
      <c r="Z513" t="s">
        <v>263</v>
      </c>
      <c r="AA513" s="16" t="s">
        <v>361</v>
      </c>
      <c r="AB513" s="16" t="s">
        <v>35</v>
      </c>
      <c r="AC513" s="33">
        <v>44429</v>
      </c>
      <c r="AD513" s="16" t="s">
        <v>19</v>
      </c>
    </row>
    <row r="514" spans="1:30" x14ac:dyDescent="0.25">
      <c r="A514" s="11">
        <v>0.36908319130699324</v>
      </c>
      <c r="B514" s="11">
        <v>0.31572959771195874</v>
      </c>
      <c r="C514" s="11">
        <v>0.29685941780151148</v>
      </c>
      <c r="D514" s="13">
        <f t="shared" si="207"/>
        <v>2.7094162604880792</v>
      </c>
      <c r="E514" s="14">
        <f t="shared" si="208"/>
        <v>3.1672672034767664</v>
      </c>
      <c r="F514" s="14">
        <f t="shared" si="209"/>
        <v>3.3685978615932877</v>
      </c>
      <c r="G514" s="10">
        <v>4.301860145238745E-2</v>
      </c>
      <c r="H514" s="7">
        <f t="shared" si="191"/>
        <v>1.0430186014523875</v>
      </c>
      <c r="I514" s="5">
        <f t="shared" si="210"/>
        <v>2.5976682071779531</v>
      </c>
      <c r="J514" s="5">
        <f t="shared" si="211"/>
        <v>3.0366353956357011</v>
      </c>
      <c r="K514" s="5">
        <f t="shared" si="212"/>
        <v>3.2296623060246161</v>
      </c>
      <c r="L514">
        <v>1.89</v>
      </c>
      <c r="M514">
        <v>3.47</v>
      </c>
      <c r="N514">
        <v>4.43</v>
      </c>
      <c r="O514" s="5">
        <f t="shared" si="213"/>
        <v>1.9713051567450122</v>
      </c>
      <c r="P514" s="5">
        <f t="shared" si="214"/>
        <v>3.6192745470397845</v>
      </c>
      <c r="Q514" s="5">
        <f t="shared" si="215"/>
        <v>4.6205724044340757</v>
      </c>
      <c r="R514" s="6">
        <f t="shared" si="216"/>
        <v>0.50727813326029347</v>
      </c>
      <c r="S514" s="6">
        <f t="shared" si="217"/>
        <v>0.27629846451353157</v>
      </c>
      <c r="T514" s="6">
        <f t="shared" si="218"/>
        <v>0.2164234022261749</v>
      </c>
      <c r="U514">
        <f t="shared" si="219"/>
        <v>0.72757559829138163</v>
      </c>
      <c r="V514">
        <f t="shared" si="220"/>
        <v>1.1427120967460029</v>
      </c>
      <c r="W514">
        <f t="shared" si="221"/>
        <v>1.37166043389003</v>
      </c>
      <c r="X514" t="s">
        <v>67</v>
      </c>
      <c r="Y514" t="s">
        <v>136</v>
      </c>
      <c r="Z514" t="s">
        <v>263</v>
      </c>
      <c r="AA514" s="16" t="s">
        <v>367</v>
      </c>
      <c r="AB514" s="16" t="s">
        <v>19</v>
      </c>
      <c r="AC514" s="33">
        <v>44429</v>
      </c>
      <c r="AD514" s="16" t="s">
        <v>18</v>
      </c>
    </row>
    <row r="515" spans="1:30" x14ac:dyDescent="0.25">
      <c r="A515" s="11">
        <v>0</v>
      </c>
      <c r="B515" s="11">
        <v>0.16901284070812289</v>
      </c>
      <c r="C515" s="11">
        <v>0.67031518866486051</v>
      </c>
      <c r="D515" s="13" t="e">
        <f t="shared" si="207"/>
        <v>#DIV/0!</v>
      </c>
      <c r="E515" s="14">
        <f t="shared" si="208"/>
        <v>5.9167102085867684</v>
      </c>
      <c r="F515" s="14">
        <f t="shared" si="209"/>
        <v>1.4918355079970789</v>
      </c>
      <c r="G515" s="10">
        <v>3.369500880623022E-2</v>
      </c>
      <c r="H515" s="7">
        <f t="shared" si="191"/>
        <v>1.0336950088062302</v>
      </c>
      <c r="I515" s="5" t="e">
        <f t="shared" si="210"/>
        <v>#DIV/0!</v>
      </c>
      <c r="J515" s="5">
        <f t="shared" si="211"/>
        <v>5.7238451943573976</v>
      </c>
      <c r="K515" s="5">
        <f t="shared" si="212"/>
        <v>1.4432066473068641</v>
      </c>
      <c r="L515">
        <v>2.27</v>
      </c>
      <c r="M515">
        <v>3.71</v>
      </c>
      <c r="N515">
        <v>3.09</v>
      </c>
      <c r="O515" s="5">
        <f t="shared" si="213"/>
        <v>2.3464876699901427</v>
      </c>
      <c r="P515" s="5">
        <f t="shared" si="214"/>
        <v>3.8350084826711139</v>
      </c>
      <c r="Q515" s="5">
        <f t="shared" si="215"/>
        <v>3.1941175772112511</v>
      </c>
      <c r="R515" s="6">
        <f t="shared" si="216"/>
        <v>0.4261688705162473</v>
      </c>
      <c r="S515" s="6">
        <f t="shared" si="217"/>
        <v>0.26075561619188181</v>
      </c>
      <c r="T515" s="6">
        <f t="shared" si="218"/>
        <v>0.31307551329187105</v>
      </c>
      <c r="U515" t="e">
        <f t="shared" si="219"/>
        <v>#DIV/0!</v>
      </c>
      <c r="V515">
        <f t="shared" si="220"/>
        <v>0.64816567779599299</v>
      </c>
      <c r="W515">
        <f t="shared" si="221"/>
        <v>2.1410655263861069</v>
      </c>
      <c r="X515" t="s">
        <v>156</v>
      </c>
      <c r="Y515" t="s">
        <v>159</v>
      </c>
      <c r="Z515" t="s">
        <v>265</v>
      </c>
      <c r="AA515" s="16" t="s">
        <v>360</v>
      </c>
      <c r="AB515" s="16" t="s">
        <v>31</v>
      </c>
      <c r="AC515" s="33">
        <v>44429</v>
      </c>
      <c r="AD515" s="16" t="s">
        <v>20</v>
      </c>
    </row>
    <row r="516" spans="1:30" x14ac:dyDescent="0.25">
      <c r="A516" s="11">
        <v>0.50778967708662837</v>
      </c>
      <c r="B516" s="11">
        <v>0.26939515239667883</v>
      </c>
      <c r="C516" s="11">
        <v>0.21262329462915813</v>
      </c>
      <c r="D516" s="13">
        <f t="shared" si="207"/>
        <v>1.9693192774956729</v>
      </c>
      <c r="E516" s="14">
        <f t="shared" si="208"/>
        <v>3.7120192813548498</v>
      </c>
      <c r="F516" s="14">
        <f t="shared" si="209"/>
        <v>4.7031535361359449</v>
      </c>
      <c r="G516" s="10">
        <v>3.7152457103113212E-2</v>
      </c>
      <c r="H516" s="7">
        <f t="shared" si="191"/>
        <v>1.0371524571031132</v>
      </c>
      <c r="I516" s="5">
        <f t="shared" si="210"/>
        <v>1.8987751164339035</v>
      </c>
      <c r="J516" s="5">
        <f t="shared" si="211"/>
        <v>3.5790488234708993</v>
      </c>
      <c r="K516" s="5">
        <f t="shared" si="212"/>
        <v>4.5346790666363521</v>
      </c>
      <c r="L516">
        <v>1.71</v>
      </c>
      <c r="M516">
        <v>3.71</v>
      </c>
      <c r="N516">
        <v>5.47</v>
      </c>
      <c r="O516" s="5">
        <f t="shared" si="213"/>
        <v>1.7735307016463235</v>
      </c>
      <c r="P516" s="5">
        <f t="shared" si="214"/>
        <v>3.8478356158525502</v>
      </c>
      <c r="Q516" s="5">
        <f t="shared" si="215"/>
        <v>5.6732239403540294</v>
      </c>
      <c r="R516" s="6">
        <f t="shared" si="216"/>
        <v>0.56384701943514448</v>
      </c>
      <c r="S516" s="6">
        <f t="shared" si="217"/>
        <v>0.2598863620577081</v>
      </c>
      <c r="T516" s="6">
        <f t="shared" si="218"/>
        <v>0.17626661850714753</v>
      </c>
      <c r="U516">
        <f t="shared" si="219"/>
        <v>0.90058058229220805</v>
      </c>
      <c r="V516">
        <f t="shared" si="220"/>
        <v>1.0365882621299662</v>
      </c>
      <c r="W516">
        <f t="shared" si="221"/>
        <v>1.2062595653670882</v>
      </c>
      <c r="X516" t="s">
        <v>283</v>
      </c>
      <c r="Y516" t="s">
        <v>164</v>
      </c>
      <c r="Z516" t="s">
        <v>259</v>
      </c>
      <c r="AA516" s="16" t="s">
        <v>367</v>
      </c>
      <c r="AB516" s="16" t="s">
        <v>19</v>
      </c>
      <c r="AC516" s="33">
        <v>44429</v>
      </c>
      <c r="AD516" s="16" t="s">
        <v>28</v>
      </c>
    </row>
    <row r="517" spans="1:30" x14ac:dyDescent="0.25">
      <c r="A517" s="11">
        <v>0.57976962071830773</v>
      </c>
      <c r="B517" s="11">
        <v>0.24607598637073211</v>
      </c>
      <c r="C517" s="11">
        <v>0.16759442673951594</v>
      </c>
      <c r="D517" s="13">
        <f t="shared" si="207"/>
        <v>1.7248230405053757</v>
      </c>
      <c r="E517" s="14">
        <f t="shared" si="208"/>
        <v>4.063785397139176</v>
      </c>
      <c r="F517" s="14">
        <f t="shared" si="209"/>
        <v>5.966785527744622</v>
      </c>
      <c r="G517" s="10">
        <v>3.3377869136384852E-2</v>
      </c>
      <c r="H517" s="7">
        <f t="shared" si="191"/>
        <v>1.0333778691363849</v>
      </c>
      <c r="I517" s="5">
        <f t="shared" si="210"/>
        <v>1.669111650268692</v>
      </c>
      <c r="J517" s="5">
        <f t="shared" si="211"/>
        <v>3.9325260570321339</v>
      </c>
      <c r="K517" s="5">
        <f t="shared" si="212"/>
        <v>5.7740597180885898</v>
      </c>
      <c r="L517">
        <v>2.19</v>
      </c>
      <c r="M517">
        <v>3.38</v>
      </c>
      <c r="N517">
        <v>3.56</v>
      </c>
      <c r="O517" s="5">
        <f t="shared" si="213"/>
        <v>2.2630975334086827</v>
      </c>
      <c r="P517" s="5">
        <f t="shared" si="214"/>
        <v>3.4928171976809805</v>
      </c>
      <c r="Q517" s="5">
        <f t="shared" si="215"/>
        <v>3.67882521412553</v>
      </c>
      <c r="R517" s="6">
        <f t="shared" si="216"/>
        <v>0.44187225041679828</v>
      </c>
      <c r="S517" s="6">
        <f t="shared" si="217"/>
        <v>0.28630184272567699</v>
      </c>
      <c r="T517" s="6">
        <f t="shared" si="218"/>
        <v>0.27182590685752478</v>
      </c>
      <c r="U517">
        <f t="shared" si="219"/>
        <v>1.3120751985928898</v>
      </c>
      <c r="V517">
        <f t="shared" si="220"/>
        <v>0.85949843713200369</v>
      </c>
      <c r="W517">
        <f t="shared" si="221"/>
        <v>0.61655060283624519</v>
      </c>
      <c r="X517" t="s">
        <v>286</v>
      </c>
      <c r="Y517" t="s">
        <v>296</v>
      </c>
      <c r="Z517" t="s">
        <v>297</v>
      </c>
      <c r="AA517" s="16" t="s">
        <v>361</v>
      </c>
      <c r="AB517" s="16" t="s">
        <v>17</v>
      </c>
      <c r="AC517" s="33">
        <v>44429</v>
      </c>
      <c r="AD517" s="16" t="s">
        <v>16</v>
      </c>
    </row>
    <row r="518" spans="1:30" x14ac:dyDescent="0.25">
      <c r="A518" s="11">
        <v>0.44444185128833191</v>
      </c>
      <c r="B518" s="11">
        <v>0.2432798925629526</v>
      </c>
      <c r="C518" s="11">
        <v>0.29183913524380978</v>
      </c>
      <c r="D518" s="13">
        <f t="shared" si="207"/>
        <v>2.250013127929416</v>
      </c>
      <c r="E518" s="14">
        <f t="shared" si="208"/>
        <v>4.1104917856753564</v>
      </c>
      <c r="F518" s="14">
        <f t="shared" si="209"/>
        <v>3.4265452409752202</v>
      </c>
      <c r="G518" s="10">
        <v>3.3097163078666281E-2</v>
      </c>
      <c r="H518" s="7">
        <f t="shared" si="191"/>
        <v>1.0330971630786663</v>
      </c>
      <c r="I518" s="5">
        <f t="shared" si="210"/>
        <v>2.1779298291985403</v>
      </c>
      <c r="J518" s="5">
        <f t="shared" si="211"/>
        <v>3.9788046396584273</v>
      </c>
      <c r="K518" s="5">
        <f t="shared" si="212"/>
        <v>3.3167695773783694</v>
      </c>
      <c r="L518">
        <v>3.13</v>
      </c>
      <c r="M518">
        <v>3.8</v>
      </c>
      <c r="N518">
        <v>2.2200000000000002</v>
      </c>
      <c r="O518" s="5">
        <f t="shared" si="213"/>
        <v>3.2335941204362255</v>
      </c>
      <c r="P518" s="5">
        <f t="shared" si="214"/>
        <v>3.9257692196989318</v>
      </c>
      <c r="Q518" s="5">
        <f t="shared" si="215"/>
        <v>2.2934757020346392</v>
      </c>
      <c r="R518" s="6">
        <f t="shared" si="216"/>
        <v>0.30925340743293278</v>
      </c>
      <c r="S518" s="6">
        <f t="shared" si="217"/>
        <v>0.25472714875396835</v>
      </c>
      <c r="T518" s="6">
        <f t="shared" si="218"/>
        <v>0.43601944381309893</v>
      </c>
      <c r="U518">
        <f t="shared" si="219"/>
        <v>1.4371445572017412</v>
      </c>
      <c r="V518">
        <f t="shared" si="220"/>
        <v>0.95506071399530246</v>
      </c>
      <c r="W518">
        <f t="shared" si="221"/>
        <v>0.66932596558447865</v>
      </c>
      <c r="X518" t="s">
        <v>318</v>
      </c>
      <c r="Y518" t="s">
        <v>86</v>
      </c>
      <c r="Z518" t="s">
        <v>266</v>
      </c>
      <c r="AA518" s="16" t="s">
        <v>361</v>
      </c>
      <c r="AB518" s="16" t="s">
        <v>17</v>
      </c>
      <c r="AC518" s="33">
        <v>44429</v>
      </c>
      <c r="AD518" s="16" t="s">
        <v>35</v>
      </c>
    </row>
    <row r="519" spans="1:30" x14ac:dyDescent="0.25">
      <c r="A519" s="11">
        <v>0.84173876097593447</v>
      </c>
      <c r="B519" s="11">
        <v>0.11776433219519993</v>
      </c>
      <c r="C519" s="11">
        <v>3.0555645973830821E-2</v>
      </c>
      <c r="D519" s="13">
        <f t="shared" si="207"/>
        <v>1.1880170503738869</v>
      </c>
      <c r="E519" s="14">
        <f t="shared" si="208"/>
        <v>8.4915354365738942</v>
      </c>
      <c r="F519" s="14">
        <f t="shared" si="209"/>
        <v>32.727175882861168</v>
      </c>
      <c r="G519" s="10">
        <v>3.8697207847566917E-2</v>
      </c>
      <c r="H519" s="7">
        <f t="shared" si="191"/>
        <v>1.0386972078475669</v>
      </c>
      <c r="I519" s="5">
        <f t="shared" si="210"/>
        <v>1.1437568536799545</v>
      </c>
      <c r="J519" s="5">
        <f t="shared" si="211"/>
        <v>8.1751788417438984</v>
      </c>
      <c r="K519" s="5">
        <f t="shared" si="212"/>
        <v>31.507907824918323</v>
      </c>
      <c r="L519">
        <v>1.31</v>
      </c>
      <c r="M519">
        <v>6.08</v>
      </c>
      <c r="N519">
        <v>9.02</v>
      </c>
      <c r="O519" s="5">
        <f t="shared" si="213"/>
        <v>1.3606933422803127</v>
      </c>
      <c r="P519" s="5">
        <f t="shared" si="214"/>
        <v>6.3152790237132068</v>
      </c>
      <c r="Q519" s="5">
        <f t="shared" si="215"/>
        <v>9.369048814785053</v>
      </c>
      <c r="R519" s="6">
        <f t="shared" si="216"/>
        <v>0.73491944799564746</v>
      </c>
      <c r="S519" s="6">
        <f t="shared" si="217"/>
        <v>0.15834613106485168</v>
      </c>
      <c r="T519" s="6">
        <f t="shared" si="218"/>
        <v>0.10673442093950092</v>
      </c>
      <c r="U519">
        <f t="shared" si="219"/>
        <v>1.1453483279992336</v>
      </c>
      <c r="V519">
        <f t="shared" si="220"/>
        <v>0.74371461685393991</v>
      </c>
      <c r="W519">
        <f t="shared" si="221"/>
        <v>0.28627733869611133</v>
      </c>
      <c r="X519" t="s">
        <v>303</v>
      </c>
      <c r="Y519" t="s">
        <v>288</v>
      </c>
      <c r="Z519" t="s">
        <v>266</v>
      </c>
      <c r="AA519" s="16" t="s">
        <v>361</v>
      </c>
      <c r="AB519" s="16" t="s">
        <v>29</v>
      </c>
      <c r="AC519" s="33">
        <v>44429</v>
      </c>
      <c r="AD519" s="16" t="s">
        <v>329</v>
      </c>
    </row>
    <row r="520" spans="1:30" x14ac:dyDescent="0.25">
      <c r="A520" s="11">
        <v>0.64691103789492954</v>
      </c>
      <c r="B520" s="11">
        <v>0.20739406567421129</v>
      </c>
      <c r="C520" s="11">
        <v>0.13980177233155042</v>
      </c>
      <c r="D520" s="13">
        <f t="shared" si="207"/>
        <v>1.5458076016974975</v>
      </c>
      <c r="E520" s="14">
        <f t="shared" si="208"/>
        <v>4.8217387356245194</v>
      </c>
      <c r="F520" s="14">
        <f t="shared" si="209"/>
        <v>7.1529851397622108</v>
      </c>
      <c r="G520" s="10">
        <v>3.8689553054472414E-2</v>
      </c>
      <c r="H520" s="7">
        <f t="shared" si="191"/>
        <v>1.0386895530544724</v>
      </c>
      <c r="I520" s="5">
        <f t="shared" si="210"/>
        <v>1.4882286985093323</v>
      </c>
      <c r="J520" s="5">
        <f t="shared" si="211"/>
        <v>4.6421365473882368</v>
      </c>
      <c r="K520" s="5">
        <f t="shared" si="212"/>
        <v>6.8865476876391423</v>
      </c>
      <c r="L520">
        <v>1.68</v>
      </c>
      <c r="M520">
        <v>4.03</v>
      </c>
      <c r="N520">
        <v>5.12</v>
      </c>
      <c r="O520" s="5">
        <f t="shared" si="213"/>
        <v>1.7449984491315136</v>
      </c>
      <c r="P520" s="5">
        <f t="shared" si="214"/>
        <v>4.1859188988095237</v>
      </c>
      <c r="Q520" s="5">
        <f t="shared" si="215"/>
        <v>5.318090511638899</v>
      </c>
      <c r="R520" s="6">
        <f t="shared" si="216"/>
        <v>0.57306641189148355</v>
      </c>
      <c r="S520" s="6">
        <f t="shared" si="217"/>
        <v>0.23889617170662342</v>
      </c>
      <c r="T520" s="6">
        <f t="shared" si="218"/>
        <v>0.18803741640189303</v>
      </c>
      <c r="U520">
        <f t="shared" si="219"/>
        <v>1.1288587578527098</v>
      </c>
      <c r="V520">
        <f t="shared" si="220"/>
        <v>0.86813473900662452</v>
      </c>
      <c r="W520">
        <f t="shared" si="221"/>
        <v>0.74347847894671981</v>
      </c>
      <c r="X520" t="s">
        <v>88</v>
      </c>
      <c r="Y520" t="s">
        <v>320</v>
      </c>
      <c r="Z520" t="s">
        <v>266</v>
      </c>
      <c r="AA520" s="16" t="s">
        <v>361</v>
      </c>
      <c r="AB520" s="16" t="s">
        <v>17</v>
      </c>
      <c r="AC520" s="33">
        <v>44429</v>
      </c>
      <c r="AD520" s="16" t="s">
        <v>36</v>
      </c>
    </row>
    <row r="521" spans="1:30" x14ac:dyDescent="0.25">
      <c r="A521" s="11">
        <v>0.23753717856169307</v>
      </c>
      <c r="B521" s="11">
        <v>0.20629881803895667</v>
      </c>
      <c r="C521" s="11">
        <v>0.49988467061172032</v>
      </c>
      <c r="D521" s="13">
        <f t="shared" si="207"/>
        <v>4.2098672976377056</v>
      </c>
      <c r="E521" s="14">
        <f t="shared" si="208"/>
        <v>4.84733751509504</v>
      </c>
      <c r="F521" s="14">
        <f t="shared" si="209"/>
        <v>2.0004614239846106</v>
      </c>
      <c r="G521" s="10">
        <v>3.2163690320912819E-2</v>
      </c>
      <c r="H521" s="7">
        <f t="shared" si="191"/>
        <v>1.0321636903209128</v>
      </c>
      <c r="I521" s="5">
        <f t="shared" si="210"/>
        <v>4.0786818380801639</v>
      </c>
      <c r="J521" s="5">
        <f t="shared" si="211"/>
        <v>4.6962875758475295</v>
      </c>
      <c r="K521" s="5">
        <f t="shared" si="212"/>
        <v>1.9381241974929788</v>
      </c>
      <c r="L521">
        <v>3.07</v>
      </c>
      <c r="M521">
        <v>3.56</v>
      </c>
      <c r="N521">
        <v>2.35</v>
      </c>
      <c r="O521" s="5">
        <f t="shared" si="213"/>
        <v>3.1687425292852023</v>
      </c>
      <c r="P521" s="5">
        <f t="shared" si="214"/>
        <v>3.6745027375424497</v>
      </c>
      <c r="Q521" s="5">
        <f t="shared" si="215"/>
        <v>2.4255846722541454</v>
      </c>
      <c r="R521" s="6">
        <f t="shared" si="216"/>
        <v>0.31558259806787703</v>
      </c>
      <c r="S521" s="6">
        <f t="shared" si="217"/>
        <v>0.2721456674349389</v>
      </c>
      <c r="T521" s="6">
        <f t="shared" si="218"/>
        <v>0.41227173449718396</v>
      </c>
      <c r="U521">
        <f t="shared" si="219"/>
        <v>0.75269415999485001</v>
      </c>
      <c r="V521">
        <f t="shared" si="220"/>
        <v>0.75804557163591801</v>
      </c>
      <c r="W521">
        <f t="shared" si="221"/>
        <v>1.2125125949306008</v>
      </c>
      <c r="X521" t="s">
        <v>85</v>
      </c>
      <c r="Y521" t="s">
        <v>325</v>
      </c>
      <c r="Z521" t="s">
        <v>266</v>
      </c>
      <c r="AA521" s="16" t="s">
        <v>360</v>
      </c>
      <c r="AB521" s="16" t="s">
        <v>16</v>
      </c>
      <c r="AC521" s="33">
        <v>44429</v>
      </c>
      <c r="AD521" s="16" t="s">
        <v>32</v>
      </c>
    </row>
    <row r="522" spans="1:30" x14ac:dyDescent="0.25">
      <c r="A522" s="11">
        <v>4.9600067638939954E-2</v>
      </c>
      <c r="B522" s="11">
        <v>0.11112315693256292</v>
      </c>
      <c r="C522" s="11">
        <v>0.6870408207871217</v>
      </c>
      <c r="D522" s="13">
        <f t="shared" si="207"/>
        <v>20.161262828902302</v>
      </c>
      <c r="E522" s="14">
        <f t="shared" si="208"/>
        <v>8.99902439423016</v>
      </c>
      <c r="F522" s="14">
        <f t="shared" si="209"/>
        <v>1.4555175904312796</v>
      </c>
      <c r="G522" s="10">
        <v>3.2261094116495803E-2</v>
      </c>
      <c r="H522" s="7">
        <f t="shared" si="191"/>
        <v>1.0322610941164958</v>
      </c>
      <c r="I522" s="5">
        <f t="shared" si="210"/>
        <v>19.531166042984665</v>
      </c>
      <c r="J522" s="5">
        <f t="shared" si="211"/>
        <v>8.7177792958789695</v>
      </c>
      <c r="K522" s="5">
        <f t="shared" si="212"/>
        <v>1.4100285274018254</v>
      </c>
      <c r="L522">
        <v>2.4</v>
      </c>
      <c r="M522">
        <v>3.31</v>
      </c>
      <c r="N522">
        <v>3.19</v>
      </c>
      <c r="O522" s="5">
        <f t="shared" si="213"/>
        <v>2.4774266258795898</v>
      </c>
      <c r="P522" s="5">
        <f t="shared" si="214"/>
        <v>3.4167842215256012</v>
      </c>
      <c r="Q522" s="5">
        <f t="shared" si="215"/>
        <v>3.2929128902316216</v>
      </c>
      <c r="R522" s="6">
        <f t="shared" si="216"/>
        <v>0.40364464866641941</v>
      </c>
      <c r="S522" s="6">
        <f t="shared" si="217"/>
        <v>0.29267285703909562</v>
      </c>
      <c r="T522" s="6">
        <f t="shared" si="218"/>
        <v>0.30368249429448485</v>
      </c>
      <c r="U522">
        <f t="shared" si="219"/>
        <v>0.12288052821413845</v>
      </c>
      <c r="V522">
        <f t="shared" si="220"/>
        <v>0.37968384925329424</v>
      </c>
      <c r="W522">
        <f t="shared" si="221"/>
        <v>2.2623655748852265</v>
      </c>
      <c r="X522" t="s">
        <v>319</v>
      </c>
      <c r="Y522" t="s">
        <v>87</v>
      </c>
      <c r="Z522" t="s">
        <v>266</v>
      </c>
      <c r="AA522" s="16" t="s">
        <v>360</v>
      </c>
      <c r="AB522" s="16" t="s">
        <v>21</v>
      </c>
      <c r="AC522" s="33">
        <v>44429</v>
      </c>
      <c r="AD522" s="16" t="s">
        <v>21</v>
      </c>
    </row>
    <row r="523" spans="1:30" x14ac:dyDescent="0.25">
      <c r="A523" s="11">
        <v>0.14184450792552891</v>
      </c>
      <c r="B523" s="11">
        <v>0.20982681243604387</v>
      </c>
      <c r="C523" s="11">
        <v>0.56393804737152442</v>
      </c>
      <c r="D523" s="13">
        <f t="shared" si="207"/>
        <v>7.0499733449321784</v>
      </c>
      <c r="E523" s="14">
        <f t="shared" si="208"/>
        <v>4.7658351589590318</v>
      </c>
      <c r="F523" s="14">
        <f t="shared" si="209"/>
        <v>1.7732444275766277</v>
      </c>
      <c r="G523" s="10">
        <v>3.4557887772326934E-2</v>
      </c>
      <c r="H523" s="7">
        <f t="shared" si="191"/>
        <v>1.0345578877723269</v>
      </c>
      <c r="I523" s="5">
        <f t="shared" si="210"/>
        <v>6.8144793329183448</v>
      </c>
      <c r="J523" s="5">
        <f t="shared" si="211"/>
        <v>4.6066394305118283</v>
      </c>
      <c r="K523" s="5">
        <f t="shared" si="212"/>
        <v>1.7140118001467135</v>
      </c>
      <c r="L523">
        <v>4.01</v>
      </c>
      <c r="M523">
        <v>3.39</v>
      </c>
      <c r="N523">
        <v>2.04</v>
      </c>
      <c r="O523" s="5">
        <f t="shared" si="213"/>
        <v>4.1485771299670304</v>
      </c>
      <c r="P523" s="5">
        <f t="shared" si="214"/>
        <v>3.5071512395481883</v>
      </c>
      <c r="Q523" s="5">
        <f t="shared" si="215"/>
        <v>2.1104980910555469</v>
      </c>
      <c r="R523" s="6">
        <f t="shared" si="216"/>
        <v>0.24104650068491007</v>
      </c>
      <c r="S523" s="6">
        <f t="shared" si="217"/>
        <v>0.28513170140014432</v>
      </c>
      <c r="T523" s="6">
        <f t="shared" si="218"/>
        <v>0.47382179791494572</v>
      </c>
      <c r="U523">
        <f t="shared" si="219"/>
        <v>0.58845288159127651</v>
      </c>
      <c r="V523">
        <f t="shared" si="220"/>
        <v>0.73589436532551633</v>
      </c>
      <c r="W523">
        <f t="shared" si="221"/>
        <v>1.190190172451195</v>
      </c>
      <c r="X523" t="s">
        <v>253</v>
      </c>
      <c r="Y523" t="s">
        <v>294</v>
      </c>
      <c r="Z523" t="s">
        <v>266</v>
      </c>
      <c r="AA523" s="16" t="s">
        <v>360</v>
      </c>
      <c r="AB523" s="16" t="s">
        <v>16</v>
      </c>
      <c r="AC523" s="33">
        <v>44429</v>
      </c>
      <c r="AD523" s="16" t="s">
        <v>19</v>
      </c>
    </row>
    <row r="524" spans="1:30" x14ac:dyDescent="0.25">
      <c r="A524" s="11">
        <v>0.11875046795486591</v>
      </c>
      <c r="B524" s="11">
        <v>0.22673318137081969</v>
      </c>
      <c r="C524" s="11">
        <v>0.56653520167964622</v>
      </c>
      <c r="D524" s="13">
        <f t="shared" si="207"/>
        <v>8.4210194470987272</v>
      </c>
      <c r="E524" s="14">
        <f t="shared" si="208"/>
        <v>4.4104704655667968</v>
      </c>
      <c r="F524" s="14">
        <f t="shared" si="209"/>
        <v>1.7651153838900577</v>
      </c>
      <c r="G524" s="10">
        <v>3.4943596806053634E-2</v>
      </c>
      <c r="H524" s="7">
        <f t="shared" si="191"/>
        <v>1.0349435968060536</v>
      </c>
      <c r="I524" s="5">
        <f t="shared" si="210"/>
        <v>8.1366940895010043</v>
      </c>
      <c r="J524" s="5">
        <f t="shared" si="211"/>
        <v>4.2615563584121681</v>
      </c>
      <c r="K524" s="5">
        <f t="shared" si="212"/>
        <v>1.7055184353402371</v>
      </c>
      <c r="L524">
        <v>4.49</v>
      </c>
      <c r="M524">
        <v>3.85</v>
      </c>
      <c r="N524">
        <v>1.81</v>
      </c>
      <c r="O524" s="5">
        <f t="shared" si="213"/>
        <v>4.6468967496591809</v>
      </c>
      <c r="P524" s="5">
        <f t="shared" si="214"/>
        <v>3.9845328477033064</v>
      </c>
      <c r="Q524" s="5">
        <f t="shared" si="215"/>
        <v>1.8732479102189572</v>
      </c>
      <c r="R524" s="6">
        <f t="shared" si="216"/>
        <v>0.21519737878259149</v>
      </c>
      <c r="S524" s="6">
        <f t="shared" si="217"/>
        <v>0.25097044954125608</v>
      </c>
      <c r="T524" s="6">
        <f t="shared" si="218"/>
        <v>0.53383217167615238</v>
      </c>
      <c r="U524">
        <f t="shared" si="219"/>
        <v>0.55182116355997313</v>
      </c>
      <c r="V524">
        <f t="shared" si="220"/>
        <v>0.9034258088363023</v>
      </c>
      <c r="W524">
        <f t="shared" si="221"/>
        <v>1.0612608826118726</v>
      </c>
      <c r="X524" t="s">
        <v>323</v>
      </c>
      <c r="Y524" t="s">
        <v>324</v>
      </c>
      <c r="Z524" t="s">
        <v>266</v>
      </c>
      <c r="AA524" s="16" t="s">
        <v>360</v>
      </c>
      <c r="AB524" s="16" t="s">
        <v>16</v>
      </c>
      <c r="AC524" s="33">
        <v>44429</v>
      </c>
      <c r="AD524" s="16" t="s">
        <v>19</v>
      </c>
    </row>
    <row r="525" spans="1:30" x14ac:dyDescent="0.25">
      <c r="A525" s="11">
        <v>0.4172906810144017</v>
      </c>
      <c r="B525" s="11">
        <v>0.33554716830656439</v>
      </c>
      <c r="C525" s="11">
        <v>0.2370040781149233</v>
      </c>
      <c r="D525" s="13">
        <f t="shared" si="207"/>
        <v>2.3964110522887223</v>
      </c>
      <c r="E525" s="14">
        <f t="shared" si="208"/>
        <v>2.9802069409400431</v>
      </c>
      <c r="F525" s="14">
        <f t="shared" si="209"/>
        <v>4.2193366795785678</v>
      </c>
      <c r="G525" s="10">
        <v>3.1933769393010181E-2</v>
      </c>
      <c r="H525" s="7">
        <f t="shared" si="191"/>
        <v>1.0319337693930102</v>
      </c>
      <c r="I525" s="5">
        <f t="shared" si="210"/>
        <v>2.3222527679255096</v>
      </c>
      <c r="J525" s="5">
        <f t="shared" si="211"/>
        <v>2.8879827653019041</v>
      </c>
      <c r="K525" s="5">
        <f t="shared" si="212"/>
        <v>4.0887669390453301</v>
      </c>
      <c r="L525">
        <v>2.77</v>
      </c>
      <c r="M525">
        <v>3.2</v>
      </c>
      <c r="N525">
        <v>2.79</v>
      </c>
      <c r="O525" s="5">
        <f t="shared" si="213"/>
        <v>2.8584565412186382</v>
      </c>
      <c r="P525" s="5">
        <f t="shared" si="214"/>
        <v>3.3021880620576329</v>
      </c>
      <c r="Q525" s="5">
        <f t="shared" si="215"/>
        <v>2.8790952166064985</v>
      </c>
      <c r="R525" s="6">
        <f t="shared" si="216"/>
        <v>0.34983914765892249</v>
      </c>
      <c r="S525" s="6">
        <f t="shared" si="217"/>
        <v>0.30282951219225474</v>
      </c>
      <c r="T525" s="6">
        <f t="shared" si="218"/>
        <v>0.34733134014882266</v>
      </c>
      <c r="U525">
        <f t="shared" si="219"/>
        <v>1.1928072767351967</v>
      </c>
      <c r="V525">
        <f t="shared" si="220"/>
        <v>1.1080398534391802</v>
      </c>
      <c r="W525">
        <f t="shared" si="221"/>
        <v>0.6823573076169086</v>
      </c>
      <c r="X525" t="s">
        <v>326</v>
      </c>
      <c r="Y525" t="s">
        <v>317</v>
      </c>
      <c r="Z525" t="s">
        <v>266</v>
      </c>
      <c r="AA525" s="16" t="s">
        <v>367</v>
      </c>
      <c r="AB525" s="16" t="s">
        <v>19</v>
      </c>
      <c r="AC525" s="33">
        <v>44429</v>
      </c>
      <c r="AD525" s="16" t="s">
        <v>19</v>
      </c>
    </row>
    <row r="526" spans="1:30" x14ac:dyDescent="0.25">
      <c r="A526" s="11">
        <v>0.22428957451747009</v>
      </c>
      <c r="B526" s="11">
        <v>0.27302025344264486</v>
      </c>
      <c r="C526" s="11">
        <v>0.45306828171564589</v>
      </c>
      <c r="D526" s="13">
        <f t="shared" si="207"/>
        <v>4.4585219894922457</v>
      </c>
      <c r="E526" s="14">
        <f t="shared" si="208"/>
        <v>3.6627319306553807</v>
      </c>
      <c r="F526" s="14">
        <f t="shared" si="209"/>
        <v>2.2071728266063406</v>
      </c>
      <c r="G526" s="10">
        <v>3.3139651372470436E-2</v>
      </c>
      <c r="H526" s="7">
        <f t="shared" ref="H526:H589" si="222">(G526/100%) + 1</f>
        <v>1.0331396513724704</v>
      </c>
      <c r="I526" s="5">
        <f t="shared" si="210"/>
        <v>4.3155075730268786</v>
      </c>
      <c r="J526" s="5">
        <f t="shared" si="211"/>
        <v>3.5452437875069824</v>
      </c>
      <c r="K526" s="5">
        <f t="shared" si="212"/>
        <v>2.1363741326491827</v>
      </c>
      <c r="L526">
        <v>3.22</v>
      </c>
      <c r="M526">
        <v>3.1</v>
      </c>
      <c r="N526">
        <v>2.5</v>
      </c>
      <c r="O526" s="5">
        <f t="shared" si="213"/>
        <v>3.326709677419355</v>
      </c>
      <c r="P526" s="5">
        <f t="shared" si="214"/>
        <v>3.2027329192546583</v>
      </c>
      <c r="Q526" s="5">
        <f t="shared" si="215"/>
        <v>2.5828491284311763</v>
      </c>
      <c r="R526" s="6">
        <f t="shared" si="216"/>
        <v>0.30059731595686912</v>
      </c>
      <c r="S526" s="6">
        <f t="shared" si="217"/>
        <v>0.3122333410906834</v>
      </c>
      <c r="T526" s="6">
        <f t="shared" si="218"/>
        <v>0.38716934295244743</v>
      </c>
      <c r="U526">
        <f t="shared" si="219"/>
        <v>0.74614629809153732</v>
      </c>
      <c r="V526">
        <f t="shared" si="220"/>
        <v>0.87441095332400876</v>
      </c>
      <c r="W526">
        <f t="shared" si="221"/>
        <v>1.1702070165490666</v>
      </c>
      <c r="X526" t="s">
        <v>327</v>
      </c>
      <c r="Y526" t="s">
        <v>316</v>
      </c>
      <c r="Z526" t="s">
        <v>266</v>
      </c>
      <c r="AA526" s="16" t="s">
        <v>367</v>
      </c>
      <c r="AB526" s="16" t="s">
        <v>19</v>
      </c>
      <c r="AC526" s="33">
        <v>44429</v>
      </c>
      <c r="AD526" s="16" t="s">
        <v>18</v>
      </c>
    </row>
    <row r="527" spans="1:30" x14ac:dyDescent="0.25">
      <c r="A527" s="11">
        <v>0.33304340414534628</v>
      </c>
      <c r="B527" s="11">
        <v>0.2222820462600619</v>
      </c>
      <c r="C527" s="11">
        <v>0.40763861480586239</v>
      </c>
      <c r="D527" s="13">
        <f t="shared" si="207"/>
        <v>3.0026116342588836</v>
      </c>
      <c r="E527" s="14">
        <f t="shared" si="208"/>
        <v>4.4987888892746488</v>
      </c>
      <c r="F527" s="14">
        <f t="shared" si="209"/>
        <v>2.4531532678184802</v>
      </c>
      <c r="G527" s="10">
        <v>2.7764506025375724E-2</v>
      </c>
      <c r="H527" s="7">
        <f t="shared" si="222"/>
        <v>1.0277645060253757</v>
      </c>
      <c r="I527" s="5">
        <f t="shared" si="210"/>
        <v>2.9214976939325714</v>
      </c>
      <c r="J527" s="5">
        <f t="shared" si="211"/>
        <v>4.3772565241356691</v>
      </c>
      <c r="K527" s="5">
        <f t="shared" si="212"/>
        <v>2.3868826500979705</v>
      </c>
      <c r="L527">
        <v>3.45</v>
      </c>
      <c r="M527">
        <v>3.22</v>
      </c>
      <c r="N527">
        <v>2.34</v>
      </c>
      <c r="O527" s="5">
        <f t="shared" si="213"/>
        <v>3.5457875457875465</v>
      </c>
      <c r="P527" s="5">
        <f t="shared" si="214"/>
        <v>3.3094017094017101</v>
      </c>
      <c r="Q527" s="5">
        <f t="shared" si="215"/>
        <v>2.4049689440993789</v>
      </c>
      <c r="R527" s="6">
        <f t="shared" si="216"/>
        <v>0.28202479338842967</v>
      </c>
      <c r="S527" s="6">
        <f t="shared" si="217"/>
        <v>0.30216942148760323</v>
      </c>
      <c r="T527" s="6">
        <f t="shared" si="218"/>
        <v>0.41580578512396693</v>
      </c>
      <c r="U527">
        <f t="shared" si="219"/>
        <v>1.1809011546252572</v>
      </c>
      <c r="V527">
        <f t="shared" si="220"/>
        <v>0.73562058386235885</v>
      </c>
      <c r="W527">
        <f t="shared" si="221"/>
        <v>0.98035820902378823</v>
      </c>
      <c r="X527" t="s">
        <v>255</v>
      </c>
      <c r="Y527" t="s">
        <v>228</v>
      </c>
      <c r="Z527" t="s">
        <v>267</v>
      </c>
      <c r="AA527" s="16" t="s">
        <v>367</v>
      </c>
      <c r="AB527" s="16" t="s">
        <v>20</v>
      </c>
      <c r="AC527" s="33">
        <v>44429</v>
      </c>
      <c r="AD527" s="16" t="s">
        <v>30</v>
      </c>
    </row>
    <row r="528" spans="1:30" x14ac:dyDescent="0.25">
      <c r="A528" s="11">
        <v>0.16879604183741448</v>
      </c>
      <c r="B528" s="11">
        <v>0.22009531918144204</v>
      </c>
      <c r="C528" s="11">
        <v>0.53717852749385853</v>
      </c>
      <c r="D528" s="13">
        <f t="shared" si="207"/>
        <v>5.9243095342437408</v>
      </c>
      <c r="E528" s="14">
        <f t="shared" si="208"/>
        <v>4.5434859937917196</v>
      </c>
      <c r="F528" s="14">
        <f t="shared" si="209"/>
        <v>1.8615785047577742</v>
      </c>
      <c r="G528" s="10">
        <v>3.4158857389672503E-2</v>
      </c>
      <c r="H528" s="7">
        <f t="shared" si="222"/>
        <v>1.0341588573896725</v>
      </c>
      <c r="I528" s="5">
        <f t="shared" si="210"/>
        <v>5.7286262085472357</v>
      </c>
      <c r="J528" s="5">
        <f t="shared" si="211"/>
        <v>4.3934120578534364</v>
      </c>
      <c r="K528" s="5">
        <f t="shared" si="212"/>
        <v>1.8000895040986231</v>
      </c>
      <c r="L528">
        <v>1.97</v>
      </c>
      <c r="M528">
        <v>3.33</v>
      </c>
      <c r="N528">
        <v>4.42</v>
      </c>
      <c r="O528" s="5">
        <f t="shared" si="213"/>
        <v>2.037292949057655</v>
      </c>
      <c r="P528" s="5">
        <f t="shared" si="214"/>
        <v>3.4437489951076095</v>
      </c>
      <c r="Q528" s="5">
        <f t="shared" si="215"/>
        <v>4.5709821496623526</v>
      </c>
      <c r="R528" s="6">
        <f t="shared" si="216"/>
        <v>0.49084742597403463</v>
      </c>
      <c r="S528" s="6">
        <f t="shared" si="217"/>
        <v>0.29038120996061512</v>
      </c>
      <c r="T528" s="6">
        <f t="shared" si="218"/>
        <v>0.21877136406535028</v>
      </c>
      <c r="U528">
        <f t="shared" si="219"/>
        <v>0.34388698586420541</v>
      </c>
      <c r="V528">
        <f t="shared" si="220"/>
        <v>0.75795303425897964</v>
      </c>
      <c r="W528">
        <f t="shared" si="221"/>
        <v>2.4554334603563341</v>
      </c>
      <c r="X528" t="s">
        <v>168</v>
      </c>
      <c r="Y528" t="s">
        <v>92</v>
      </c>
      <c r="Z528" t="s">
        <v>267</v>
      </c>
      <c r="AA528" s="16" t="s">
        <v>360</v>
      </c>
      <c r="AB528" s="16" t="s">
        <v>16</v>
      </c>
      <c r="AC528" s="33">
        <v>44429</v>
      </c>
      <c r="AD528" s="16" t="s">
        <v>32</v>
      </c>
    </row>
    <row r="529" spans="1:30" x14ac:dyDescent="0.25">
      <c r="A529" s="11">
        <v>0.26470301509118849</v>
      </c>
      <c r="B529" s="11">
        <v>0.21730269299422605</v>
      </c>
      <c r="C529" s="11">
        <v>0.46833156897865608</v>
      </c>
      <c r="D529" s="13">
        <f t="shared" si="207"/>
        <v>3.7778186986480167</v>
      </c>
      <c r="E529" s="14">
        <f t="shared" si="208"/>
        <v>4.601875780833379</v>
      </c>
      <c r="F529" s="14">
        <f t="shared" si="209"/>
        <v>2.1352393608246691</v>
      </c>
      <c r="G529" s="10">
        <v>3.275965361363764E-2</v>
      </c>
      <c r="H529" s="7">
        <f t="shared" si="222"/>
        <v>1.0327596536136376</v>
      </c>
      <c r="I529" s="5">
        <f t="shared" si="210"/>
        <v>3.6579843968820689</v>
      </c>
      <c r="J529" s="5">
        <f t="shared" si="211"/>
        <v>4.4559019755771478</v>
      </c>
      <c r="K529" s="5">
        <f t="shared" si="212"/>
        <v>2.0675084985683192</v>
      </c>
      <c r="L529">
        <v>2.44</v>
      </c>
      <c r="M529">
        <v>3.44</v>
      </c>
      <c r="N529">
        <v>3.01</v>
      </c>
      <c r="O529" s="5">
        <f t="shared" si="213"/>
        <v>2.5199335548172757</v>
      </c>
      <c r="P529" s="5">
        <f t="shared" si="214"/>
        <v>3.5526932084309135</v>
      </c>
      <c r="Q529" s="5">
        <f t="shared" si="215"/>
        <v>3.1086065573770489</v>
      </c>
      <c r="R529" s="6">
        <f t="shared" si="216"/>
        <v>0.39683586025049439</v>
      </c>
      <c r="S529" s="6">
        <f t="shared" si="217"/>
        <v>0.28147659854976925</v>
      </c>
      <c r="T529" s="6">
        <f t="shared" si="218"/>
        <v>0.32168754119973636</v>
      </c>
      <c r="U529">
        <f t="shared" si="219"/>
        <v>0.6670340097895896</v>
      </c>
      <c r="V529">
        <f t="shared" si="220"/>
        <v>0.77200980157433474</v>
      </c>
      <c r="W529">
        <f t="shared" si="221"/>
        <v>1.4558585863537319</v>
      </c>
      <c r="X529" t="s">
        <v>314</v>
      </c>
      <c r="Y529" t="s">
        <v>306</v>
      </c>
      <c r="Z529" t="s">
        <v>328</v>
      </c>
      <c r="AA529" s="16" t="s">
        <v>360</v>
      </c>
      <c r="AB529" s="16" t="s">
        <v>16</v>
      </c>
      <c r="AC529" s="33">
        <v>44429</v>
      </c>
      <c r="AD529" s="16" t="s">
        <v>19</v>
      </c>
    </row>
    <row r="530" spans="1:30" x14ac:dyDescent="0.25">
      <c r="A530" s="11">
        <v>0.80135227231843642</v>
      </c>
      <c r="B530" s="11">
        <v>0.12700888285091594</v>
      </c>
      <c r="C530" s="11">
        <v>5.3972099418133614E-2</v>
      </c>
      <c r="D530" s="13">
        <f t="shared" si="207"/>
        <v>1.2478906400387995</v>
      </c>
      <c r="E530" s="14">
        <f t="shared" si="208"/>
        <v>7.8734650486911857</v>
      </c>
      <c r="F530" s="14">
        <f t="shared" si="209"/>
        <v>18.528091565473154</v>
      </c>
      <c r="G530" s="10">
        <v>3.438069967257773E-2</v>
      </c>
      <c r="H530" s="7">
        <f t="shared" si="222"/>
        <v>1.0343806996725777</v>
      </c>
      <c r="I530" s="5">
        <f t="shared" si="210"/>
        <v>1.2064133064681177</v>
      </c>
      <c r="J530" s="5">
        <f t="shared" si="211"/>
        <v>7.6117671677202097</v>
      </c>
      <c r="K530" s="5">
        <f t="shared" si="212"/>
        <v>17.912255682398197</v>
      </c>
      <c r="L530">
        <v>1.92</v>
      </c>
      <c r="M530">
        <v>3.94</v>
      </c>
      <c r="N530">
        <v>3.85</v>
      </c>
      <c r="O530" s="5">
        <f t="shared" si="213"/>
        <v>1.9860109433713491</v>
      </c>
      <c r="P530" s="5">
        <f t="shared" si="214"/>
        <v>4.0754599567099561</v>
      </c>
      <c r="Q530" s="5">
        <f t="shared" si="215"/>
        <v>3.9823656937394243</v>
      </c>
      <c r="R530" s="6">
        <f t="shared" si="216"/>
        <v>0.50352189817365856</v>
      </c>
      <c r="S530" s="6">
        <f t="shared" si="217"/>
        <v>0.24537107728259502</v>
      </c>
      <c r="T530" s="6">
        <f t="shared" si="218"/>
        <v>0.25110702454374656</v>
      </c>
      <c r="U530">
        <f t="shared" si="219"/>
        <v>1.5914943823199121</v>
      </c>
      <c r="V530">
        <f t="shared" si="220"/>
        <v>0.51761961620537378</v>
      </c>
      <c r="W530">
        <f t="shared" si="221"/>
        <v>0.21493663714186886</v>
      </c>
      <c r="X530" t="s">
        <v>345</v>
      </c>
      <c r="Y530" t="s">
        <v>350</v>
      </c>
      <c r="Z530" t="s">
        <v>328</v>
      </c>
      <c r="AA530" s="16" t="s">
        <v>361</v>
      </c>
      <c r="AB530" s="16" t="s">
        <v>36</v>
      </c>
      <c r="AC530" s="33">
        <v>44429</v>
      </c>
      <c r="AD530" s="16" t="s">
        <v>36</v>
      </c>
    </row>
    <row r="531" spans="1:30" x14ac:dyDescent="0.25">
      <c r="A531" s="11">
        <v>0.91614564427261058</v>
      </c>
      <c r="B531" s="11">
        <v>5.5646894054194145E-2</v>
      </c>
      <c r="C531" s="11">
        <v>0</v>
      </c>
      <c r="D531" s="13">
        <f t="shared" si="207"/>
        <v>1.0915295032526919</v>
      </c>
      <c r="E531" s="14">
        <f t="shared" si="208"/>
        <v>17.970454901330282</v>
      </c>
      <c r="F531" s="14" t="e">
        <f t="shared" si="209"/>
        <v>#DIV/0!</v>
      </c>
      <c r="G531" s="10">
        <v>3.7662788070851994E-2</v>
      </c>
      <c r="H531" s="7">
        <f t="shared" si="222"/>
        <v>1.037662788070852</v>
      </c>
      <c r="I531" s="5">
        <f t="shared" si="210"/>
        <v>1.051911580333323</v>
      </c>
      <c r="J531" s="5">
        <f t="shared" si="211"/>
        <v>17.318203088635045</v>
      </c>
      <c r="K531" s="5" t="e">
        <f t="shared" si="212"/>
        <v>#DIV/0!</v>
      </c>
      <c r="L531">
        <v>1.5</v>
      </c>
      <c r="M531">
        <v>4.2300000000000004</v>
      </c>
      <c r="N531">
        <v>7.43</v>
      </c>
      <c r="O531" s="5">
        <f t="shared" si="213"/>
        <v>1.5564941821062779</v>
      </c>
      <c r="P531" s="5">
        <f t="shared" si="214"/>
        <v>4.3893135935397041</v>
      </c>
      <c r="Q531" s="5">
        <f t="shared" si="215"/>
        <v>7.7098345153664303</v>
      </c>
      <c r="R531" s="6">
        <f t="shared" si="216"/>
        <v>0.64246947498819473</v>
      </c>
      <c r="S531" s="6">
        <f t="shared" si="217"/>
        <v>0.22782605496035274</v>
      </c>
      <c r="T531" s="6">
        <f t="shared" si="218"/>
        <v>0.1297044700514525</v>
      </c>
      <c r="U531">
        <f t="shared" si="219"/>
        <v>1.4259753652723262</v>
      </c>
      <c r="V531">
        <f t="shared" si="220"/>
        <v>0.24425166851033811</v>
      </c>
      <c r="W531" t="e">
        <f t="shared" si="221"/>
        <v>#DIV/0!</v>
      </c>
      <c r="X531" t="s">
        <v>173</v>
      </c>
      <c r="Y531" t="s">
        <v>44</v>
      </c>
      <c r="Z531" t="s">
        <v>260</v>
      </c>
      <c r="AA531" s="16" t="s">
        <v>361</v>
      </c>
      <c r="AB531" s="16" t="s">
        <v>29</v>
      </c>
      <c r="AC531" s="33">
        <v>44429</v>
      </c>
      <c r="AD531" s="16" t="s">
        <v>300</v>
      </c>
    </row>
    <row r="532" spans="1:30" x14ac:dyDescent="0.25">
      <c r="A532" s="11">
        <v>1.7470292672928919E-2</v>
      </c>
      <c r="B532" s="11">
        <v>6.8171945371077999E-2</v>
      </c>
      <c r="C532" s="11">
        <v>0.70774918621589267</v>
      </c>
      <c r="D532" s="13">
        <f t="shared" si="207"/>
        <v>57.240025609276103</v>
      </c>
      <c r="E532" s="14">
        <f t="shared" si="208"/>
        <v>14.668790725521099</v>
      </c>
      <c r="F532" s="14">
        <f t="shared" si="209"/>
        <v>1.4129299185021722</v>
      </c>
      <c r="G532" s="10">
        <v>3.3475850825099629E-2</v>
      </c>
      <c r="H532" s="7">
        <f t="shared" si="222"/>
        <v>1.0334758508250996</v>
      </c>
      <c r="I532" s="5">
        <f t="shared" si="210"/>
        <v>55.385934333711994</v>
      </c>
      <c r="J532" s="5">
        <f t="shared" si="211"/>
        <v>14.1936463380445</v>
      </c>
      <c r="K532" s="5">
        <f t="shared" si="212"/>
        <v>1.367162974707272</v>
      </c>
      <c r="L532">
        <v>2.2599999999999998</v>
      </c>
      <c r="M532">
        <v>3.33</v>
      </c>
      <c r="N532">
        <v>3.44</v>
      </c>
      <c r="O532" s="5">
        <f t="shared" si="213"/>
        <v>2.3356554228647251</v>
      </c>
      <c r="P532" s="5">
        <f t="shared" si="214"/>
        <v>3.4414745832475817</v>
      </c>
      <c r="Q532" s="5">
        <f t="shared" si="215"/>
        <v>3.5551569268383427</v>
      </c>
      <c r="R532" s="6">
        <f t="shared" si="216"/>
        <v>0.42814534635998719</v>
      </c>
      <c r="S532" s="6">
        <f t="shared" si="217"/>
        <v>0.29057311795002133</v>
      </c>
      <c r="T532" s="6">
        <f t="shared" si="218"/>
        <v>0.28128153568999154</v>
      </c>
      <c r="U532">
        <f t="shared" si="219"/>
        <v>4.0804583820560306E-2</v>
      </c>
      <c r="V532">
        <f t="shared" si="220"/>
        <v>0.23461201728510758</v>
      </c>
      <c r="W532">
        <f t="shared" si="221"/>
        <v>2.5161594218396313</v>
      </c>
      <c r="X532" t="s">
        <v>96</v>
      </c>
      <c r="Y532" t="s">
        <v>97</v>
      </c>
      <c r="Z532" t="s">
        <v>260</v>
      </c>
      <c r="AA532" s="16" t="s">
        <v>360</v>
      </c>
      <c r="AB532" s="16" t="s">
        <v>30</v>
      </c>
      <c r="AC532" s="33">
        <v>44429</v>
      </c>
      <c r="AD532" s="16" t="s">
        <v>17</v>
      </c>
    </row>
    <row r="533" spans="1:30" x14ac:dyDescent="0.25">
      <c r="A533" s="11">
        <v>7.8846988411703216E-3</v>
      </c>
      <c r="B533" s="11">
        <v>2.5364538677780459E-2</v>
      </c>
      <c r="C533" s="11">
        <v>0.66227852294217771</v>
      </c>
      <c r="D533" s="13">
        <f t="shared" si="207"/>
        <v>126.82792585284976</v>
      </c>
      <c r="E533" s="14">
        <f t="shared" si="208"/>
        <v>39.425120744498621</v>
      </c>
      <c r="F533" s="14">
        <f t="shared" si="209"/>
        <v>1.5099387423247426</v>
      </c>
      <c r="G533" s="10">
        <v>3.425578601521484E-2</v>
      </c>
      <c r="H533" s="7">
        <f t="shared" si="222"/>
        <v>1.0342557860152148</v>
      </c>
      <c r="I533" s="5">
        <f t="shared" si="210"/>
        <v>122.6272335797056</v>
      </c>
      <c r="J533" s="5">
        <f t="shared" si="211"/>
        <v>38.119313691631248</v>
      </c>
      <c r="K533" s="5">
        <f t="shared" si="212"/>
        <v>1.4599277690698169</v>
      </c>
      <c r="L533">
        <v>3.56</v>
      </c>
      <c r="M533">
        <v>3.37</v>
      </c>
      <c r="N533">
        <v>2.19</v>
      </c>
      <c r="O533" s="5">
        <f t="shared" si="213"/>
        <v>3.6819505982141649</v>
      </c>
      <c r="P533" s="5">
        <f t="shared" si="214"/>
        <v>3.4854419988712739</v>
      </c>
      <c r="Q533" s="5">
        <f t="shared" si="215"/>
        <v>2.2650201713733202</v>
      </c>
      <c r="R533" s="6">
        <f t="shared" si="216"/>
        <v>0.27159517036568176</v>
      </c>
      <c r="S533" s="6">
        <f t="shared" si="217"/>
        <v>0.28690765771567572</v>
      </c>
      <c r="T533" s="6">
        <f t="shared" si="218"/>
        <v>0.44149717191864257</v>
      </c>
      <c r="U533">
        <f t="shared" si="219"/>
        <v>2.9031071614985599E-2</v>
      </c>
      <c r="V533">
        <f t="shared" si="220"/>
        <v>8.8406628389530881E-2</v>
      </c>
      <c r="W533">
        <f t="shared" si="221"/>
        <v>1.5000742135313609</v>
      </c>
      <c r="X533" t="s">
        <v>95</v>
      </c>
      <c r="Y533" t="s">
        <v>229</v>
      </c>
      <c r="Z533" t="s">
        <v>260</v>
      </c>
      <c r="AA533" s="16" t="s">
        <v>360</v>
      </c>
      <c r="AB533" s="16" t="s">
        <v>335</v>
      </c>
      <c r="AC533" s="33">
        <v>44429</v>
      </c>
      <c r="AD533" s="16" t="s">
        <v>21</v>
      </c>
    </row>
    <row r="534" spans="1:30" x14ac:dyDescent="0.25">
      <c r="A534" s="11">
        <v>0.55288439099133335</v>
      </c>
      <c r="B534" s="11">
        <v>0.22146678410815418</v>
      </c>
      <c r="C534" s="11">
        <v>0.21353929681253522</v>
      </c>
      <c r="D534" s="13">
        <f t="shared" si="207"/>
        <v>1.8086963862498975</v>
      </c>
      <c r="E534" s="14">
        <f t="shared" si="208"/>
        <v>4.5153498030280064</v>
      </c>
      <c r="F534" s="14">
        <f t="shared" si="209"/>
        <v>4.6829788002809316</v>
      </c>
      <c r="G534" s="10">
        <v>4.2755477899150129E-2</v>
      </c>
      <c r="H534" s="7">
        <f t="shared" si="222"/>
        <v>1.0427554778991501</v>
      </c>
      <c r="I534" s="5">
        <f t="shared" si="210"/>
        <v>1.7345354923417868</v>
      </c>
      <c r="J534" s="5">
        <f t="shared" si="211"/>
        <v>4.3302096212672279</v>
      </c>
      <c r="K534" s="5">
        <f t="shared" si="212"/>
        <v>4.4909654272119246</v>
      </c>
      <c r="L534">
        <v>1.63</v>
      </c>
      <c r="M534">
        <v>3.88</v>
      </c>
      <c r="N534">
        <v>5.83</v>
      </c>
      <c r="O534" s="5">
        <f t="shared" si="213"/>
        <v>1.6996914289756146</v>
      </c>
      <c r="P534" s="5">
        <f t="shared" si="214"/>
        <v>4.0458912542487022</v>
      </c>
      <c r="Q534" s="5">
        <f t="shared" si="215"/>
        <v>6.0792644361520454</v>
      </c>
      <c r="R534" s="6">
        <f t="shared" si="216"/>
        <v>0.58834208548235667</v>
      </c>
      <c r="S534" s="6">
        <f t="shared" si="217"/>
        <v>0.24716432972583541</v>
      </c>
      <c r="T534" s="6">
        <f t="shared" si="218"/>
        <v>0.16449358479180812</v>
      </c>
      <c r="U534">
        <f t="shared" si="219"/>
        <v>0.93973286058237171</v>
      </c>
      <c r="V534">
        <f t="shared" si="220"/>
        <v>0.89603052492976654</v>
      </c>
      <c r="W534">
        <f t="shared" si="221"/>
        <v>1.2981618528333614</v>
      </c>
      <c r="X534" t="s">
        <v>178</v>
      </c>
      <c r="Y534" t="s">
        <v>176</v>
      </c>
      <c r="Z534" t="s">
        <v>261</v>
      </c>
      <c r="AA534" s="16" t="s">
        <v>361</v>
      </c>
      <c r="AB534" s="16" t="s">
        <v>17</v>
      </c>
      <c r="AC534" s="33">
        <v>44429</v>
      </c>
      <c r="AD534" s="16" t="s">
        <v>35</v>
      </c>
    </row>
    <row r="535" spans="1:30" x14ac:dyDescent="0.25">
      <c r="A535" s="11">
        <v>0</v>
      </c>
      <c r="B535" s="11">
        <v>9.346721580081821E-2</v>
      </c>
      <c r="C535" s="11">
        <v>0.68823024551974732</v>
      </c>
      <c r="D535" s="13" t="e">
        <f t="shared" si="207"/>
        <v>#DIV/0!</v>
      </c>
      <c r="E535" s="14">
        <f t="shared" si="208"/>
        <v>10.698938568267977</v>
      </c>
      <c r="F535" s="14">
        <f t="shared" si="209"/>
        <v>1.4530021115895684</v>
      </c>
      <c r="G535" s="10">
        <v>3.9705029140394865E-2</v>
      </c>
      <c r="H535" s="7">
        <f t="shared" si="222"/>
        <v>1.0397050291403949</v>
      </c>
      <c r="I535" s="5" t="e">
        <f t="shared" si="210"/>
        <v>#DIV/0!</v>
      </c>
      <c r="J535" s="5">
        <f t="shared" si="211"/>
        <v>10.290359542757644</v>
      </c>
      <c r="K535" s="5">
        <f t="shared" si="212"/>
        <v>1.3975137859926277</v>
      </c>
      <c r="L535">
        <v>3.81</v>
      </c>
      <c r="M535">
        <v>3.64</v>
      </c>
      <c r="N535">
        <v>1.99</v>
      </c>
      <c r="O535" s="5">
        <f t="shared" si="213"/>
        <v>3.9612761610249043</v>
      </c>
      <c r="P535" s="5">
        <f t="shared" si="214"/>
        <v>3.7845263060710375</v>
      </c>
      <c r="Q535" s="5">
        <f t="shared" si="215"/>
        <v>2.0690130079893856</v>
      </c>
      <c r="R535" s="6">
        <f t="shared" si="216"/>
        <v>0.25244389922596794</v>
      </c>
      <c r="S535" s="6">
        <f t="shared" si="217"/>
        <v>0.26423386155245543</v>
      </c>
      <c r="T535" s="6">
        <f t="shared" si="218"/>
        <v>0.4833222392215768</v>
      </c>
      <c r="U535" t="e">
        <f t="shared" si="219"/>
        <v>#DIV/0!</v>
      </c>
      <c r="V535">
        <f t="shared" si="220"/>
        <v>0.35372913695341507</v>
      </c>
      <c r="W535">
        <f t="shared" si="221"/>
        <v>1.4239573304720858</v>
      </c>
      <c r="X535" t="s">
        <v>47</v>
      </c>
      <c r="Y535" t="s">
        <v>104</v>
      </c>
      <c r="Z535" t="s">
        <v>261</v>
      </c>
      <c r="AA535" s="16" t="s">
        <v>360</v>
      </c>
      <c r="AB535" s="16" t="s">
        <v>31</v>
      </c>
      <c r="AC535" s="33">
        <v>44429</v>
      </c>
      <c r="AD535" s="16" t="s">
        <v>35</v>
      </c>
    </row>
    <row r="536" spans="1:30" x14ac:dyDescent="0.25">
      <c r="A536" s="11">
        <v>0.36748335516280434</v>
      </c>
      <c r="B536" s="11">
        <v>0.26487425815215709</v>
      </c>
      <c r="C536" s="11">
        <v>0.3403097276182489</v>
      </c>
      <c r="D536" s="13">
        <f t="shared" si="207"/>
        <v>2.7212116846951475</v>
      </c>
      <c r="E536" s="14">
        <f t="shared" si="208"/>
        <v>3.7753763124295365</v>
      </c>
      <c r="F536" s="14">
        <f t="shared" si="209"/>
        <v>2.938499604459663</v>
      </c>
      <c r="G536" s="10">
        <v>3.5389679016819109E-2</v>
      </c>
      <c r="H536" s="7">
        <f t="shared" si="222"/>
        <v>1.0353896790168191</v>
      </c>
      <c r="I536" s="5">
        <f t="shared" si="210"/>
        <v>2.6282005121773513</v>
      </c>
      <c r="J536" s="5">
        <f t="shared" si="211"/>
        <v>3.6463337320636056</v>
      </c>
      <c r="K536" s="5">
        <f t="shared" si="212"/>
        <v>2.8380615182971409</v>
      </c>
      <c r="L536">
        <v>4.9800000000000004</v>
      </c>
      <c r="M536">
        <v>3.8</v>
      </c>
      <c r="N536">
        <v>1.75</v>
      </c>
      <c r="O536" s="5">
        <f t="shared" si="213"/>
        <v>5.1562406015037592</v>
      </c>
      <c r="P536" s="5">
        <f t="shared" si="214"/>
        <v>3.9344807802639123</v>
      </c>
      <c r="Q536" s="5">
        <f t="shared" si="215"/>
        <v>1.8119319382794334</v>
      </c>
      <c r="R536" s="6">
        <f t="shared" si="216"/>
        <v>0.19393974744087025</v>
      </c>
      <c r="S536" s="6">
        <f t="shared" si="217"/>
        <v>0.25416314269882473</v>
      </c>
      <c r="T536" s="6">
        <f t="shared" si="218"/>
        <v>0.55189710986030505</v>
      </c>
      <c r="U536">
        <f t="shared" si="219"/>
        <v>1.8948325962672781</v>
      </c>
      <c r="V536">
        <f t="shared" si="220"/>
        <v>1.0421426778863241</v>
      </c>
      <c r="W536">
        <f t="shared" si="221"/>
        <v>0.61661806437867972</v>
      </c>
      <c r="X536" t="s">
        <v>108</v>
      </c>
      <c r="Y536" t="s">
        <v>110</v>
      </c>
      <c r="Z536" t="s">
        <v>262</v>
      </c>
      <c r="AA536" s="16" t="s">
        <v>367</v>
      </c>
      <c r="AB536" s="16" t="s">
        <v>19</v>
      </c>
      <c r="AC536" s="33">
        <v>44429</v>
      </c>
      <c r="AD536" s="16" t="s">
        <v>19</v>
      </c>
    </row>
    <row r="537" spans="1:30" x14ac:dyDescent="0.25">
      <c r="A537" s="11">
        <v>0.52243142607880166</v>
      </c>
      <c r="B537" s="11">
        <v>0.29145825487965665</v>
      </c>
      <c r="C537" s="11">
        <v>0.17982304731354162</v>
      </c>
      <c r="D537" s="13">
        <f t="shared" si="207"/>
        <v>1.9141268118299675</v>
      </c>
      <c r="E537" s="14">
        <f t="shared" si="208"/>
        <v>3.4310230822348839</v>
      </c>
      <c r="F537" s="14">
        <f t="shared" si="209"/>
        <v>5.5610224325494162</v>
      </c>
      <c r="G537" s="10">
        <v>3.7034594650674713E-2</v>
      </c>
      <c r="H537" s="7">
        <f t="shared" si="222"/>
        <v>1.0370345946506747</v>
      </c>
      <c r="I537" s="5">
        <f t="shared" si="210"/>
        <v>1.8457694870581838</v>
      </c>
      <c r="J537" s="5">
        <f t="shared" si="211"/>
        <v>3.30849433561146</v>
      </c>
      <c r="K537" s="5">
        <f t="shared" si="212"/>
        <v>5.362427117894411</v>
      </c>
      <c r="L537">
        <v>1.62</v>
      </c>
      <c r="M537">
        <v>4.13</v>
      </c>
      <c r="N537">
        <v>5.63</v>
      </c>
      <c r="O537" s="5">
        <f t="shared" si="213"/>
        <v>1.6799960433340932</v>
      </c>
      <c r="P537" s="5">
        <f t="shared" si="214"/>
        <v>4.2829528759072861</v>
      </c>
      <c r="Q537" s="5">
        <f t="shared" si="215"/>
        <v>5.8385047678832986</v>
      </c>
      <c r="R537" s="6">
        <f t="shared" si="216"/>
        <v>0.59523949712132418</v>
      </c>
      <c r="S537" s="6">
        <f t="shared" si="217"/>
        <v>0.23348377368923617</v>
      </c>
      <c r="T537" s="6">
        <f t="shared" si="218"/>
        <v>0.17127672918943965</v>
      </c>
      <c r="U537">
        <f t="shared" si="219"/>
        <v>0.87768272872577469</v>
      </c>
      <c r="V537">
        <f t="shared" si="220"/>
        <v>1.2483019709437444</v>
      </c>
      <c r="W537">
        <f t="shared" si="221"/>
        <v>1.0498977191154166</v>
      </c>
      <c r="X537" t="s">
        <v>183</v>
      </c>
      <c r="Y537" t="s">
        <v>182</v>
      </c>
      <c r="Z537" t="s">
        <v>262</v>
      </c>
      <c r="AA537" s="16" t="s">
        <v>367</v>
      </c>
      <c r="AB537" s="16" t="s">
        <v>19</v>
      </c>
      <c r="AC537" s="33">
        <v>44429</v>
      </c>
      <c r="AD537" s="16" t="s">
        <v>28</v>
      </c>
    </row>
    <row r="538" spans="1:30" x14ac:dyDescent="0.25">
      <c r="A538" s="11">
        <v>0.1463509756778528</v>
      </c>
      <c r="B538" s="11">
        <v>0.12451798814983665</v>
      </c>
      <c r="C538" s="11">
        <v>0.59704345566488481</v>
      </c>
      <c r="D538" s="13">
        <f t="shared" si="207"/>
        <v>6.8328891923562995</v>
      </c>
      <c r="E538" s="14">
        <f t="shared" si="208"/>
        <v>8.0309681746276418</v>
      </c>
      <c r="F538" s="14">
        <f t="shared" si="209"/>
        <v>1.6749199585252486</v>
      </c>
      <c r="G538" s="10">
        <v>3.8845071021480937E-2</v>
      </c>
      <c r="H538" s="7">
        <f t="shared" si="222"/>
        <v>1.0388450710214809</v>
      </c>
      <c r="I538" s="5">
        <f t="shared" si="210"/>
        <v>6.5773900102713307</v>
      </c>
      <c r="J538" s="5">
        <f t="shared" si="211"/>
        <v>7.7306697588033124</v>
      </c>
      <c r="K538" s="5">
        <f t="shared" si="212"/>
        <v>1.6122904225538892</v>
      </c>
      <c r="L538">
        <v>7.71</v>
      </c>
      <c r="M538">
        <v>4.88</v>
      </c>
      <c r="N538">
        <v>1.42</v>
      </c>
      <c r="O538" s="5">
        <f t="shared" si="213"/>
        <v>8.0094954975756174</v>
      </c>
      <c r="P538" s="5">
        <f t="shared" si="214"/>
        <v>5.069563946584827</v>
      </c>
      <c r="Q538" s="5">
        <f t="shared" si="215"/>
        <v>1.4751600008505028</v>
      </c>
      <c r="R538" s="6">
        <f t="shared" si="216"/>
        <v>0.12485180874409488</v>
      </c>
      <c r="S538" s="6">
        <f t="shared" si="217"/>
        <v>0.19725562406085478</v>
      </c>
      <c r="T538" s="6">
        <f t="shared" si="218"/>
        <v>0.67789256719505031</v>
      </c>
      <c r="U538">
        <f t="shared" si="219"/>
        <v>1.1721974807575606</v>
      </c>
      <c r="V538">
        <f t="shared" si="220"/>
        <v>0.6312519034256886</v>
      </c>
      <c r="W538">
        <f t="shared" si="221"/>
        <v>0.88073462456639873</v>
      </c>
      <c r="X538" t="s">
        <v>184</v>
      </c>
      <c r="Y538" t="s">
        <v>106</v>
      </c>
      <c r="Z538" t="s">
        <v>262</v>
      </c>
      <c r="AA538" s="16" t="s">
        <v>360</v>
      </c>
      <c r="AB538" s="16" t="s">
        <v>336</v>
      </c>
      <c r="AC538" s="33">
        <v>44429</v>
      </c>
      <c r="AD538" s="16" t="s">
        <v>19</v>
      </c>
    </row>
    <row r="539" spans="1:30" x14ac:dyDescent="0.25">
      <c r="A539" s="11">
        <v>3.0118301580219983E-2</v>
      </c>
      <c r="B539" s="11">
        <v>0.10992546443753867</v>
      </c>
      <c r="C539" s="11">
        <v>0.68577858590209828</v>
      </c>
      <c r="D539" s="13">
        <f t="shared" si="207"/>
        <v>33.202403440197443</v>
      </c>
      <c r="E539" s="14">
        <f t="shared" si="208"/>
        <v>9.0970732315460463</v>
      </c>
      <c r="F539" s="14">
        <f t="shared" si="209"/>
        <v>1.4581965966239137</v>
      </c>
      <c r="G539" s="10">
        <v>3.3503517686144235E-2</v>
      </c>
      <c r="H539" s="7">
        <f t="shared" si="222"/>
        <v>1.0335035176861442</v>
      </c>
      <c r="I539" s="5">
        <f t="shared" si="210"/>
        <v>32.126067180238081</v>
      </c>
      <c r="J539" s="5">
        <f t="shared" si="211"/>
        <v>8.8021695871079348</v>
      </c>
      <c r="K539" s="5">
        <f t="shared" si="212"/>
        <v>1.4109256249931226</v>
      </c>
      <c r="L539">
        <v>4.3</v>
      </c>
      <c r="M539">
        <v>3.57</v>
      </c>
      <c r="N539">
        <v>1.92</v>
      </c>
      <c r="O539" s="5">
        <f t="shared" si="213"/>
        <v>4.44406512605042</v>
      </c>
      <c r="P539" s="5">
        <f t="shared" si="214"/>
        <v>3.6896075581395347</v>
      </c>
      <c r="Q539" s="5">
        <f t="shared" si="215"/>
        <v>1.9843267539573968</v>
      </c>
      <c r="R539" s="6">
        <f t="shared" si="216"/>
        <v>0.22501920463274833</v>
      </c>
      <c r="S539" s="6">
        <f t="shared" si="217"/>
        <v>0.27103153499182575</v>
      </c>
      <c r="T539" s="6">
        <f t="shared" si="218"/>
        <v>0.50394926037542598</v>
      </c>
      <c r="U539">
        <f t="shared" si="219"/>
        <v>0.13384769370852487</v>
      </c>
      <c r="V539">
        <f t="shared" si="220"/>
        <v>0.40558182442074137</v>
      </c>
      <c r="W539">
        <f t="shared" si="221"/>
        <v>1.3608087952966046</v>
      </c>
      <c r="X539" t="s">
        <v>179</v>
      </c>
      <c r="Y539" t="s">
        <v>52</v>
      </c>
      <c r="Z539" t="s">
        <v>262</v>
      </c>
      <c r="AA539" s="16" t="s">
        <v>360</v>
      </c>
      <c r="AB539" s="16" t="s">
        <v>30</v>
      </c>
      <c r="AC539" s="33">
        <v>44429</v>
      </c>
      <c r="AD539" s="16" t="s">
        <v>18</v>
      </c>
    </row>
    <row r="540" spans="1:30" x14ac:dyDescent="0.25">
      <c r="A540" s="11">
        <v>0</v>
      </c>
      <c r="B540" s="11">
        <v>0.14284734310404035</v>
      </c>
      <c r="C540" s="11">
        <v>0.67779174033558698</v>
      </c>
      <c r="D540" s="13" t="e">
        <f t="shared" si="207"/>
        <v>#DIV/0!</v>
      </c>
      <c r="E540" s="14">
        <f t="shared" si="208"/>
        <v>7.0004802208443433</v>
      </c>
      <c r="F540" s="14">
        <f t="shared" si="209"/>
        <v>1.4753794425185558</v>
      </c>
      <c r="G540" s="10">
        <v>3.3377994149774048E-2</v>
      </c>
      <c r="H540" s="7">
        <f t="shared" si="222"/>
        <v>1.033377994149774</v>
      </c>
      <c r="I540" s="5" t="e">
        <f t="shared" si="210"/>
        <v>#DIV/0!</v>
      </c>
      <c r="J540" s="5">
        <f t="shared" si="211"/>
        <v>6.7743654891781242</v>
      </c>
      <c r="K540" s="5">
        <f t="shared" si="212"/>
        <v>1.4277248508010318</v>
      </c>
      <c r="L540">
        <v>3.04</v>
      </c>
      <c r="M540">
        <v>3.32</v>
      </c>
      <c r="N540">
        <v>2.48</v>
      </c>
      <c r="O540" s="5">
        <f t="shared" si="213"/>
        <v>3.1414691022153129</v>
      </c>
      <c r="P540" s="5">
        <f t="shared" si="214"/>
        <v>3.4308149405772497</v>
      </c>
      <c r="Q540" s="5">
        <f t="shared" si="215"/>
        <v>2.5627774254914395</v>
      </c>
      <c r="R540" s="6">
        <f t="shared" si="216"/>
        <v>0.31832240504763082</v>
      </c>
      <c r="S540" s="6">
        <f t="shared" si="217"/>
        <v>0.2914759371520475</v>
      </c>
      <c r="T540" s="6">
        <f t="shared" si="218"/>
        <v>0.39020165780032168</v>
      </c>
      <c r="U540" t="e">
        <f t="shared" si="219"/>
        <v>#DIV/0!</v>
      </c>
      <c r="V540">
        <f t="shared" si="220"/>
        <v>0.49008279894310619</v>
      </c>
      <c r="W540">
        <f t="shared" si="221"/>
        <v>1.7370293713165981</v>
      </c>
      <c r="X540" t="s">
        <v>181</v>
      </c>
      <c r="Y540" t="s">
        <v>236</v>
      </c>
      <c r="Z540" t="s">
        <v>262</v>
      </c>
      <c r="AA540" s="16" t="s">
        <v>360</v>
      </c>
      <c r="AB540" s="16" t="s">
        <v>31</v>
      </c>
      <c r="AC540" s="33">
        <v>44429</v>
      </c>
      <c r="AD540" s="16" t="s">
        <v>35</v>
      </c>
    </row>
    <row r="541" spans="1:30" x14ac:dyDescent="0.25">
      <c r="A541" s="11">
        <v>0.64916046141989547</v>
      </c>
      <c r="B541" s="11">
        <v>0.16226629663032627</v>
      </c>
      <c r="C541" s="11">
        <v>0.14936211459226525</v>
      </c>
      <c r="D541" s="13">
        <f t="shared" si="207"/>
        <v>1.5404511818429611</v>
      </c>
      <c r="E541" s="14">
        <f t="shared" si="208"/>
        <v>6.162709205585629</v>
      </c>
      <c r="F541" s="14">
        <f t="shared" si="209"/>
        <v>6.6951382064309977</v>
      </c>
      <c r="G541" s="10">
        <v>4.1358964725766389E-2</v>
      </c>
      <c r="H541" s="7">
        <f t="shared" si="222"/>
        <v>1.0413589647257664</v>
      </c>
      <c r="I541" s="5">
        <f t="shared" si="210"/>
        <v>1.4792701018794483</v>
      </c>
      <c r="J541" s="5">
        <f t="shared" si="211"/>
        <v>5.9179489631690352</v>
      </c>
      <c r="K541" s="5">
        <f t="shared" si="212"/>
        <v>6.4292318338029668</v>
      </c>
      <c r="L541">
        <v>1.29</v>
      </c>
      <c r="M541">
        <v>6.36</v>
      </c>
      <c r="N541">
        <v>9.18</v>
      </c>
      <c r="O541" s="5">
        <f t="shared" si="213"/>
        <v>1.3433530644962386</v>
      </c>
      <c r="P541" s="5">
        <f t="shared" si="214"/>
        <v>6.6230430156558748</v>
      </c>
      <c r="Q541" s="5">
        <f t="shared" si="215"/>
        <v>9.5596752961825349</v>
      </c>
      <c r="R541" s="6">
        <f t="shared" si="216"/>
        <v>0.74440593945792133</v>
      </c>
      <c r="S541" s="6">
        <f t="shared" si="217"/>
        <v>0.150987997154201</v>
      </c>
      <c r="T541" s="6">
        <f t="shared" si="218"/>
        <v>0.10460606338787783</v>
      </c>
      <c r="U541">
        <f t="shared" si="219"/>
        <v>0.87205169519820891</v>
      </c>
      <c r="V541">
        <f t="shared" si="220"/>
        <v>1.0746966625738268</v>
      </c>
      <c r="W541">
        <f t="shared" si="221"/>
        <v>1.427853317053263</v>
      </c>
      <c r="X541" t="s">
        <v>112</v>
      </c>
      <c r="Y541" t="s">
        <v>114</v>
      </c>
      <c r="Z541" t="s">
        <v>268</v>
      </c>
      <c r="AA541" s="16" t="s">
        <v>361</v>
      </c>
      <c r="AB541" s="16" t="s">
        <v>34</v>
      </c>
      <c r="AC541" s="33">
        <v>44429</v>
      </c>
      <c r="AD541" s="16" t="s">
        <v>29</v>
      </c>
    </row>
    <row r="542" spans="1:30" x14ac:dyDescent="0.25">
      <c r="A542" s="11">
        <v>0.73686834723322447</v>
      </c>
      <c r="B542" s="11">
        <v>0.15572045836735046</v>
      </c>
      <c r="C542" s="11">
        <v>9.4345115832206394E-2</v>
      </c>
      <c r="D542" s="13">
        <f t="shared" si="207"/>
        <v>1.357094525439688</v>
      </c>
      <c r="E542" s="14">
        <f t="shared" si="208"/>
        <v>6.4217637841841055</v>
      </c>
      <c r="F542" s="14">
        <f t="shared" si="209"/>
        <v>10.599382821030277</v>
      </c>
      <c r="G542" s="10">
        <v>3.9124201631345779E-2</v>
      </c>
      <c r="H542" s="7">
        <f t="shared" si="222"/>
        <v>1.0391242016313458</v>
      </c>
      <c r="I542" s="5">
        <f t="shared" si="210"/>
        <v>1.3059983814342435</v>
      </c>
      <c r="J542" s="5">
        <f t="shared" si="211"/>
        <v>6.1799771135177357</v>
      </c>
      <c r="K542" s="5">
        <f t="shared" si="212"/>
        <v>10.200304067973832</v>
      </c>
      <c r="L542">
        <v>2.0299999999999998</v>
      </c>
      <c r="M542">
        <v>3.7</v>
      </c>
      <c r="N542">
        <v>3.62</v>
      </c>
      <c r="O542" s="5">
        <f t="shared" si="213"/>
        <v>2.1094221293116315</v>
      </c>
      <c r="P542" s="5">
        <f t="shared" si="214"/>
        <v>3.8447595460359794</v>
      </c>
      <c r="Q542" s="5">
        <f t="shared" si="215"/>
        <v>3.761629609905472</v>
      </c>
      <c r="R542" s="6">
        <f t="shared" si="216"/>
        <v>0.47406348217572286</v>
      </c>
      <c r="S542" s="6">
        <f t="shared" si="217"/>
        <v>0.26009428886938302</v>
      </c>
      <c r="T542" s="6">
        <f t="shared" si="218"/>
        <v>0.26584222895489423</v>
      </c>
      <c r="U542">
        <f t="shared" si="219"/>
        <v>1.5543663980430511</v>
      </c>
      <c r="V542">
        <f t="shared" si="220"/>
        <v>0.59870771882096896</v>
      </c>
      <c r="W542">
        <f t="shared" si="221"/>
        <v>0.35489138126438907</v>
      </c>
      <c r="X542" t="s">
        <v>192</v>
      </c>
      <c r="Y542" t="s">
        <v>193</v>
      </c>
      <c r="Z542" t="s">
        <v>342</v>
      </c>
      <c r="AA542" s="16" t="s">
        <v>361</v>
      </c>
      <c r="AB542" s="16" t="s">
        <v>36</v>
      </c>
      <c r="AC542" s="33">
        <v>44429</v>
      </c>
      <c r="AD542" s="16" t="s">
        <v>17</v>
      </c>
    </row>
    <row r="543" spans="1:30" x14ac:dyDescent="0.25">
      <c r="A543" s="11">
        <v>0.36465605750025837</v>
      </c>
      <c r="B543" s="11">
        <v>0.27058906598441068</v>
      </c>
      <c r="C543" s="11">
        <v>0.33793579805015433</v>
      </c>
      <c r="D543" s="13">
        <f t="shared" si="207"/>
        <v>2.7423101287691938</v>
      </c>
      <c r="E543" s="14">
        <f t="shared" si="208"/>
        <v>3.695640828508616</v>
      </c>
      <c r="F543" s="14">
        <f t="shared" si="209"/>
        <v>2.9591419606027833</v>
      </c>
      <c r="G543" s="10">
        <v>4.3375313132699489E-2</v>
      </c>
      <c r="H543" s="7">
        <f t="shared" si="222"/>
        <v>1.0433753131326995</v>
      </c>
      <c r="I543" s="5">
        <f t="shared" si="210"/>
        <v>2.6283065108522639</v>
      </c>
      <c r="J543" s="5">
        <f t="shared" si="211"/>
        <v>3.5420052420184045</v>
      </c>
      <c r="K543" s="5">
        <f t="shared" si="212"/>
        <v>2.836124185953814</v>
      </c>
      <c r="L543">
        <v>1.61</v>
      </c>
      <c r="M543">
        <v>4.2</v>
      </c>
      <c r="N543">
        <v>5.43</v>
      </c>
      <c r="O543" s="5">
        <f t="shared" si="213"/>
        <v>1.6798342541436462</v>
      </c>
      <c r="P543" s="5">
        <f t="shared" si="214"/>
        <v>4.3821763151573379</v>
      </c>
      <c r="Q543" s="5">
        <f t="shared" si="215"/>
        <v>5.6655279503105582</v>
      </c>
      <c r="R543" s="6">
        <f t="shared" si="216"/>
        <v>0.59529682617990465</v>
      </c>
      <c r="S543" s="6">
        <f t="shared" si="217"/>
        <v>0.22819711670229681</v>
      </c>
      <c r="T543" s="6">
        <f t="shared" si="218"/>
        <v>0.17650605711779863</v>
      </c>
      <c r="U543">
        <f t="shared" si="219"/>
        <v>0.61256173636990907</v>
      </c>
      <c r="V543">
        <f t="shared" si="220"/>
        <v>1.1857689960974307</v>
      </c>
      <c r="W543">
        <f t="shared" si="221"/>
        <v>1.9145847092636539</v>
      </c>
      <c r="X543" t="s">
        <v>118</v>
      </c>
      <c r="Y543" t="s">
        <v>195</v>
      </c>
      <c r="Z543" t="s">
        <v>342</v>
      </c>
      <c r="AA543" s="16" t="s">
        <v>367</v>
      </c>
      <c r="AB543" s="16" t="s">
        <v>19</v>
      </c>
      <c r="AC543" s="33">
        <v>44429</v>
      </c>
      <c r="AD543" s="16" t="s">
        <v>19</v>
      </c>
    </row>
    <row r="544" spans="1:30" x14ac:dyDescent="0.25">
      <c r="A544" s="11">
        <v>0.63265210741395417</v>
      </c>
      <c r="B544" s="11">
        <v>0.1821272571639698</v>
      </c>
      <c r="C544" s="11">
        <v>0.16911669720989644</v>
      </c>
      <c r="D544" s="13">
        <f t="shared" si="207"/>
        <v>1.5806475443314763</v>
      </c>
      <c r="E544" s="14">
        <f t="shared" si="208"/>
        <v>5.4906663372176991</v>
      </c>
      <c r="F544" s="14">
        <f t="shared" si="209"/>
        <v>5.9130766890442885</v>
      </c>
      <c r="G544" s="10">
        <v>2.8783631228916473E-2</v>
      </c>
      <c r="H544" s="7">
        <f t="shared" si="222"/>
        <v>1.0287836312289165</v>
      </c>
      <c r="I544" s="5">
        <f t="shared" si="210"/>
        <v>1.536423691387216</v>
      </c>
      <c r="J544" s="5">
        <f t="shared" si="211"/>
        <v>5.337046751666251</v>
      </c>
      <c r="K544" s="5">
        <f t="shared" si="212"/>
        <v>5.7476387741326329</v>
      </c>
      <c r="L544">
        <v>1.83</v>
      </c>
      <c r="M544">
        <v>3.83</v>
      </c>
      <c r="N544">
        <v>4.5199999999999996</v>
      </c>
      <c r="O544" s="5">
        <f t="shared" si="213"/>
        <v>1.8826740451489172</v>
      </c>
      <c r="P544" s="5">
        <f t="shared" si="214"/>
        <v>3.9402413076067502</v>
      </c>
      <c r="Q544" s="5">
        <f t="shared" si="215"/>
        <v>4.6501020131547017</v>
      </c>
      <c r="R544" s="6">
        <f t="shared" si="216"/>
        <v>0.53115939138625623</v>
      </c>
      <c r="S544" s="6">
        <f t="shared" si="217"/>
        <v>0.25379156298612243</v>
      </c>
      <c r="T544" s="6">
        <f t="shared" si="218"/>
        <v>0.21504904562762148</v>
      </c>
      <c r="U544">
        <f t="shared" si="219"/>
        <v>1.1910777022370165</v>
      </c>
      <c r="V544">
        <f t="shared" si="220"/>
        <v>0.71762534191859129</v>
      </c>
      <c r="W544">
        <f t="shared" si="221"/>
        <v>0.78640989415381368</v>
      </c>
      <c r="X544" t="s">
        <v>202</v>
      </c>
      <c r="Y544" t="s">
        <v>207</v>
      </c>
      <c r="Z544" t="s">
        <v>269</v>
      </c>
      <c r="AA544" s="16" t="s">
        <v>361</v>
      </c>
      <c r="AB544" s="16" t="s">
        <v>36</v>
      </c>
      <c r="AC544" s="33">
        <v>44429</v>
      </c>
      <c r="AD544" s="16" t="s">
        <v>16</v>
      </c>
    </row>
    <row r="545" spans="1:30" x14ac:dyDescent="0.25">
      <c r="A545" s="11">
        <v>0.4147254587954608</v>
      </c>
      <c r="B545" s="11">
        <v>0.2673866691369452</v>
      </c>
      <c r="C545" s="11">
        <v>0.2971303053614372</v>
      </c>
      <c r="D545" s="13">
        <f t="shared" si="207"/>
        <v>2.4112336939825818</v>
      </c>
      <c r="E545" s="14">
        <f t="shared" si="208"/>
        <v>3.739902229336042</v>
      </c>
      <c r="F545" s="14">
        <f t="shared" si="209"/>
        <v>3.3655267805267237</v>
      </c>
      <c r="G545" s="10">
        <v>3.2491881049020455E-2</v>
      </c>
      <c r="H545" s="7">
        <f t="shared" si="222"/>
        <v>1.0324918810490205</v>
      </c>
      <c r="I545" s="5">
        <f t="shared" si="210"/>
        <v>2.3353536606338716</v>
      </c>
      <c r="J545" s="5">
        <f t="shared" si="211"/>
        <v>3.6222098187699743</v>
      </c>
      <c r="K545" s="5">
        <f t="shared" si="212"/>
        <v>3.2596157338373644</v>
      </c>
      <c r="L545">
        <v>2.2799999999999998</v>
      </c>
      <c r="M545">
        <v>3.46</v>
      </c>
      <c r="N545">
        <v>3.28</v>
      </c>
      <c r="O545" s="5">
        <f t="shared" si="213"/>
        <v>2.3540814887917665</v>
      </c>
      <c r="P545" s="5">
        <f t="shared" si="214"/>
        <v>3.5724219084296109</v>
      </c>
      <c r="Q545" s="5">
        <f t="shared" si="215"/>
        <v>3.3865733698407867</v>
      </c>
      <c r="R545" s="6">
        <f t="shared" si="216"/>
        <v>0.42479413085791284</v>
      </c>
      <c r="S545" s="6">
        <f t="shared" si="217"/>
        <v>0.27992214403353793</v>
      </c>
      <c r="T545" s="6">
        <f t="shared" si="218"/>
        <v>0.29528372510854922</v>
      </c>
      <c r="U545">
        <f t="shared" si="219"/>
        <v>0.97629752548106674</v>
      </c>
      <c r="V545">
        <f t="shared" si="220"/>
        <v>0.95521799484684256</v>
      </c>
      <c r="W545">
        <f t="shared" si="221"/>
        <v>1.0062535795097045</v>
      </c>
      <c r="X545" t="s">
        <v>199</v>
      </c>
      <c r="Y545" t="s">
        <v>248</v>
      </c>
      <c r="Z545" t="s">
        <v>269</v>
      </c>
      <c r="AA545" s="16" t="s">
        <v>367</v>
      </c>
      <c r="AB545" s="16" t="s">
        <v>19</v>
      </c>
      <c r="AC545" s="33">
        <v>44429</v>
      </c>
      <c r="AD545" s="16" t="s">
        <v>32</v>
      </c>
    </row>
    <row r="546" spans="1:30" x14ac:dyDescent="0.25">
      <c r="A546" s="11">
        <v>0.23575079611969077</v>
      </c>
      <c r="B546" s="11">
        <v>0.21553727439721018</v>
      </c>
      <c r="C546" s="11">
        <v>0.49247995663852767</v>
      </c>
      <c r="D546" s="13">
        <f t="shared" si="207"/>
        <v>4.2417672239473569</v>
      </c>
      <c r="E546" s="14">
        <f t="shared" si="208"/>
        <v>4.6395687372250798</v>
      </c>
      <c r="F546" s="14">
        <f t="shared" si="209"/>
        <v>2.0305394900243297</v>
      </c>
      <c r="G546" s="10">
        <v>3.2913923309094262E-2</v>
      </c>
      <c r="H546" s="7">
        <f t="shared" si="222"/>
        <v>1.0329139233090943</v>
      </c>
      <c r="I546" s="5">
        <f t="shared" si="210"/>
        <v>4.1066028138707056</v>
      </c>
      <c r="J546" s="5">
        <f t="shared" si="211"/>
        <v>4.4917283352726312</v>
      </c>
      <c r="K546" s="5">
        <f t="shared" si="212"/>
        <v>1.9658361110277154</v>
      </c>
      <c r="L546">
        <v>2.48</v>
      </c>
      <c r="M546">
        <v>3.4</v>
      </c>
      <c r="N546">
        <v>2.98</v>
      </c>
      <c r="O546" s="5">
        <f t="shared" si="213"/>
        <v>2.5616265298065537</v>
      </c>
      <c r="P546" s="5">
        <f t="shared" si="214"/>
        <v>3.5119073392509206</v>
      </c>
      <c r="Q546" s="5">
        <f t="shared" si="215"/>
        <v>3.0780834914611011</v>
      </c>
      <c r="R546" s="6">
        <f t="shared" si="216"/>
        <v>0.39037696883765372</v>
      </c>
      <c r="S546" s="6">
        <f t="shared" si="217"/>
        <v>0.28474555374040622</v>
      </c>
      <c r="T546" s="6">
        <f t="shared" si="218"/>
        <v>0.32487747742193995</v>
      </c>
      <c r="U546">
        <f t="shared" si="219"/>
        <v>0.60390549376321578</v>
      </c>
      <c r="V546">
        <f t="shared" si="220"/>
        <v>0.7569469358377019</v>
      </c>
      <c r="W546">
        <f t="shared" si="221"/>
        <v>1.5158944244045309</v>
      </c>
      <c r="X546" t="s">
        <v>120</v>
      </c>
      <c r="Y546" t="s">
        <v>247</v>
      </c>
      <c r="Z546" t="s">
        <v>269</v>
      </c>
      <c r="AA546" s="16" t="s">
        <v>360</v>
      </c>
      <c r="AB546" s="16" t="s">
        <v>16</v>
      </c>
      <c r="AC546" s="33">
        <v>44429</v>
      </c>
      <c r="AD546" s="16" t="s">
        <v>16</v>
      </c>
    </row>
    <row r="547" spans="1:30" x14ac:dyDescent="0.25">
      <c r="A547" s="11">
        <v>0.2435548289549177</v>
      </c>
      <c r="B547" s="11">
        <v>0.31264188993514108</v>
      </c>
      <c r="C547" s="11">
        <v>0.40724331353480464</v>
      </c>
      <c r="D547" s="13">
        <f t="shared" si="207"/>
        <v>4.1058516650684069</v>
      </c>
      <c r="E547" s="14">
        <f t="shared" si="208"/>
        <v>3.1985477064748244</v>
      </c>
      <c r="F547" s="14">
        <f t="shared" si="209"/>
        <v>2.455534484581626</v>
      </c>
      <c r="G547" s="10">
        <v>4.4807366083025268E-2</v>
      </c>
      <c r="H547" s="7">
        <f t="shared" si="222"/>
        <v>1.0448073660830253</v>
      </c>
      <c r="I547" s="5">
        <f t="shared" si="210"/>
        <v>3.9297690639961824</v>
      </c>
      <c r="J547" s="5">
        <f t="shared" si="211"/>
        <v>3.0613755322822378</v>
      </c>
      <c r="K547" s="5">
        <f t="shared" si="212"/>
        <v>2.3502270028851404</v>
      </c>
      <c r="L547">
        <v>1.56</v>
      </c>
      <c r="M547">
        <v>3.73</v>
      </c>
      <c r="N547">
        <v>7.37</v>
      </c>
      <c r="O547" s="5">
        <f t="shared" si="213"/>
        <v>1.6298994910895195</v>
      </c>
      <c r="P547" s="5">
        <f t="shared" si="214"/>
        <v>3.8971314754896844</v>
      </c>
      <c r="Q547" s="5">
        <f t="shared" si="215"/>
        <v>7.7002302880318965</v>
      </c>
      <c r="R547" s="6">
        <f t="shared" si="216"/>
        <v>0.61353476423969056</v>
      </c>
      <c r="S547" s="6">
        <f t="shared" si="217"/>
        <v>0.25659898986968294</v>
      </c>
      <c r="T547" s="6">
        <f t="shared" si="218"/>
        <v>0.12986624589062651</v>
      </c>
      <c r="U547">
        <f t="shared" si="219"/>
        <v>0.39696989176601538</v>
      </c>
      <c r="V547">
        <f t="shared" si="220"/>
        <v>1.2184065498228198</v>
      </c>
      <c r="W547">
        <f t="shared" si="221"/>
        <v>3.1358672974791721</v>
      </c>
      <c r="X547" t="s">
        <v>122</v>
      </c>
      <c r="Y547" t="s">
        <v>125</v>
      </c>
      <c r="Z547" t="s">
        <v>257</v>
      </c>
      <c r="AA547" s="16" t="s">
        <v>367</v>
      </c>
      <c r="AB547" s="16" t="s">
        <v>19</v>
      </c>
      <c r="AC547" s="33">
        <v>44430</v>
      </c>
      <c r="AD547" s="16" t="s">
        <v>35</v>
      </c>
    </row>
    <row r="548" spans="1:30" x14ac:dyDescent="0.25">
      <c r="A548" s="11">
        <v>0.27830838094457705</v>
      </c>
      <c r="B548" s="11">
        <v>0.30264840485218714</v>
      </c>
      <c r="C548" s="11">
        <v>0.38565604569923689</v>
      </c>
      <c r="D548" s="13">
        <f t="shared" si="207"/>
        <v>3.5931364934322341</v>
      </c>
      <c r="E548" s="14">
        <f t="shared" si="208"/>
        <v>3.3041641190489601</v>
      </c>
      <c r="F548" s="14">
        <f t="shared" si="209"/>
        <v>2.5929841140876966</v>
      </c>
      <c r="G548" s="10">
        <v>3.8630670744102424E-2</v>
      </c>
      <c r="H548" s="7">
        <f t="shared" si="222"/>
        <v>1.0386306707441024</v>
      </c>
      <c r="I548" s="5">
        <f t="shared" si="210"/>
        <v>3.4594939227608368</v>
      </c>
      <c r="J548" s="5">
        <f t="shared" si="211"/>
        <v>3.1812695427930793</v>
      </c>
      <c r="K548" s="5">
        <f t="shared" si="212"/>
        <v>2.4965410584592251</v>
      </c>
      <c r="L548">
        <v>3.07</v>
      </c>
      <c r="M548">
        <v>3.06</v>
      </c>
      <c r="N548">
        <v>2.59</v>
      </c>
      <c r="O548" s="5">
        <f t="shared" si="213"/>
        <v>3.1885961591843941</v>
      </c>
      <c r="P548" s="5">
        <f t="shared" si="214"/>
        <v>3.1782098524769533</v>
      </c>
      <c r="Q548" s="5">
        <f t="shared" si="215"/>
        <v>2.6900534372272253</v>
      </c>
      <c r="R548" s="6">
        <f t="shared" si="216"/>
        <v>0.3136176392609682</v>
      </c>
      <c r="S548" s="6">
        <f t="shared" si="217"/>
        <v>0.31464253350691906</v>
      </c>
      <c r="T548" s="6">
        <f t="shared" si="218"/>
        <v>0.3717398272321128</v>
      </c>
      <c r="U548">
        <f t="shared" si="219"/>
        <v>0.88741303454870568</v>
      </c>
      <c r="V548">
        <f t="shared" si="220"/>
        <v>0.96188014213765505</v>
      </c>
      <c r="W548">
        <f t="shared" si="221"/>
        <v>1.0374353713206921</v>
      </c>
      <c r="X548" t="s">
        <v>130</v>
      </c>
      <c r="Y548" t="s">
        <v>217</v>
      </c>
      <c r="Z548" t="s">
        <v>257</v>
      </c>
      <c r="AA548" s="16" t="s">
        <v>367</v>
      </c>
      <c r="AB548" s="16" t="s">
        <v>19</v>
      </c>
      <c r="AC548" s="33">
        <v>44430</v>
      </c>
      <c r="AD548" s="16" t="s">
        <v>16</v>
      </c>
    </row>
    <row r="549" spans="1:30" x14ac:dyDescent="0.25">
      <c r="A549" s="11">
        <v>0.2146759943372849</v>
      </c>
      <c r="B549" s="11">
        <v>0.23539877013088803</v>
      </c>
      <c r="C549" s="11">
        <v>0.4906650734594466</v>
      </c>
      <c r="D549" s="13">
        <f t="shared" si="207"/>
        <v>4.6581826863643885</v>
      </c>
      <c r="E549" s="14">
        <f t="shared" si="208"/>
        <v>4.2481105548851135</v>
      </c>
      <c r="F549" s="14">
        <f t="shared" si="209"/>
        <v>2.038050095861673</v>
      </c>
      <c r="G549" s="10">
        <v>4.0061551879647217E-2</v>
      </c>
      <c r="H549" s="7">
        <f t="shared" si="222"/>
        <v>1.0400615518796472</v>
      </c>
      <c r="I549" s="5">
        <f t="shared" si="210"/>
        <v>4.4787567408351032</v>
      </c>
      <c r="J549" s="5">
        <f t="shared" si="211"/>
        <v>4.0844799494873474</v>
      </c>
      <c r="K549" s="5">
        <f t="shared" si="212"/>
        <v>1.9595475788701302</v>
      </c>
      <c r="L549">
        <v>2.15</v>
      </c>
      <c r="M549">
        <v>3.41</v>
      </c>
      <c r="N549">
        <v>3.55</v>
      </c>
      <c r="O549" s="5">
        <f t="shared" si="213"/>
        <v>2.2361323365412415</v>
      </c>
      <c r="P549" s="5">
        <f t="shared" si="214"/>
        <v>3.546609891909597</v>
      </c>
      <c r="Q549" s="5">
        <f t="shared" si="215"/>
        <v>3.6922185091727475</v>
      </c>
      <c r="R549" s="6">
        <f t="shared" si="216"/>
        <v>0.44720072406213635</v>
      </c>
      <c r="S549" s="6">
        <f t="shared" si="217"/>
        <v>0.28195940080164023</v>
      </c>
      <c r="T549" s="6">
        <f t="shared" si="218"/>
        <v>0.27083987513622343</v>
      </c>
      <c r="U549">
        <f t="shared" si="219"/>
        <v>0.48004393281674718</v>
      </c>
      <c r="V549">
        <f t="shared" si="220"/>
        <v>0.83486760668956084</v>
      </c>
      <c r="W549">
        <f t="shared" si="221"/>
        <v>1.8116426660315745</v>
      </c>
      <c r="X549" t="s">
        <v>250</v>
      </c>
      <c r="Y549" t="s">
        <v>127</v>
      </c>
      <c r="Z549" t="s">
        <v>257</v>
      </c>
      <c r="AA549" s="16" t="s">
        <v>360</v>
      </c>
      <c r="AB549" s="16" t="s">
        <v>16</v>
      </c>
      <c r="AC549" s="33">
        <v>44430</v>
      </c>
      <c r="AD549" s="16" t="s">
        <v>19</v>
      </c>
    </row>
    <row r="550" spans="1:30" x14ac:dyDescent="0.25">
      <c r="A550" s="11">
        <v>0.24842999905544325</v>
      </c>
      <c r="B550" s="11">
        <v>0.28686487017213202</v>
      </c>
      <c r="C550" s="11">
        <v>0.4227984311042331</v>
      </c>
      <c r="D550" s="13">
        <f t="shared" si="207"/>
        <v>4.0252787658580056</v>
      </c>
      <c r="E550" s="14">
        <f t="shared" si="208"/>
        <v>3.4859618725707135</v>
      </c>
      <c r="F550" s="14">
        <f t="shared" si="209"/>
        <v>2.3651932609784652</v>
      </c>
      <c r="G550" s="10">
        <v>3.7898330936792624E-2</v>
      </c>
      <c r="H550" s="7">
        <f t="shared" si="222"/>
        <v>1.0378983309367926</v>
      </c>
      <c r="I550" s="5">
        <f t="shared" si="210"/>
        <v>3.8782977541016419</v>
      </c>
      <c r="J550" s="5">
        <f t="shared" si="211"/>
        <v>3.3586737435297085</v>
      </c>
      <c r="K550" s="5">
        <f t="shared" si="212"/>
        <v>2.2788294291249844</v>
      </c>
      <c r="L550">
        <v>3.22</v>
      </c>
      <c r="M550">
        <v>3.07</v>
      </c>
      <c r="N550">
        <v>2.4900000000000002</v>
      </c>
      <c r="O550" s="5">
        <f t="shared" si="213"/>
        <v>3.3420326256164725</v>
      </c>
      <c r="P550" s="5">
        <f t="shared" si="214"/>
        <v>3.1863478759759531</v>
      </c>
      <c r="Q550" s="5">
        <f t="shared" si="215"/>
        <v>2.5843668440326137</v>
      </c>
      <c r="R550" s="6">
        <f t="shared" si="216"/>
        <v>0.29921910167335353</v>
      </c>
      <c r="S550" s="6">
        <f t="shared" si="217"/>
        <v>0.31383892748801256</v>
      </c>
      <c r="T550" s="6">
        <f t="shared" si="218"/>
        <v>0.38694197083863391</v>
      </c>
      <c r="U550">
        <f t="shared" si="219"/>
        <v>0.83026116202516076</v>
      </c>
      <c r="V550">
        <f t="shared" si="220"/>
        <v>0.91405126976509044</v>
      </c>
      <c r="W550">
        <f t="shared" si="221"/>
        <v>1.0926662470547874</v>
      </c>
      <c r="X550" t="s">
        <v>57</v>
      </c>
      <c r="Y550" t="s">
        <v>249</v>
      </c>
      <c r="Z550" t="s">
        <v>257</v>
      </c>
      <c r="AA550" s="16" t="s">
        <v>367</v>
      </c>
      <c r="AB550" s="16" t="s">
        <v>19</v>
      </c>
      <c r="AC550" s="33">
        <v>44430</v>
      </c>
      <c r="AD550" s="16" t="s">
        <v>18</v>
      </c>
    </row>
    <row r="551" spans="1:30" x14ac:dyDescent="0.25">
      <c r="A551" s="11">
        <v>0.54513194943834509</v>
      </c>
      <c r="B551" s="11">
        <v>0.24268587190025298</v>
      </c>
      <c r="C551" s="11">
        <v>0.20215804920632927</v>
      </c>
      <c r="D551" s="13">
        <f t="shared" si="207"/>
        <v>1.8344182560393132</v>
      </c>
      <c r="E551" s="14">
        <f t="shared" si="208"/>
        <v>4.1205530102346168</v>
      </c>
      <c r="F551" s="14">
        <f t="shared" si="209"/>
        <v>4.9466247024345122</v>
      </c>
      <c r="G551" s="10">
        <v>3.8466402453706694E-2</v>
      </c>
      <c r="H551" s="7">
        <f t="shared" si="222"/>
        <v>1.0384664024537067</v>
      </c>
      <c r="I551" s="5">
        <f t="shared" si="210"/>
        <v>1.7664685652852297</v>
      </c>
      <c r="J551" s="5">
        <f t="shared" si="211"/>
        <v>3.9679213506556414</v>
      </c>
      <c r="K551" s="5">
        <f t="shared" si="212"/>
        <v>4.7633940691259156</v>
      </c>
      <c r="L551">
        <v>1.49</v>
      </c>
      <c r="M551">
        <v>4.7</v>
      </c>
      <c r="N551">
        <v>6.47</v>
      </c>
      <c r="O551" s="5">
        <f t="shared" si="213"/>
        <v>1.5473149396560231</v>
      </c>
      <c r="P551" s="5">
        <f t="shared" si="214"/>
        <v>4.8807920915324212</v>
      </c>
      <c r="Q551" s="5">
        <f t="shared" si="215"/>
        <v>6.7188776238754819</v>
      </c>
      <c r="R551" s="6">
        <f t="shared" si="216"/>
        <v>0.64628084068153935</v>
      </c>
      <c r="S551" s="6">
        <f t="shared" si="217"/>
        <v>0.20488477715223272</v>
      </c>
      <c r="T551" s="6">
        <f t="shared" si="218"/>
        <v>0.1488343821662278</v>
      </c>
      <c r="U551">
        <f t="shared" si="219"/>
        <v>0.84349080944976307</v>
      </c>
      <c r="V551">
        <f t="shared" si="220"/>
        <v>1.1844992842974051</v>
      </c>
      <c r="W551">
        <f t="shared" si="221"/>
        <v>1.3582751932987243</v>
      </c>
      <c r="X551" t="s">
        <v>62</v>
      </c>
      <c r="Y551" t="s">
        <v>64</v>
      </c>
      <c r="Z551" t="s">
        <v>258</v>
      </c>
      <c r="AA551" s="16" t="s">
        <v>361</v>
      </c>
      <c r="AB551" s="16" t="s">
        <v>17</v>
      </c>
      <c r="AC551" s="33">
        <v>44430</v>
      </c>
      <c r="AD551" s="16" t="s">
        <v>19</v>
      </c>
    </row>
    <row r="552" spans="1:30" x14ac:dyDescent="0.25">
      <c r="A552" s="11">
        <v>0.72824344478339331</v>
      </c>
      <c r="B552" s="11">
        <v>0.17086333798984471</v>
      </c>
      <c r="C552" s="11">
        <v>9.4775311737931869E-2</v>
      </c>
      <c r="D552" s="13">
        <f t="shared" si="207"/>
        <v>1.3731671835335739</v>
      </c>
      <c r="E552" s="14">
        <f t="shared" si="208"/>
        <v>5.8526305980246924</v>
      </c>
      <c r="F552" s="14">
        <f t="shared" si="209"/>
        <v>10.551271018397195</v>
      </c>
      <c r="G552" s="10">
        <v>3.84180584595748E-2</v>
      </c>
      <c r="H552" s="7">
        <f t="shared" si="222"/>
        <v>1.0384180584595748</v>
      </c>
      <c r="I552" s="5">
        <f t="shared" si="210"/>
        <v>1.3223645066136249</v>
      </c>
      <c r="J552" s="5">
        <f t="shared" si="211"/>
        <v>5.6361024833357449</v>
      </c>
      <c r="K552" s="5">
        <f t="shared" si="212"/>
        <v>10.160908636401523</v>
      </c>
      <c r="L552">
        <v>1.46</v>
      </c>
      <c r="M552">
        <v>4.9400000000000004</v>
      </c>
      <c r="N552">
        <v>6.62</v>
      </c>
      <c r="O552" s="5">
        <f t="shared" si="213"/>
        <v>1.5160903653509792</v>
      </c>
      <c r="P552" s="5">
        <f t="shared" si="214"/>
        <v>5.1297852087902998</v>
      </c>
      <c r="Q552" s="5">
        <f t="shared" si="215"/>
        <v>6.8743275470023857</v>
      </c>
      <c r="R552" s="6">
        <f t="shared" si="216"/>
        <v>0.65959129010657436</v>
      </c>
      <c r="S552" s="6">
        <f t="shared" si="217"/>
        <v>0.19493993594242884</v>
      </c>
      <c r="T552" s="6">
        <f t="shared" si="218"/>
        <v>0.14546877395099675</v>
      </c>
      <c r="U552">
        <f t="shared" si="219"/>
        <v>1.1040828702661105</v>
      </c>
      <c r="V552">
        <f t="shared" si="220"/>
        <v>0.87649222394484316</v>
      </c>
      <c r="W552">
        <f t="shared" si="221"/>
        <v>0.65151653625580352</v>
      </c>
      <c r="X552" t="s">
        <v>63</v>
      </c>
      <c r="Y552" t="s">
        <v>133</v>
      </c>
      <c r="Z552" t="s">
        <v>258</v>
      </c>
      <c r="AA552" s="16" t="s">
        <v>361</v>
      </c>
      <c r="AB552" s="16" t="s">
        <v>17</v>
      </c>
      <c r="AC552" s="33">
        <v>44430</v>
      </c>
      <c r="AD552" s="16" t="s">
        <v>29</v>
      </c>
    </row>
    <row r="553" spans="1:30" x14ac:dyDescent="0.25">
      <c r="A553" s="11">
        <v>0.54148352849520121</v>
      </c>
      <c r="B553" s="11">
        <v>0.22426537257090692</v>
      </c>
      <c r="C553" s="11">
        <v>0.22146831520866953</v>
      </c>
      <c r="D553" s="13">
        <f t="shared" si="207"/>
        <v>1.8467782441675182</v>
      </c>
      <c r="E553" s="14">
        <f t="shared" si="208"/>
        <v>4.4590031378287156</v>
      </c>
      <c r="F553" s="14">
        <f t="shared" si="209"/>
        <v>4.5153185865788101</v>
      </c>
      <c r="G553" s="10">
        <v>3.6850254574171792E-2</v>
      </c>
      <c r="H553" s="7">
        <f t="shared" si="222"/>
        <v>1.0368502545741718</v>
      </c>
      <c r="I553" s="5">
        <f t="shared" si="210"/>
        <v>1.7811426828708057</v>
      </c>
      <c r="J553" s="5">
        <f t="shared" si="211"/>
        <v>4.3005276009311508</v>
      </c>
      <c r="K553" s="5">
        <f t="shared" si="212"/>
        <v>4.3548415662329409</v>
      </c>
      <c r="L553">
        <v>1.67</v>
      </c>
      <c r="M553">
        <v>4.43</v>
      </c>
      <c r="N553">
        <v>4.71</v>
      </c>
      <c r="O553" s="5">
        <f t="shared" si="213"/>
        <v>1.7315399251388668</v>
      </c>
      <c r="P553" s="5">
        <f t="shared" si="214"/>
        <v>4.5932466277635804</v>
      </c>
      <c r="Q553" s="5">
        <f t="shared" si="215"/>
        <v>4.8835646990443493</v>
      </c>
      <c r="R553" s="6">
        <f t="shared" si="216"/>
        <v>0.57752061357742102</v>
      </c>
      <c r="S553" s="6">
        <f t="shared" si="217"/>
        <v>0.21771093107771855</v>
      </c>
      <c r="T553" s="6">
        <f t="shared" si="218"/>
        <v>0.20476845534486052</v>
      </c>
      <c r="U553">
        <f t="shared" si="219"/>
        <v>0.93760034839451012</v>
      </c>
      <c r="V553">
        <f t="shared" si="220"/>
        <v>1.0301061662854611</v>
      </c>
      <c r="W553">
        <f t="shared" si="221"/>
        <v>1.0815548461098852</v>
      </c>
      <c r="X553" t="s">
        <v>39</v>
      </c>
      <c r="Y553" t="s">
        <v>134</v>
      </c>
      <c r="Z553" t="s">
        <v>258</v>
      </c>
      <c r="AA553" s="16" t="s">
        <v>361</v>
      </c>
      <c r="AB553" s="16" t="s">
        <v>17</v>
      </c>
      <c r="AC553" s="33">
        <v>44430</v>
      </c>
      <c r="AD553" s="16" t="s">
        <v>20</v>
      </c>
    </row>
    <row r="554" spans="1:30" x14ac:dyDescent="0.25">
      <c r="A554" s="11">
        <v>5.4290788257073605E-2</v>
      </c>
      <c r="B554" s="11">
        <v>0.1387373476986215</v>
      </c>
      <c r="C554" s="11">
        <v>0.6634894234688119</v>
      </c>
      <c r="D554" s="13">
        <f t="shared" si="207"/>
        <v>18.419331015509965</v>
      </c>
      <c r="E554" s="14">
        <f t="shared" si="208"/>
        <v>7.2078644762064741</v>
      </c>
      <c r="F554" s="14">
        <f t="shared" si="209"/>
        <v>1.5071830305475942</v>
      </c>
      <c r="G554" s="10">
        <v>3.881189276199537E-2</v>
      </c>
      <c r="H554" s="7">
        <f t="shared" si="222"/>
        <v>1.0388118927619954</v>
      </c>
      <c r="I554" s="5">
        <f t="shared" si="210"/>
        <v>17.731151466254978</v>
      </c>
      <c r="J554" s="5">
        <f t="shared" si="211"/>
        <v>6.9385656117607475</v>
      </c>
      <c r="K554" s="5">
        <f t="shared" si="212"/>
        <v>1.4508719442364995</v>
      </c>
      <c r="L554">
        <v>3.54</v>
      </c>
      <c r="M554">
        <v>3.11</v>
      </c>
      <c r="N554">
        <v>2.2999999999999998</v>
      </c>
      <c r="O554" s="5">
        <f t="shared" si="213"/>
        <v>3.6773941003774637</v>
      </c>
      <c r="P554" s="5">
        <f t="shared" si="214"/>
        <v>3.2307049864898056</v>
      </c>
      <c r="Q554" s="5">
        <f t="shared" si="215"/>
        <v>2.3892673533525892</v>
      </c>
      <c r="R554" s="6">
        <f t="shared" si="216"/>
        <v>0.27193169203631334</v>
      </c>
      <c r="S554" s="6">
        <f t="shared" si="217"/>
        <v>0.30952996456866533</v>
      </c>
      <c r="T554" s="6">
        <f t="shared" si="218"/>
        <v>0.41853834339502144</v>
      </c>
      <c r="U554">
        <f t="shared" si="219"/>
        <v>0.19964862444140458</v>
      </c>
      <c r="V554">
        <f t="shared" si="220"/>
        <v>0.44821944102230643</v>
      </c>
      <c r="W554">
        <f t="shared" si="221"/>
        <v>1.5852536187887636</v>
      </c>
      <c r="X554" t="s">
        <v>221</v>
      </c>
      <c r="Y554" t="s">
        <v>139</v>
      </c>
      <c r="Z554" t="s">
        <v>263</v>
      </c>
      <c r="AA554" s="16" t="s">
        <v>360</v>
      </c>
      <c r="AB554" s="16" t="s">
        <v>31</v>
      </c>
      <c r="AC554" s="33">
        <v>44430</v>
      </c>
      <c r="AD554" s="16" t="s">
        <v>19</v>
      </c>
    </row>
    <row r="555" spans="1:30" x14ac:dyDescent="0.25">
      <c r="A555" s="11">
        <v>0.68834942679444255</v>
      </c>
      <c r="B555" s="11">
        <v>0.15990779375658298</v>
      </c>
      <c r="C555" s="11">
        <v>0.1252574078206718</v>
      </c>
      <c r="D555" s="13">
        <f t="shared" si="207"/>
        <v>1.4527505378436578</v>
      </c>
      <c r="E555" s="14">
        <f t="shared" si="208"/>
        <v>6.2536038832618353</v>
      </c>
      <c r="F555" s="14">
        <f t="shared" si="209"/>
        <v>7.9835597542596242</v>
      </c>
      <c r="G555" s="10">
        <v>4.3040966625024213E-2</v>
      </c>
      <c r="H555" s="7">
        <f t="shared" si="222"/>
        <v>1.0430409666250242</v>
      </c>
      <c r="I555" s="5">
        <f t="shared" si="210"/>
        <v>1.3928029524519387</v>
      </c>
      <c r="J555" s="5">
        <f t="shared" si="211"/>
        <v>5.9955496316665968</v>
      </c>
      <c r="K555" s="5">
        <f t="shared" si="212"/>
        <v>7.6541190707897995</v>
      </c>
      <c r="L555">
        <v>1.41</v>
      </c>
      <c r="M555">
        <v>4.62</v>
      </c>
      <c r="N555">
        <v>8.52</v>
      </c>
      <c r="O555" s="5">
        <f t="shared" si="213"/>
        <v>1.470687762941284</v>
      </c>
      <c r="P555" s="5">
        <f t="shared" si="214"/>
        <v>4.8188492658076116</v>
      </c>
      <c r="Q555" s="5">
        <f t="shared" si="215"/>
        <v>8.8867090356452056</v>
      </c>
      <c r="R555" s="6">
        <f t="shared" si="216"/>
        <v>0.67995398153042508</v>
      </c>
      <c r="S555" s="6">
        <f t="shared" si="217"/>
        <v>0.20751842293461023</v>
      </c>
      <c r="T555" s="6">
        <f t="shared" si="218"/>
        <v>0.11252759553496471</v>
      </c>
      <c r="U555">
        <f t="shared" si="219"/>
        <v>1.0123470786142339</v>
      </c>
      <c r="V555">
        <f t="shared" si="220"/>
        <v>0.77057155454082493</v>
      </c>
      <c r="W555">
        <f t="shared" si="221"/>
        <v>1.1131261378614603</v>
      </c>
      <c r="X555" t="s">
        <v>69</v>
      </c>
      <c r="Y555" t="s">
        <v>251</v>
      </c>
      <c r="Z555" t="s">
        <v>263</v>
      </c>
      <c r="AA555" s="16" t="s">
        <v>361</v>
      </c>
      <c r="AB555" s="16" t="s">
        <v>36</v>
      </c>
      <c r="AC555" s="33">
        <v>44430</v>
      </c>
      <c r="AD555" s="16" t="s">
        <v>31</v>
      </c>
    </row>
    <row r="556" spans="1:30" x14ac:dyDescent="0.25">
      <c r="A556" s="11">
        <v>0.64855838156360412</v>
      </c>
      <c r="B556" s="11">
        <v>0.193339677773914</v>
      </c>
      <c r="C556" s="11">
        <v>0.14953381487496228</v>
      </c>
      <c r="D556" s="13">
        <f t="shared" si="207"/>
        <v>1.5418812375674</v>
      </c>
      <c r="E556" s="14">
        <f t="shared" si="208"/>
        <v>5.1722440603701223</v>
      </c>
      <c r="F556" s="14">
        <f t="shared" si="209"/>
        <v>6.687450599960842</v>
      </c>
      <c r="G556" s="10">
        <v>3.7575853052373986E-2</v>
      </c>
      <c r="H556" s="7">
        <f t="shared" si="222"/>
        <v>1.037575853052374</v>
      </c>
      <c r="I556" s="5">
        <f t="shared" si="210"/>
        <v>1.4860419438554244</v>
      </c>
      <c r="J556" s="5">
        <f t="shared" si="211"/>
        <v>4.9849310247094207</v>
      </c>
      <c r="K556" s="5">
        <f t="shared" si="212"/>
        <v>6.445264295894594</v>
      </c>
      <c r="L556">
        <v>2.5299999999999998</v>
      </c>
      <c r="M556">
        <v>3.26</v>
      </c>
      <c r="N556">
        <v>2.98</v>
      </c>
      <c r="O556" s="5">
        <f t="shared" si="213"/>
        <v>2.625066908222506</v>
      </c>
      <c r="P556" s="5">
        <f t="shared" si="214"/>
        <v>3.382497280950739</v>
      </c>
      <c r="Q556" s="5">
        <f t="shared" si="215"/>
        <v>3.0919760420960745</v>
      </c>
      <c r="R556" s="6">
        <f t="shared" si="216"/>
        <v>0.38094267116304603</v>
      </c>
      <c r="S556" s="6">
        <f t="shared" si="217"/>
        <v>0.29563955768175043</v>
      </c>
      <c r="T556" s="6">
        <f t="shared" si="218"/>
        <v>0.32341777115520348</v>
      </c>
      <c r="U556">
        <f t="shared" si="219"/>
        <v>1.7025091454929626</v>
      </c>
      <c r="V556">
        <f t="shared" si="220"/>
        <v>0.65397093437015619</v>
      </c>
      <c r="W556">
        <f t="shared" si="221"/>
        <v>0.462354973076613</v>
      </c>
      <c r="X556" t="s">
        <v>141</v>
      </c>
      <c r="Y556" t="s">
        <v>252</v>
      </c>
      <c r="Z556" t="s">
        <v>263</v>
      </c>
      <c r="AA556" s="16" t="s">
        <v>361</v>
      </c>
      <c r="AB556" s="16" t="s">
        <v>17</v>
      </c>
      <c r="AC556" s="33">
        <v>44430</v>
      </c>
      <c r="AD556" s="16" t="s">
        <v>18</v>
      </c>
    </row>
    <row r="557" spans="1:30" x14ac:dyDescent="0.25">
      <c r="A557" s="11">
        <v>0.43199901495935361</v>
      </c>
      <c r="B557" s="11">
        <v>0.22344266252059813</v>
      </c>
      <c r="C557" s="11">
        <v>0.32055088600580517</v>
      </c>
      <c r="D557" s="13">
        <f t="shared" ref="D557:D610" si="223">(100%/A557)</f>
        <v>2.3148200930367611</v>
      </c>
      <c r="E557" s="14">
        <f t="shared" ref="E557:E610" si="224">(100%/B557)</f>
        <v>4.4754210709775029</v>
      </c>
      <c r="F557" s="14">
        <f t="shared" ref="F557:F610" si="225">(100%/C557)</f>
        <v>3.1196294992673645</v>
      </c>
      <c r="G557" s="10">
        <v>4.2315597415200301E-2</v>
      </c>
      <c r="H557" s="7">
        <f t="shared" si="222"/>
        <v>1.0423155974152003</v>
      </c>
      <c r="I557" s="5">
        <f t="shared" ref="I557:I610" si="226">D557/H557</f>
        <v>2.2208437624623456</v>
      </c>
      <c r="J557" s="5">
        <f t="shared" ref="J557:J610" si="227">E557/H557</f>
        <v>4.293729348458311</v>
      </c>
      <c r="K557" s="5">
        <f t="shared" ref="K557:K610" si="228">F557/H557</f>
        <v>2.992979772156934</v>
      </c>
      <c r="L557">
        <v>4.78</v>
      </c>
      <c r="M557">
        <v>3.87</v>
      </c>
      <c r="N557">
        <v>1.74</v>
      </c>
      <c r="O557" s="5">
        <f t="shared" ref="O557:O610" si="229">(L557*H557)</f>
        <v>4.9822685556446578</v>
      </c>
      <c r="P557" s="5">
        <f t="shared" ref="P557:P610" si="230">(M557*H557)</f>
        <v>4.0337613619968256</v>
      </c>
      <c r="Q557" s="5">
        <f t="shared" ref="Q557:Q610" si="231">(N557*H557)</f>
        <v>1.8136291395024484</v>
      </c>
      <c r="R557" s="6">
        <f t="shared" ref="R557:R610" si="232">(1/O557)</f>
        <v>0.20071178195865227</v>
      </c>
      <c r="S557" s="6">
        <f t="shared" ref="S557:S610" si="233">(1/P557)</f>
        <v>0.24790757564918808</v>
      </c>
      <c r="T557" s="6">
        <f t="shared" ref="T557:T610" si="234">(1/Q557)</f>
        <v>0.55138064239215978</v>
      </c>
      <c r="U557">
        <f t="shared" ref="U557:U610" si="235">(L557/I557)</f>
        <v>2.1523351083014535</v>
      </c>
      <c r="V557">
        <f t="shared" ref="V557:V610" si="236">(M557/J557)</f>
        <v>0.90131437869728481</v>
      </c>
      <c r="W557">
        <f t="shared" ref="W557:W610" si="237">(N557/K557)</f>
        <v>0.58136042755345585</v>
      </c>
      <c r="X557" t="s">
        <v>220</v>
      </c>
      <c r="Y557" t="s">
        <v>137</v>
      </c>
      <c r="Z557" t="s">
        <v>263</v>
      </c>
      <c r="AA557" s="16" t="s">
        <v>367</v>
      </c>
      <c r="AB557" s="16" t="s">
        <v>20</v>
      </c>
      <c r="AC557" s="33">
        <v>44430</v>
      </c>
      <c r="AD557" s="16" t="s">
        <v>19</v>
      </c>
    </row>
    <row r="558" spans="1:30" x14ac:dyDescent="0.25">
      <c r="A558" s="11">
        <v>0.59172021799530305</v>
      </c>
      <c r="B558" s="11">
        <v>0.31262203445137687</v>
      </c>
      <c r="C558" s="11">
        <v>9.4591034744119673E-2</v>
      </c>
      <c r="D558" s="13">
        <f t="shared" si="223"/>
        <v>1.6899878854704569</v>
      </c>
      <c r="E558" s="14">
        <f t="shared" si="224"/>
        <v>3.1987508550218116</v>
      </c>
      <c r="F558" s="14">
        <f t="shared" si="225"/>
        <v>10.571826417853684</v>
      </c>
      <c r="G558" s="10">
        <v>3.7435284747112663E-2</v>
      </c>
      <c r="H558" s="7">
        <f t="shared" si="222"/>
        <v>1.0374352847471127</v>
      </c>
      <c r="I558" s="5">
        <f t="shared" si="226"/>
        <v>1.6290055970887976</v>
      </c>
      <c r="J558" s="5">
        <f t="shared" si="227"/>
        <v>3.0833256802148825</v>
      </c>
      <c r="K558" s="5">
        <f t="shared" si="228"/>
        <v>10.190347844618273</v>
      </c>
      <c r="L558">
        <v>2.79</v>
      </c>
      <c r="M558">
        <v>3.24</v>
      </c>
      <c r="N558">
        <v>2.7</v>
      </c>
      <c r="O558" s="5">
        <f t="shared" si="229"/>
        <v>2.8944444444444444</v>
      </c>
      <c r="P558" s="5">
        <f t="shared" si="230"/>
        <v>3.3612903225806452</v>
      </c>
      <c r="Q558" s="5">
        <f t="shared" si="231"/>
        <v>2.8010752688172045</v>
      </c>
      <c r="R558" s="6">
        <f t="shared" si="232"/>
        <v>0.34548944337811899</v>
      </c>
      <c r="S558" s="6">
        <f t="shared" si="233"/>
        <v>0.29750479846449135</v>
      </c>
      <c r="T558" s="6">
        <f t="shared" si="234"/>
        <v>0.35700575815738961</v>
      </c>
      <c r="U558">
        <f t="shared" si="235"/>
        <v>1.7127012976419604</v>
      </c>
      <c r="V558">
        <f t="shared" si="236"/>
        <v>1.0508134190268861</v>
      </c>
      <c r="W558">
        <f t="shared" si="237"/>
        <v>0.26495660807358251</v>
      </c>
      <c r="X558" t="s">
        <v>143</v>
      </c>
      <c r="Y558" t="s">
        <v>142</v>
      </c>
      <c r="Z558" t="s">
        <v>263</v>
      </c>
      <c r="AA558" s="16" t="s">
        <v>361</v>
      </c>
      <c r="AB558" s="16" t="s">
        <v>35</v>
      </c>
      <c r="AC558" s="33">
        <v>44430</v>
      </c>
      <c r="AD558" s="16" t="s">
        <v>20</v>
      </c>
    </row>
    <row r="559" spans="1:30" s="12" customFormat="1" x14ac:dyDescent="0.25">
      <c r="A559" s="11">
        <v>0.25177548875998729</v>
      </c>
      <c r="B559" s="11">
        <v>0.49645005520890678</v>
      </c>
      <c r="C559" s="11">
        <v>0.24576153682936702</v>
      </c>
      <c r="D559" s="13">
        <f t="shared" si="223"/>
        <v>3.9717925081789067</v>
      </c>
      <c r="E559" s="14">
        <f t="shared" si="224"/>
        <v>2.0143013169354949</v>
      </c>
      <c r="F559" s="14">
        <f t="shared" si="225"/>
        <v>4.0689849717789768</v>
      </c>
      <c r="G559" s="10">
        <v>3.3068721112079036E-2</v>
      </c>
      <c r="H559" s="7">
        <f t="shared" si="222"/>
        <v>1.033068721112079</v>
      </c>
      <c r="I559" s="5">
        <f t="shared" si="226"/>
        <v>3.8446546943201869</v>
      </c>
      <c r="J559" s="5">
        <f t="shared" si="227"/>
        <v>1.9498231586831294</v>
      </c>
      <c r="K559" s="5">
        <f t="shared" si="228"/>
        <v>3.9387360091580268</v>
      </c>
      <c r="L559">
        <v>2.63</v>
      </c>
      <c r="M559">
        <v>3.63</v>
      </c>
      <c r="N559">
        <v>2.65</v>
      </c>
      <c r="O559" s="5">
        <f t="shared" si="229"/>
        <v>2.7169707365247677</v>
      </c>
      <c r="P559" s="5">
        <f t="shared" si="230"/>
        <v>3.7500394576368468</v>
      </c>
      <c r="Q559" s="5">
        <f t="shared" si="231"/>
        <v>2.7376321109470094</v>
      </c>
      <c r="R559" s="6">
        <f t="shared" si="232"/>
        <v>0.36805696379309683</v>
      </c>
      <c r="S559" s="6">
        <f t="shared" si="233"/>
        <v>0.26666386081979188</v>
      </c>
      <c r="T559" s="6">
        <f t="shared" si="234"/>
        <v>0.36527917538711113</v>
      </c>
      <c r="U559">
        <f t="shared" si="235"/>
        <v>0.68406663513510602</v>
      </c>
      <c r="V559">
        <f t="shared" si="236"/>
        <v>1.8617072957793914</v>
      </c>
      <c r="W559">
        <f t="shared" si="237"/>
        <v>0.67280467485976125</v>
      </c>
      <c r="X559" t="s">
        <v>155</v>
      </c>
      <c r="Y559" t="s">
        <v>79</v>
      </c>
      <c r="Z559" t="s">
        <v>265</v>
      </c>
      <c r="AA559" s="16" t="s">
        <v>367</v>
      </c>
      <c r="AB559" s="16" t="s">
        <v>32</v>
      </c>
      <c r="AC559" s="33">
        <v>44430</v>
      </c>
      <c r="AD559" s="16" t="s">
        <v>19</v>
      </c>
    </row>
    <row r="560" spans="1:30" x14ac:dyDescent="0.25">
      <c r="A560" s="11">
        <v>0.65855769440615342</v>
      </c>
      <c r="B560" s="11">
        <v>0.22349033840668628</v>
      </c>
      <c r="C560" s="11">
        <v>0.11473531953505339</v>
      </c>
      <c r="D560" s="13">
        <f t="shared" si="223"/>
        <v>1.5184698447745542</v>
      </c>
      <c r="E560" s="14">
        <f t="shared" si="224"/>
        <v>4.4744663555893673</v>
      </c>
      <c r="F560" s="14">
        <f t="shared" si="225"/>
        <v>8.7157119887088008</v>
      </c>
      <c r="G560" s="10">
        <v>3.7956338557540992E-2</v>
      </c>
      <c r="H560" s="7">
        <f t="shared" si="222"/>
        <v>1.037956338557541</v>
      </c>
      <c r="I560" s="5">
        <f t="shared" si="226"/>
        <v>1.4629419257507381</v>
      </c>
      <c r="J560" s="5">
        <f t="shared" si="227"/>
        <v>4.3108425560631778</v>
      </c>
      <c r="K560" s="5">
        <f t="shared" si="228"/>
        <v>8.3969928839406851</v>
      </c>
      <c r="L560">
        <v>1.32</v>
      </c>
      <c r="M560">
        <v>5.55</v>
      </c>
      <c r="N560">
        <v>9.98</v>
      </c>
      <c r="O560" s="5">
        <f t="shared" si="229"/>
        <v>1.3701023668959542</v>
      </c>
      <c r="P560" s="5">
        <f t="shared" si="230"/>
        <v>5.7606576789943524</v>
      </c>
      <c r="Q560" s="5">
        <f t="shared" si="231"/>
        <v>10.358804258804259</v>
      </c>
      <c r="R560" s="6">
        <f t="shared" si="232"/>
        <v>0.72987247096401819</v>
      </c>
      <c r="S560" s="6">
        <f t="shared" si="233"/>
        <v>0.17359129039144219</v>
      </c>
      <c r="T560" s="6">
        <f t="shared" si="234"/>
        <v>9.6536238644539488E-2</v>
      </c>
      <c r="U560">
        <f t="shared" si="235"/>
        <v>0.90229145584341319</v>
      </c>
      <c r="V560">
        <f t="shared" si="236"/>
        <v>1.2874513341235239</v>
      </c>
      <c r="W560">
        <f t="shared" si="237"/>
        <v>1.1885207166349787</v>
      </c>
      <c r="X560" t="s">
        <v>157</v>
      </c>
      <c r="Y560" t="s">
        <v>223</v>
      </c>
      <c r="Z560" t="s">
        <v>265</v>
      </c>
      <c r="AA560" s="16" t="s">
        <v>361</v>
      </c>
      <c r="AB560" s="16" t="s">
        <v>17</v>
      </c>
      <c r="AC560" s="33">
        <v>44430</v>
      </c>
      <c r="AD560" s="16" t="s">
        <v>28</v>
      </c>
    </row>
    <row r="561" spans="1:30" x14ac:dyDescent="0.25">
      <c r="A561" s="11">
        <v>0</v>
      </c>
      <c r="B561" s="11">
        <v>0.16901284070812289</v>
      </c>
      <c r="C561" s="11">
        <v>0.67031518866486051</v>
      </c>
      <c r="D561" s="13" t="e">
        <f t="shared" si="223"/>
        <v>#DIV/0!</v>
      </c>
      <c r="E561" s="14">
        <f t="shared" si="224"/>
        <v>5.9167102085867684</v>
      </c>
      <c r="F561" s="14">
        <f t="shared" si="225"/>
        <v>1.4918355079970789</v>
      </c>
      <c r="G561" s="10">
        <v>3.1326442042136859E-2</v>
      </c>
      <c r="H561" s="7">
        <f t="shared" si="222"/>
        <v>1.0313264420421369</v>
      </c>
      <c r="I561" s="5" t="e">
        <f t="shared" si="226"/>
        <v>#DIV/0!</v>
      </c>
      <c r="J561" s="5">
        <f t="shared" si="227"/>
        <v>5.7369907018684092</v>
      </c>
      <c r="K561" s="5">
        <f t="shared" si="228"/>
        <v>1.4465211471191262</v>
      </c>
      <c r="L561">
        <v>2.66</v>
      </c>
      <c r="M561">
        <v>3.22</v>
      </c>
      <c r="N561">
        <v>2.9</v>
      </c>
      <c r="O561" s="5">
        <f t="shared" si="229"/>
        <v>2.7433283358320844</v>
      </c>
      <c r="P561" s="5">
        <f t="shared" si="230"/>
        <v>3.320871143375681</v>
      </c>
      <c r="Q561" s="5">
        <f t="shared" si="231"/>
        <v>2.9908466819221968</v>
      </c>
      <c r="R561" s="6">
        <f t="shared" si="232"/>
        <v>0.36452071264619079</v>
      </c>
      <c r="S561" s="6">
        <f t="shared" si="233"/>
        <v>0.30112580609902717</v>
      </c>
      <c r="T561" s="6">
        <f t="shared" si="234"/>
        <v>0.33435348125478193</v>
      </c>
      <c r="U561" t="e">
        <f t="shared" si="235"/>
        <v>#DIV/0!</v>
      </c>
      <c r="V561">
        <f t="shared" si="236"/>
        <v>0.56126986556755587</v>
      </c>
      <c r="W561">
        <f t="shared" si="237"/>
        <v>2.0048099578603495</v>
      </c>
      <c r="X561" t="s">
        <v>160</v>
      </c>
      <c r="Y561" t="s">
        <v>154</v>
      </c>
      <c r="Z561" t="s">
        <v>265</v>
      </c>
      <c r="AA561" s="16" t="s">
        <v>360</v>
      </c>
      <c r="AB561" s="16" t="s">
        <v>31</v>
      </c>
      <c r="AC561" s="33">
        <v>44430</v>
      </c>
      <c r="AD561" s="16" t="s">
        <v>28</v>
      </c>
    </row>
    <row r="562" spans="1:30" x14ac:dyDescent="0.25">
      <c r="A562" s="11">
        <v>0.12890730290525892</v>
      </c>
      <c r="B562" s="11">
        <v>0.24858304181754159</v>
      </c>
      <c r="C562" s="11">
        <v>0.54432114487158267</v>
      </c>
      <c r="D562" s="13">
        <f t="shared" si="223"/>
        <v>7.7575123942741637</v>
      </c>
      <c r="E562" s="14">
        <f t="shared" si="224"/>
        <v>4.0228005606834349</v>
      </c>
      <c r="F562" s="14">
        <f t="shared" si="225"/>
        <v>1.8371507508419904</v>
      </c>
      <c r="G562" s="10">
        <v>2.803291236127059E-2</v>
      </c>
      <c r="H562" s="7">
        <f t="shared" si="222"/>
        <v>1.0280329123612706</v>
      </c>
      <c r="I562" s="5">
        <f t="shared" si="226"/>
        <v>7.5459766910147561</v>
      </c>
      <c r="J562" s="5">
        <f t="shared" si="227"/>
        <v>3.913104835762053</v>
      </c>
      <c r="K562" s="5">
        <f t="shared" si="228"/>
        <v>1.7870544111494169</v>
      </c>
      <c r="L562">
        <v>4.0199999999999996</v>
      </c>
      <c r="M562">
        <v>3.35</v>
      </c>
      <c r="N562">
        <v>2.08</v>
      </c>
      <c r="O562" s="5">
        <f t="shared" si="229"/>
        <v>4.1326923076923077</v>
      </c>
      <c r="P562" s="5">
        <f t="shared" si="230"/>
        <v>3.4439102564102564</v>
      </c>
      <c r="Q562" s="5">
        <f t="shared" si="231"/>
        <v>2.1383084577114428</v>
      </c>
      <c r="R562" s="6">
        <f t="shared" si="232"/>
        <v>0.2419730107026524</v>
      </c>
      <c r="S562" s="6">
        <f t="shared" si="233"/>
        <v>0.29036761284318285</v>
      </c>
      <c r="T562" s="6">
        <f t="shared" si="234"/>
        <v>0.46765937645416472</v>
      </c>
      <c r="U562">
        <f t="shared" si="235"/>
        <v>0.53273421912192576</v>
      </c>
      <c r="V562">
        <f t="shared" si="236"/>
        <v>0.85609768728509117</v>
      </c>
      <c r="W562">
        <f t="shared" si="237"/>
        <v>1.1639265077900809</v>
      </c>
      <c r="X562" t="s">
        <v>41</v>
      </c>
      <c r="Y562" t="s">
        <v>163</v>
      </c>
      <c r="Z562" t="s">
        <v>259</v>
      </c>
      <c r="AA562" s="16" t="s">
        <v>360</v>
      </c>
      <c r="AB562" s="16" t="s">
        <v>16</v>
      </c>
      <c r="AC562" s="33">
        <v>44430</v>
      </c>
      <c r="AD562" s="16" t="s">
        <v>358</v>
      </c>
    </row>
    <row r="563" spans="1:30" x14ac:dyDescent="0.25">
      <c r="A563" s="11">
        <v>8.2709900278321286E-2</v>
      </c>
      <c r="B563" s="11">
        <v>0.20954664622142108</v>
      </c>
      <c r="C563" s="11">
        <v>0.60164779631648202</v>
      </c>
      <c r="D563" s="13">
        <f t="shared" si="223"/>
        <v>12.090451041954713</v>
      </c>
      <c r="E563" s="14">
        <f t="shared" si="224"/>
        <v>4.7722071339826302</v>
      </c>
      <c r="F563" s="14">
        <f t="shared" si="225"/>
        <v>1.6621019907699863</v>
      </c>
      <c r="G563" s="10">
        <v>3.4594770180282453E-2</v>
      </c>
      <c r="H563" s="7">
        <f t="shared" si="222"/>
        <v>1.0345947701802825</v>
      </c>
      <c r="I563" s="5">
        <f t="shared" si="226"/>
        <v>11.686170653895633</v>
      </c>
      <c r="J563" s="5">
        <f t="shared" si="227"/>
        <v>4.6126341167866656</v>
      </c>
      <c r="K563" s="5">
        <f t="shared" si="228"/>
        <v>1.6065246400582116</v>
      </c>
      <c r="L563">
        <v>3.93</v>
      </c>
      <c r="M563">
        <v>3.29</v>
      </c>
      <c r="N563">
        <v>2.1</v>
      </c>
      <c r="O563" s="5">
        <f t="shared" si="229"/>
        <v>4.0659574468085102</v>
      </c>
      <c r="P563" s="5">
        <f t="shared" si="230"/>
        <v>3.4038167938931294</v>
      </c>
      <c r="Q563" s="5">
        <f t="shared" si="231"/>
        <v>2.1726490173785931</v>
      </c>
      <c r="R563" s="6">
        <f t="shared" si="232"/>
        <v>0.24594453165881741</v>
      </c>
      <c r="S563" s="6">
        <f t="shared" si="233"/>
        <v>0.29378784480825298</v>
      </c>
      <c r="T563" s="6">
        <f t="shared" si="234"/>
        <v>0.46026762353292971</v>
      </c>
      <c r="U563">
        <f t="shared" si="235"/>
        <v>0.3362949349614297</v>
      </c>
      <c r="V563">
        <f t="shared" si="236"/>
        <v>0.71325839351245524</v>
      </c>
      <c r="W563">
        <f t="shared" si="237"/>
        <v>1.3071694934750007</v>
      </c>
      <c r="X563" t="s">
        <v>304</v>
      </c>
      <c r="Y563" t="s">
        <v>161</v>
      </c>
      <c r="Z563" t="s">
        <v>259</v>
      </c>
      <c r="AA563" s="16" t="s">
        <v>360</v>
      </c>
      <c r="AB563" s="16" t="s">
        <v>31</v>
      </c>
      <c r="AC563" s="33">
        <v>44430</v>
      </c>
      <c r="AD563" s="16" t="s">
        <v>21</v>
      </c>
    </row>
    <row r="564" spans="1:30" x14ac:dyDescent="0.25">
      <c r="A564" s="11">
        <v>0.33545448504365361</v>
      </c>
      <c r="B564" s="11">
        <v>0.32912912393171267</v>
      </c>
      <c r="C564" s="11">
        <v>0.31537422202486032</v>
      </c>
      <c r="D564" s="13">
        <f t="shared" si="223"/>
        <v>2.9810303471419299</v>
      </c>
      <c r="E564" s="14">
        <f t="shared" si="224"/>
        <v>3.0383212158626196</v>
      </c>
      <c r="F564" s="14">
        <f t="shared" si="225"/>
        <v>3.1708362008140667</v>
      </c>
      <c r="G564" s="10">
        <v>3.6120789779326312E-2</v>
      </c>
      <c r="H564" s="7">
        <f t="shared" si="222"/>
        <v>1.0361207897793263</v>
      </c>
      <c r="I564" s="5">
        <f t="shared" si="226"/>
        <v>2.8771069710673713</v>
      </c>
      <c r="J564" s="5">
        <f t="shared" si="227"/>
        <v>2.9324005905814547</v>
      </c>
      <c r="K564" s="5">
        <f t="shared" si="228"/>
        <v>3.0602958960889044</v>
      </c>
      <c r="L564">
        <v>1.68</v>
      </c>
      <c r="M564">
        <v>3.75</v>
      </c>
      <c r="N564">
        <v>5.74</v>
      </c>
      <c r="O564" s="5">
        <f t="shared" si="229"/>
        <v>1.7406829268292681</v>
      </c>
      <c r="P564" s="5">
        <f t="shared" si="230"/>
        <v>3.8854529616724736</v>
      </c>
      <c r="Q564" s="5">
        <f t="shared" si="231"/>
        <v>5.9473333333333329</v>
      </c>
      <c r="R564" s="6">
        <f t="shared" si="232"/>
        <v>0.57448716511601849</v>
      </c>
      <c r="S564" s="6">
        <f t="shared" si="233"/>
        <v>0.25737024997197627</v>
      </c>
      <c r="T564" s="6">
        <f t="shared" si="234"/>
        <v>0.1681425849120054</v>
      </c>
      <c r="U564">
        <f t="shared" si="235"/>
        <v>0.58391989484379181</v>
      </c>
      <c r="V564">
        <f t="shared" si="236"/>
        <v>1.2788157293531395</v>
      </c>
      <c r="W564">
        <f t="shared" si="237"/>
        <v>1.8756356231225191</v>
      </c>
      <c r="X564" t="s">
        <v>321</v>
      </c>
      <c r="Y564" t="s">
        <v>322</v>
      </c>
      <c r="Z564" t="s">
        <v>266</v>
      </c>
      <c r="AA564" s="16" t="s">
        <v>367</v>
      </c>
      <c r="AB564" s="16" t="s">
        <v>19</v>
      </c>
      <c r="AC564" s="33">
        <v>44430</v>
      </c>
      <c r="AD564" s="16" t="s">
        <v>35</v>
      </c>
    </row>
    <row r="565" spans="1:30" x14ac:dyDescent="0.25">
      <c r="A565" s="11">
        <v>0.31367611953257279</v>
      </c>
      <c r="B565" s="11">
        <v>0.252532586539715</v>
      </c>
      <c r="C565" s="11">
        <v>0.39653411730482291</v>
      </c>
      <c r="D565" s="13">
        <f t="shared" si="223"/>
        <v>3.188001692606242</v>
      </c>
      <c r="E565" s="14">
        <f t="shared" si="224"/>
        <v>3.9598849942588821</v>
      </c>
      <c r="F565" s="14">
        <f t="shared" si="225"/>
        <v>2.5218511002201658</v>
      </c>
      <c r="G565" s="10">
        <v>3.3140679179160637E-2</v>
      </c>
      <c r="H565" s="7">
        <f t="shared" si="222"/>
        <v>1.0331406791791606</v>
      </c>
      <c r="I565" s="5">
        <f t="shared" si="226"/>
        <v>3.085738231834156</v>
      </c>
      <c r="J565" s="5">
        <f t="shared" si="227"/>
        <v>3.8328613654096415</v>
      </c>
      <c r="K565" s="5">
        <f t="shared" si="228"/>
        <v>2.4409561553841814</v>
      </c>
      <c r="L565">
        <v>2.27</v>
      </c>
      <c r="M565">
        <v>3.57</v>
      </c>
      <c r="N565">
        <v>3.2</v>
      </c>
      <c r="O565" s="5">
        <f t="shared" si="229"/>
        <v>2.3452293417366947</v>
      </c>
      <c r="P565" s="5">
        <f t="shared" si="230"/>
        <v>3.6883122246696032</v>
      </c>
      <c r="Q565" s="5">
        <f t="shared" si="231"/>
        <v>3.3060501733733143</v>
      </c>
      <c r="R565" s="6">
        <f t="shared" si="232"/>
        <v>0.42639753059693414</v>
      </c>
      <c r="S565" s="6">
        <f t="shared" si="233"/>
        <v>0.27112672113586572</v>
      </c>
      <c r="T565" s="6">
        <f t="shared" si="234"/>
        <v>0.30247574826720014</v>
      </c>
      <c r="U565">
        <f t="shared" si="235"/>
        <v>0.73564243932989648</v>
      </c>
      <c r="V565">
        <f t="shared" si="236"/>
        <v>0.93141902606186544</v>
      </c>
      <c r="W565">
        <f t="shared" si="237"/>
        <v>1.3109616872640439</v>
      </c>
      <c r="X565" t="s">
        <v>94</v>
      </c>
      <c r="Y565" t="s">
        <v>90</v>
      </c>
      <c r="Z565" t="s">
        <v>267</v>
      </c>
      <c r="AA565" s="16" t="s">
        <v>360</v>
      </c>
      <c r="AB565" s="16" t="s">
        <v>16</v>
      </c>
      <c r="AC565" s="33">
        <v>44430</v>
      </c>
      <c r="AD565" s="16" t="s">
        <v>19</v>
      </c>
    </row>
    <row r="566" spans="1:30" x14ac:dyDescent="0.25">
      <c r="A566" s="11">
        <v>6.7959757212221916E-2</v>
      </c>
      <c r="B566" s="11">
        <v>0.11158800850520309</v>
      </c>
      <c r="C566" s="11">
        <v>0.68374668419206741</v>
      </c>
      <c r="D566" s="13">
        <f t="shared" si="223"/>
        <v>14.714590531529437</v>
      </c>
      <c r="E566" s="14">
        <f t="shared" si="224"/>
        <v>8.9615363997948965</v>
      </c>
      <c r="F566" s="14">
        <f t="shared" si="225"/>
        <v>1.462529944377903</v>
      </c>
      <c r="G566" s="10">
        <v>3.4979062217548096E-2</v>
      </c>
      <c r="H566" s="7">
        <f t="shared" si="222"/>
        <v>1.0349790622175481</v>
      </c>
      <c r="I566" s="5">
        <f t="shared" si="226"/>
        <v>14.217283294603011</v>
      </c>
      <c r="J566" s="5">
        <f t="shared" si="227"/>
        <v>8.658664437707456</v>
      </c>
      <c r="K566" s="5">
        <f t="shared" si="228"/>
        <v>1.4131009966948351</v>
      </c>
      <c r="L566">
        <v>3.66</v>
      </c>
      <c r="M566">
        <v>3.53</v>
      </c>
      <c r="N566">
        <v>2.09</v>
      </c>
      <c r="O566" s="5">
        <f t="shared" si="229"/>
        <v>3.7880233677162263</v>
      </c>
      <c r="P566" s="5">
        <f t="shared" si="230"/>
        <v>3.6534760896279446</v>
      </c>
      <c r="Q566" s="5">
        <f t="shared" si="231"/>
        <v>2.1631062400346752</v>
      </c>
      <c r="R566" s="6">
        <f t="shared" si="232"/>
        <v>0.26398992374825114</v>
      </c>
      <c r="S566" s="6">
        <f t="shared" si="233"/>
        <v>0.27371193227155788</v>
      </c>
      <c r="T566" s="6">
        <f t="shared" si="234"/>
        <v>0.46229814398019103</v>
      </c>
      <c r="U566">
        <f t="shared" si="235"/>
        <v>0.25743314838421799</v>
      </c>
      <c r="V566">
        <f t="shared" si="236"/>
        <v>0.40768412096295925</v>
      </c>
      <c r="W566">
        <f t="shared" si="237"/>
        <v>1.4790167191788797</v>
      </c>
      <c r="X566" t="s">
        <v>166</v>
      </c>
      <c r="Y566" t="s">
        <v>254</v>
      </c>
      <c r="Z566" t="s">
        <v>267</v>
      </c>
      <c r="AA566" s="16" t="s">
        <v>360</v>
      </c>
      <c r="AB566" s="16" t="s">
        <v>21</v>
      </c>
      <c r="AC566" s="33">
        <v>44430</v>
      </c>
      <c r="AD566" s="16" t="s">
        <v>32</v>
      </c>
    </row>
    <row r="567" spans="1:30" x14ac:dyDescent="0.25">
      <c r="A567" s="11">
        <v>0.42475732514073233</v>
      </c>
      <c r="B567" s="11">
        <v>0.27961145119055725</v>
      </c>
      <c r="C567" s="11">
        <v>0.2779720989784204</v>
      </c>
      <c r="D567" s="13">
        <f t="shared" si="223"/>
        <v>2.3542854726959117</v>
      </c>
      <c r="E567" s="14">
        <f t="shared" si="224"/>
        <v>3.5763914379833204</v>
      </c>
      <c r="F567" s="14">
        <f t="shared" si="225"/>
        <v>3.5974833577726528</v>
      </c>
      <c r="G567" s="10">
        <v>3.5576895986341617E-2</v>
      </c>
      <c r="H567" s="7">
        <f t="shared" si="222"/>
        <v>1.0355768959863416</v>
      </c>
      <c r="I567" s="5">
        <f t="shared" si="226"/>
        <v>2.2734047870521077</v>
      </c>
      <c r="J567" s="5">
        <f t="shared" si="227"/>
        <v>3.4535257129090007</v>
      </c>
      <c r="K567" s="5">
        <f t="shared" si="228"/>
        <v>3.4738930268874024</v>
      </c>
      <c r="L567">
        <v>1.87</v>
      </c>
      <c r="M567">
        <v>3.37</v>
      </c>
      <c r="N567">
        <v>4.9000000000000004</v>
      </c>
      <c r="O567" s="5">
        <f t="shared" si="229"/>
        <v>1.936528795494459</v>
      </c>
      <c r="P567" s="5">
        <f t="shared" si="230"/>
        <v>3.4898941394739715</v>
      </c>
      <c r="Q567" s="5">
        <f t="shared" si="231"/>
        <v>5.0743267903330747</v>
      </c>
      <c r="R567" s="6">
        <f t="shared" si="232"/>
        <v>0.51638788037988737</v>
      </c>
      <c r="S567" s="6">
        <f t="shared" si="233"/>
        <v>0.28654164282207401</v>
      </c>
      <c r="T567" s="6">
        <f t="shared" si="234"/>
        <v>0.19707047679803863</v>
      </c>
      <c r="U567">
        <f t="shared" si="235"/>
        <v>0.82255479123223063</v>
      </c>
      <c r="V567">
        <f t="shared" si="236"/>
        <v>0.97581436483973805</v>
      </c>
      <c r="W567">
        <f t="shared" si="237"/>
        <v>1.4105212688113156</v>
      </c>
      <c r="X567" t="s">
        <v>225</v>
      </c>
      <c r="Y567" t="s">
        <v>165</v>
      </c>
      <c r="Z567" t="s">
        <v>267</v>
      </c>
      <c r="AA567" s="16" t="s">
        <v>367</v>
      </c>
      <c r="AB567" s="16" t="s">
        <v>19</v>
      </c>
      <c r="AC567" s="33">
        <v>44430</v>
      </c>
      <c r="AD567" s="16" t="s">
        <v>32</v>
      </c>
    </row>
    <row r="568" spans="1:30" x14ac:dyDescent="0.25">
      <c r="A568" s="11">
        <v>0.48068716926297839</v>
      </c>
      <c r="B568" s="11">
        <v>0.28039508539179842</v>
      </c>
      <c r="C568" s="11">
        <v>0.22750829435899653</v>
      </c>
      <c r="D568" s="13">
        <f t="shared" si="223"/>
        <v>2.0803550915104863</v>
      </c>
      <c r="E568" s="14">
        <f t="shared" si="224"/>
        <v>3.5663963175484747</v>
      </c>
      <c r="F568" s="14">
        <f t="shared" si="225"/>
        <v>4.3954441433333011</v>
      </c>
      <c r="G568" s="10">
        <v>3.3013880681830976E-2</v>
      </c>
      <c r="H568" s="7">
        <f t="shared" si="222"/>
        <v>1.033013880681831</v>
      </c>
      <c r="I568" s="5">
        <f t="shared" si="226"/>
        <v>2.013869445914287</v>
      </c>
      <c r="J568" s="5">
        <f t="shared" si="227"/>
        <v>3.4524185824052132</v>
      </c>
      <c r="K568" s="5">
        <f t="shared" si="228"/>
        <v>4.2549710372063245</v>
      </c>
      <c r="L568">
        <v>2.66</v>
      </c>
      <c r="M568">
        <v>3.24</v>
      </c>
      <c r="N568">
        <v>2.87</v>
      </c>
      <c r="O568" s="5">
        <f t="shared" si="229"/>
        <v>2.7478169226136706</v>
      </c>
      <c r="P568" s="5">
        <f t="shared" si="230"/>
        <v>3.3469649734091327</v>
      </c>
      <c r="Q568" s="5">
        <f t="shared" si="231"/>
        <v>2.9647498375568548</v>
      </c>
      <c r="R568" s="6">
        <f t="shared" si="232"/>
        <v>0.36392526436907568</v>
      </c>
      <c r="S568" s="6">
        <f t="shared" si="233"/>
        <v>0.29877814914251272</v>
      </c>
      <c r="T568" s="6">
        <f t="shared" si="234"/>
        <v>0.3372965864884116</v>
      </c>
      <c r="U568">
        <f t="shared" si="235"/>
        <v>1.3208403381840739</v>
      </c>
      <c r="V568">
        <f t="shared" si="236"/>
        <v>0.938472529522412</v>
      </c>
      <c r="W568">
        <f t="shared" si="237"/>
        <v>0.67450517874367222</v>
      </c>
      <c r="X568" t="s">
        <v>167</v>
      </c>
      <c r="Y568" t="s">
        <v>226</v>
      </c>
      <c r="Z568" t="s">
        <v>267</v>
      </c>
      <c r="AA568" s="16" t="s">
        <v>367</v>
      </c>
      <c r="AB568" s="16" t="s">
        <v>19</v>
      </c>
      <c r="AC568" s="33">
        <v>44430</v>
      </c>
      <c r="AD568" s="16" t="s">
        <v>28</v>
      </c>
    </row>
    <row r="569" spans="1:30" x14ac:dyDescent="0.25">
      <c r="A569" s="11">
        <v>0.58874068933238777</v>
      </c>
      <c r="B569" s="11">
        <v>0.21738234354494793</v>
      </c>
      <c r="C569" s="11">
        <v>0.18445771853750234</v>
      </c>
      <c r="D569" s="13">
        <f t="shared" si="223"/>
        <v>1.6985406616518497</v>
      </c>
      <c r="E569" s="14">
        <f t="shared" si="224"/>
        <v>4.6001896184049142</v>
      </c>
      <c r="F569" s="14">
        <f t="shared" si="225"/>
        <v>5.4212965872538899</v>
      </c>
      <c r="G569" s="10">
        <v>3.7525627735255807E-2</v>
      </c>
      <c r="H569" s="7">
        <f t="shared" si="222"/>
        <v>1.0375256277352558</v>
      </c>
      <c r="I569" s="5">
        <f t="shared" si="226"/>
        <v>1.6371071867973794</v>
      </c>
      <c r="J569" s="5">
        <f t="shared" si="227"/>
        <v>4.4338081830772271</v>
      </c>
      <c r="K569" s="5">
        <f t="shared" si="228"/>
        <v>5.2252170378554119</v>
      </c>
      <c r="L569">
        <v>1.57</v>
      </c>
      <c r="M569">
        <v>4.4000000000000004</v>
      </c>
      <c r="N569">
        <v>5.77</v>
      </c>
      <c r="O569" s="5">
        <f t="shared" si="229"/>
        <v>1.6289152355443517</v>
      </c>
      <c r="P569" s="5">
        <f t="shared" si="230"/>
        <v>4.5651127620351257</v>
      </c>
      <c r="Q569" s="5">
        <f t="shared" si="231"/>
        <v>5.9865228720324257</v>
      </c>
      <c r="R569" s="6">
        <f t="shared" si="232"/>
        <v>0.61390548641152554</v>
      </c>
      <c r="S569" s="6">
        <f t="shared" si="233"/>
        <v>0.21905263946956707</v>
      </c>
      <c r="T569" s="6">
        <f t="shared" si="234"/>
        <v>0.16704187411890734</v>
      </c>
      <c r="U569">
        <f t="shared" si="235"/>
        <v>0.95900867863841033</v>
      </c>
      <c r="V569">
        <f t="shared" si="236"/>
        <v>0.99237491075814588</v>
      </c>
      <c r="W569">
        <f t="shared" si="237"/>
        <v>1.1042603509476772</v>
      </c>
      <c r="X569" t="s">
        <v>280</v>
      </c>
      <c r="Y569" t="s">
        <v>227</v>
      </c>
      <c r="Z569" t="s">
        <v>267</v>
      </c>
      <c r="AA569" s="16" t="s">
        <v>361</v>
      </c>
      <c r="AB569" s="16" t="s">
        <v>17</v>
      </c>
      <c r="AC569" s="33">
        <v>44430</v>
      </c>
      <c r="AD569" s="16" t="s">
        <v>28</v>
      </c>
    </row>
    <row r="570" spans="1:30" x14ac:dyDescent="0.25">
      <c r="A570" s="11">
        <v>0.44379071530611353</v>
      </c>
      <c r="B570" s="11">
        <v>0.24240228979450576</v>
      </c>
      <c r="C570" s="11">
        <v>0.29318938291222679</v>
      </c>
      <c r="D570" s="13">
        <f t="shared" si="223"/>
        <v>2.253314378851369</v>
      </c>
      <c r="E570" s="14">
        <f t="shared" si="224"/>
        <v>4.1253735715439834</v>
      </c>
      <c r="F570" s="14">
        <f t="shared" si="225"/>
        <v>3.4107647080091361</v>
      </c>
      <c r="G570" s="10">
        <v>3.9355853260347518E-2</v>
      </c>
      <c r="H570" s="7">
        <f t="shared" si="222"/>
        <v>1.0393558532603475</v>
      </c>
      <c r="I570" s="5">
        <f t="shared" si="226"/>
        <v>2.1679912339772409</v>
      </c>
      <c r="J570" s="5">
        <f t="shared" si="227"/>
        <v>3.9691637456056368</v>
      </c>
      <c r="K570" s="5">
        <f t="shared" si="228"/>
        <v>3.2816139893857663</v>
      </c>
      <c r="L570">
        <v>1.56</v>
      </c>
      <c r="M570">
        <v>4.45</v>
      </c>
      <c r="N570">
        <v>5.76</v>
      </c>
      <c r="O570" s="5">
        <f t="shared" si="229"/>
        <v>1.6213951310861421</v>
      </c>
      <c r="P570" s="5">
        <f t="shared" si="230"/>
        <v>4.6251335470085468</v>
      </c>
      <c r="Q570" s="5">
        <f t="shared" si="231"/>
        <v>5.9866897147796019</v>
      </c>
      <c r="R570" s="6">
        <f t="shared" si="232"/>
        <v>0.61675280801547661</v>
      </c>
      <c r="S570" s="6">
        <f t="shared" si="233"/>
        <v>0.21620997314699852</v>
      </c>
      <c r="T570" s="6">
        <f t="shared" si="234"/>
        <v>0.16703721883752493</v>
      </c>
      <c r="U570">
        <f t="shared" si="235"/>
        <v>0.71956010501856882</v>
      </c>
      <c r="V570">
        <f t="shared" si="236"/>
        <v>1.121142962400256</v>
      </c>
      <c r="W570">
        <f t="shared" si="237"/>
        <v>1.7552338631632063</v>
      </c>
      <c r="X570" t="s">
        <v>346</v>
      </c>
      <c r="Y570" t="s">
        <v>313</v>
      </c>
      <c r="Z570" t="s">
        <v>328</v>
      </c>
      <c r="AA570" s="16" t="s">
        <v>361</v>
      </c>
      <c r="AB570" s="16" t="s">
        <v>17</v>
      </c>
      <c r="AC570" s="33">
        <v>44430</v>
      </c>
      <c r="AD570" s="16" t="s">
        <v>29</v>
      </c>
    </row>
    <row r="571" spans="1:30" x14ac:dyDescent="0.25">
      <c r="A571" s="11">
        <v>0.58475378737736583</v>
      </c>
      <c r="B571" s="11">
        <v>0.24599943465530308</v>
      </c>
      <c r="C571" s="11">
        <v>0.16308146504064772</v>
      </c>
      <c r="D571" s="13">
        <f t="shared" si="223"/>
        <v>1.710121458956295</v>
      </c>
      <c r="E571" s="14">
        <f t="shared" si="224"/>
        <v>4.0650499924977881</v>
      </c>
      <c r="F571" s="14">
        <f t="shared" si="225"/>
        <v>6.131904687946923</v>
      </c>
      <c r="G571" s="10">
        <v>3.4131643106327658E-2</v>
      </c>
      <c r="H571" s="7">
        <f t="shared" si="222"/>
        <v>1.0341316431063277</v>
      </c>
      <c r="I571" s="5">
        <f t="shared" si="226"/>
        <v>1.6536786881594949</v>
      </c>
      <c r="J571" s="5">
        <f t="shared" si="227"/>
        <v>3.9308825134556167</v>
      </c>
      <c r="K571" s="5">
        <f t="shared" si="228"/>
        <v>5.9295204134049024</v>
      </c>
      <c r="L571">
        <v>2.09</v>
      </c>
      <c r="M571">
        <v>3.65</v>
      </c>
      <c r="N571">
        <v>3.55</v>
      </c>
      <c r="O571" s="5">
        <f t="shared" si="229"/>
        <v>2.1613351340922247</v>
      </c>
      <c r="P571" s="5">
        <f t="shared" si="230"/>
        <v>3.7745804973380959</v>
      </c>
      <c r="Q571" s="5">
        <f t="shared" si="231"/>
        <v>3.671167333027463</v>
      </c>
      <c r="R571" s="6">
        <f t="shared" si="232"/>
        <v>0.46267697416578885</v>
      </c>
      <c r="S571" s="6">
        <f t="shared" si="233"/>
        <v>0.26493010301547909</v>
      </c>
      <c r="T571" s="6">
        <f t="shared" si="234"/>
        <v>0.27239292281873201</v>
      </c>
      <c r="U571">
        <f t="shared" si="235"/>
        <v>1.2638489054521953</v>
      </c>
      <c r="V571">
        <f t="shared" si="236"/>
        <v>0.92854466840610439</v>
      </c>
      <c r="W571">
        <f t="shared" si="237"/>
        <v>0.59869934707948613</v>
      </c>
      <c r="X571" t="s">
        <v>309</v>
      </c>
      <c r="Y571" t="s">
        <v>311</v>
      </c>
      <c r="Z571" t="s">
        <v>328</v>
      </c>
      <c r="AA571" s="16" t="s">
        <v>361</v>
      </c>
      <c r="AB571" s="16" t="s">
        <v>17</v>
      </c>
      <c r="AC571" s="33">
        <v>44430</v>
      </c>
      <c r="AD571" s="16" t="s">
        <v>30</v>
      </c>
    </row>
    <row r="572" spans="1:30" x14ac:dyDescent="0.25">
      <c r="A572" s="11">
        <v>0.63972105991133899</v>
      </c>
      <c r="B572" s="11">
        <v>0.19678091387922458</v>
      </c>
      <c r="C572" s="11">
        <v>0.15490852453223625</v>
      </c>
      <c r="D572" s="13">
        <f t="shared" si="223"/>
        <v>1.563181303017589</v>
      </c>
      <c r="E572" s="14">
        <f t="shared" si="224"/>
        <v>5.0817936571519109</v>
      </c>
      <c r="F572" s="14">
        <f t="shared" si="225"/>
        <v>6.4554226632757157</v>
      </c>
      <c r="G572" s="10">
        <v>3.286566932795898E-2</v>
      </c>
      <c r="H572" s="7">
        <f t="shared" si="222"/>
        <v>1.032865669327959</v>
      </c>
      <c r="I572" s="5">
        <f t="shared" si="226"/>
        <v>1.5134410499234459</v>
      </c>
      <c r="J572" s="5">
        <f t="shared" si="227"/>
        <v>4.9200915550406608</v>
      </c>
      <c r="K572" s="5">
        <f t="shared" si="228"/>
        <v>6.2500118408195133</v>
      </c>
      <c r="L572">
        <v>2.52</v>
      </c>
      <c r="M572">
        <v>3.42</v>
      </c>
      <c r="N572">
        <v>2.91</v>
      </c>
      <c r="O572" s="5">
        <f t="shared" si="229"/>
        <v>2.6028214867064565</v>
      </c>
      <c r="P572" s="5">
        <f t="shared" si="230"/>
        <v>3.5324005891016195</v>
      </c>
      <c r="Q572" s="5">
        <f t="shared" si="231"/>
        <v>3.005639097744361</v>
      </c>
      <c r="R572" s="6">
        <f t="shared" si="232"/>
        <v>0.38419845736918912</v>
      </c>
      <c r="S572" s="6">
        <f t="shared" si="233"/>
        <v>0.28309360016677093</v>
      </c>
      <c r="T572" s="6">
        <f t="shared" si="234"/>
        <v>0.33270794246404001</v>
      </c>
      <c r="U572">
        <f t="shared" si="235"/>
        <v>1.6650797202358616</v>
      </c>
      <c r="V572">
        <f t="shared" si="236"/>
        <v>0.69510901611092812</v>
      </c>
      <c r="W572">
        <f t="shared" si="237"/>
        <v>0.4655991179079807</v>
      </c>
      <c r="X572" t="s">
        <v>310</v>
      </c>
      <c r="Y572" t="s">
        <v>307</v>
      </c>
      <c r="Z572" t="s">
        <v>328</v>
      </c>
      <c r="AA572" s="16" t="s">
        <v>361</v>
      </c>
      <c r="AB572" s="16" t="s">
        <v>17</v>
      </c>
      <c r="AC572" s="33">
        <v>44430</v>
      </c>
      <c r="AD572" s="16" t="s">
        <v>19</v>
      </c>
    </row>
    <row r="573" spans="1:30" x14ac:dyDescent="0.25">
      <c r="A573" s="11">
        <v>0.35492019814050618</v>
      </c>
      <c r="B573" s="11">
        <v>0.19237419183490639</v>
      </c>
      <c r="C573" s="11">
        <v>0.41219745849209383</v>
      </c>
      <c r="D573" s="13">
        <f t="shared" si="223"/>
        <v>2.817534773279144</v>
      </c>
      <c r="E573" s="14">
        <f t="shared" si="224"/>
        <v>5.1982024743640771</v>
      </c>
      <c r="F573" s="14">
        <f t="shared" si="225"/>
        <v>2.4260217509787982</v>
      </c>
      <c r="G573" s="10">
        <v>3.5400502415911639E-2</v>
      </c>
      <c r="H573" s="7">
        <f t="shared" si="222"/>
        <v>1.0354005024159116</v>
      </c>
      <c r="I573" s="5">
        <f t="shared" si="226"/>
        <v>2.7212028260609866</v>
      </c>
      <c r="J573" s="5">
        <f t="shared" si="227"/>
        <v>5.0204751323135861</v>
      </c>
      <c r="K573" s="5">
        <f t="shared" si="228"/>
        <v>2.3430756942054156</v>
      </c>
      <c r="L573">
        <v>1.83</v>
      </c>
      <c r="M573">
        <v>3.86</v>
      </c>
      <c r="N573">
        <v>4.3499999999999996</v>
      </c>
      <c r="O573" s="5">
        <f t="shared" si="229"/>
        <v>1.8947829194211183</v>
      </c>
      <c r="P573" s="5">
        <f t="shared" si="230"/>
        <v>3.9966459393254188</v>
      </c>
      <c r="Q573" s="5">
        <f t="shared" si="231"/>
        <v>4.5039921855092153</v>
      </c>
      <c r="R573" s="6">
        <f t="shared" si="232"/>
        <v>0.52776494328200585</v>
      </c>
      <c r="S573" s="6">
        <f t="shared" si="233"/>
        <v>0.25020980471659865</v>
      </c>
      <c r="T573" s="6">
        <f t="shared" si="234"/>
        <v>0.22202525200139558</v>
      </c>
      <c r="U573">
        <f t="shared" si="235"/>
        <v>0.67249672919419012</v>
      </c>
      <c r="V573">
        <f t="shared" si="236"/>
        <v>0.76885153262798767</v>
      </c>
      <c r="W573">
        <f t="shared" si="237"/>
        <v>1.8565341319351498</v>
      </c>
      <c r="X573" t="s">
        <v>349</v>
      </c>
      <c r="Y573" t="s">
        <v>312</v>
      </c>
      <c r="Z573" t="s">
        <v>328</v>
      </c>
      <c r="AA573" s="16" t="s">
        <v>367</v>
      </c>
      <c r="AB573" s="16" t="s">
        <v>20</v>
      </c>
      <c r="AC573" s="33">
        <v>44430</v>
      </c>
      <c r="AD573" s="16" t="s">
        <v>19</v>
      </c>
    </row>
    <row r="574" spans="1:30" x14ac:dyDescent="0.25">
      <c r="A574" s="11">
        <v>0.48002586400770669</v>
      </c>
      <c r="B574" s="11">
        <v>0.20077632340804605</v>
      </c>
      <c r="C574" s="11">
        <v>0.29498342874072475</v>
      </c>
      <c r="D574" s="13">
        <f t="shared" si="223"/>
        <v>2.0832210824038957</v>
      </c>
      <c r="E574" s="14">
        <f t="shared" si="224"/>
        <v>4.980666958263094</v>
      </c>
      <c r="F574" s="14">
        <f t="shared" si="225"/>
        <v>3.3900209386980462</v>
      </c>
      <c r="G574" s="10">
        <v>3.6944124650810428E-2</v>
      </c>
      <c r="H574" s="7">
        <f t="shared" si="222"/>
        <v>1.0369441246508104</v>
      </c>
      <c r="I574" s="5">
        <f t="shared" si="226"/>
        <v>2.0090003240101462</v>
      </c>
      <c r="J574" s="5">
        <f t="shared" si="227"/>
        <v>4.8032163352488517</v>
      </c>
      <c r="K574" s="5">
        <f t="shared" si="228"/>
        <v>3.2692416670373934</v>
      </c>
      <c r="L574">
        <v>1.65</v>
      </c>
      <c r="M574">
        <v>4.28</v>
      </c>
      <c r="N574">
        <v>5.07</v>
      </c>
      <c r="O574" s="5">
        <f t="shared" si="229"/>
        <v>1.710957805673837</v>
      </c>
      <c r="P574" s="5">
        <f t="shared" si="230"/>
        <v>4.4381208535054686</v>
      </c>
      <c r="Q574" s="5">
        <f t="shared" si="231"/>
        <v>5.2573067119796093</v>
      </c>
      <c r="R574" s="6">
        <f t="shared" si="232"/>
        <v>0.58446794928771717</v>
      </c>
      <c r="S574" s="6">
        <f t="shared" si="233"/>
        <v>0.22532058792633952</v>
      </c>
      <c r="T574" s="6">
        <f t="shared" si="234"/>
        <v>0.19021146278594342</v>
      </c>
      <c r="U574">
        <f t="shared" si="235"/>
        <v>0.82130399894931372</v>
      </c>
      <c r="V574">
        <f t="shared" si="236"/>
        <v>0.89106958780740741</v>
      </c>
      <c r="W574">
        <f t="shared" si="237"/>
        <v>1.5508183598413712</v>
      </c>
      <c r="X574" t="s">
        <v>347</v>
      </c>
      <c r="Y574" t="s">
        <v>348</v>
      </c>
      <c r="Z574" t="s">
        <v>328</v>
      </c>
      <c r="AA574" s="16" t="s">
        <v>367</v>
      </c>
      <c r="AB574" s="16" t="s">
        <v>20</v>
      </c>
      <c r="AC574" s="33">
        <v>44430</v>
      </c>
      <c r="AD574" s="16" t="s">
        <v>329</v>
      </c>
    </row>
    <row r="575" spans="1:30" x14ac:dyDescent="0.25">
      <c r="A575" s="11">
        <v>0.20697742842379321</v>
      </c>
      <c r="B575" s="11">
        <v>0.12755746633806897</v>
      </c>
      <c r="C575" s="11">
        <v>0.48049362825709563</v>
      </c>
      <c r="D575" s="13">
        <f t="shared" si="223"/>
        <v>4.8314447020400051</v>
      </c>
      <c r="E575" s="14">
        <f t="shared" si="224"/>
        <v>7.8396038170723239</v>
      </c>
      <c r="F575" s="14">
        <f t="shared" si="225"/>
        <v>2.081193050628622</v>
      </c>
      <c r="G575" s="10">
        <v>3.4063038003370183E-2</v>
      </c>
      <c r="H575" s="7">
        <f t="shared" si="222"/>
        <v>1.0340630380033702</v>
      </c>
      <c r="I575" s="5">
        <f t="shared" si="226"/>
        <v>4.6722922341067745</v>
      </c>
      <c r="J575" s="5">
        <f t="shared" si="227"/>
        <v>7.5813596743671381</v>
      </c>
      <c r="K575" s="5">
        <f t="shared" si="228"/>
        <v>2.0126365358219478</v>
      </c>
      <c r="L575">
        <v>2.09</v>
      </c>
      <c r="M575">
        <v>3.63</v>
      </c>
      <c r="N575">
        <v>3.57</v>
      </c>
      <c r="O575" s="5">
        <f t="shared" si="229"/>
        <v>2.1611917494270436</v>
      </c>
      <c r="P575" s="5">
        <f t="shared" si="230"/>
        <v>3.7536488279522335</v>
      </c>
      <c r="Q575" s="5">
        <f t="shared" si="231"/>
        <v>3.6916050456720315</v>
      </c>
      <c r="R575" s="6">
        <f t="shared" si="232"/>
        <v>0.46270767055496642</v>
      </c>
      <c r="S575" s="6">
        <f t="shared" si="233"/>
        <v>0.26640744668316246</v>
      </c>
      <c r="T575" s="6">
        <f t="shared" si="234"/>
        <v>0.27088488276187106</v>
      </c>
      <c r="U575">
        <f t="shared" si="235"/>
        <v>0.44731791062712833</v>
      </c>
      <c r="V575">
        <f t="shared" si="236"/>
        <v>0.47880593401644911</v>
      </c>
      <c r="W575">
        <f t="shared" si="237"/>
        <v>1.7737927024871556</v>
      </c>
      <c r="X575" t="s">
        <v>169</v>
      </c>
      <c r="Y575" t="s">
        <v>171</v>
      </c>
      <c r="Z575" t="s">
        <v>260</v>
      </c>
      <c r="AA575" s="16" t="s">
        <v>360</v>
      </c>
      <c r="AB575" s="16" t="s">
        <v>343</v>
      </c>
      <c r="AC575" s="33">
        <v>44430</v>
      </c>
      <c r="AD575" s="16" t="s">
        <v>19</v>
      </c>
    </row>
    <row r="576" spans="1:30" x14ac:dyDescent="0.25">
      <c r="A576" s="11">
        <v>0</v>
      </c>
      <c r="B576" s="11">
        <v>1</v>
      </c>
      <c r="C576" s="11">
        <v>0</v>
      </c>
      <c r="D576" s="13" t="e">
        <f t="shared" si="223"/>
        <v>#DIV/0!</v>
      </c>
      <c r="E576" s="14">
        <f t="shared" si="224"/>
        <v>1</v>
      </c>
      <c r="F576" s="14" t="e">
        <f t="shared" si="225"/>
        <v>#DIV/0!</v>
      </c>
      <c r="G576" s="10">
        <v>3.4310487625834218E-2</v>
      </c>
      <c r="H576" s="7">
        <f t="shared" si="222"/>
        <v>1.0343104876258342</v>
      </c>
      <c r="I576" s="5" t="e">
        <f t="shared" si="226"/>
        <v>#DIV/0!</v>
      </c>
      <c r="J576" s="5">
        <f t="shared" si="227"/>
        <v>0.96682767115260448</v>
      </c>
      <c r="K576" s="5" t="e">
        <f t="shared" si="228"/>
        <v>#DIV/0!</v>
      </c>
      <c r="L576">
        <v>1.75</v>
      </c>
      <c r="M576">
        <v>3.61</v>
      </c>
      <c r="N576">
        <v>5.38</v>
      </c>
      <c r="O576" s="5">
        <f t="shared" si="229"/>
        <v>1.8100433533452098</v>
      </c>
      <c r="P576" s="5">
        <f t="shared" si="230"/>
        <v>3.7338608603292616</v>
      </c>
      <c r="Q576" s="5">
        <f t="shared" si="231"/>
        <v>5.5645904234269876</v>
      </c>
      <c r="R576" s="6">
        <f t="shared" si="232"/>
        <v>0.55247295494434545</v>
      </c>
      <c r="S576" s="6">
        <f t="shared" si="233"/>
        <v>0.26781929948825606</v>
      </c>
      <c r="T576" s="6">
        <f t="shared" si="234"/>
        <v>0.1797077455673986</v>
      </c>
      <c r="U576" t="e">
        <f t="shared" si="235"/>
        <v>#DIV/0!</v>
      </c>
      <c r="V576">
        <f t="shared" si="236"/>
        <v>3.7338608603292611</v>
      </c>
      <c r="W576" t="e">
        <f t="shared" si="237"/>
        <v>#DIV/0!</v>
      </c>
      <c r="X576" t="s">
        <v>45</v>
      </c>
      <c r="Y576" t="s">
        <v>98</v>
      </c>
      <c r="Z576" t="s">
        <v>260</v>
      </c>
      <c r="AA576" s="16" t="s">
        <v>367</v>
      </c>
      <c r="AB576" s="16" t="s">
        <v>32</v>
      </c>
      <c r="AC576" s="33">
        <v>44430</v>
      </c>
      <c r="AD576" s="16" t="s">
        <v>28</v>
      </c>
    </row>
    <row r="577" spans="1:30" x14ac:dyDescent="0.25">
      <c r="A577" s="11">
        <v>0.28858784395315062</v>
      </c>
      <c r="B577" s="11">
        <v>0.42284565894001974</v>
      </c>
      <c r="C577" s="11">
        <v>0.27796955130701123</v>
      </c>
      <c r="D577" s="13">
        <f t="shared" si="223"/>
        <v>3.4651494196766657</v>
      </c>
      <c r="E577" s="14">
        <f t="shared" si="224"/>
        <v>2.3649290914012884</v>
      </c>
      <c r="F577" s="14">
        <f t="shared" si="225"/>
        <v>3.5975163297490886</v>
      </c>
      <c r="G577" s="10">
        <v>3.8041681808196337E-2</v>
      </c>
      <c r="H577" s="7">
        <f t="shared" si="222"/>
        <v>1.0380416818081963</v>
      </c>
      <c r="I577" s="5">
        <f t="shared" si="226"/>
        <v>3.3381601918341244</v>
      </c>
      <c r="J577" s="5">
        <f t="shared" si="227"/>
        <v>2.2782602402648675</v>
      </c>
      <c r="K577" s="5">
        <f t="shared" si="228"/>
        <v>3.4656761792864286</v>
      </c>
      <c r="L577">
        <v>2.34</v>
      </c>
      <c r="M577">
        <v>2.99</v>
      </c>
      <c r="N577">
        <v>3.62</v>
      </c>
      <c r="O577" s="5">
        <f t="shared" si="229"/>
        <v>2.4290175354311794</v>
      </c>
      <c r="P577" s="5">
        <f t="shared" si="230"/>
        <v>3.1037446286065071</v>
      </c>
      <c r="Q577" s="5">
        <f t="shared" si="231"/>
        <v>3.7577108881456707</v>
      </c>
      <c r="R577" s="6">
        <f t="shared" si="232"/>
        <v>0.411689082278481</v>
      </c>
      <c r="S577" s="6">
        <f t="shared" si="233"/>
        <v>0.3221914556962025</v>
      </c>
      <c r="T577" s="6">
        <f t="shared" si="234"/>
        <v>0.26611946202531644</v>
      </c>
      <c r="U577">
        <f t="shared" si="235"/>
        <v>0.70098493347447965</v>
      </c>
      <c r="V577">
        <f t="shared" si="236"/>
        <v>1.3124049426646653</v>
      </c>
      <c r="W577">
        <f t="shared" si="237"/>
        <v>1.0445292095193228</v>
      </c>
      <c r="X577" t="s">
        <v>48</v>
      </c>
      <c r="Y577" t="s">
        <v>101</v>
      </c>
      <c r="Z577" t="s">
        <v>261</v>
      </c>
      <c r="AA577" s="16" t="s">
        <v>367</v>
      </c>
      <c r="AB577" s="16" t="s">
        <v>19</v>
      </c>
      <c r="AC577" s="33">
        <v>44430</v>
      </c>
      <c r="AD577" s="16" t="s">
        <v>28</v>
      </c>
    </row>
    <row r="578" spans="1:30" x14ac:dyDescent="0.25">
      <c r="A578" s="11">
        <v>0</v>
      </c>
      <c r="B578" s="11">
        <v>0.74354125390436343</v>
      </c>
      <c r="C578" s="11">
        <v>0.25323404590172532</v>
      </c>
      <c r="D578" s="13" t="e">
        <f t="shared" si="223"/>
        <v>#DIV/0!</v>
      </c>
      <c r="E578" s="14">
        <f t="shared" si="224"/>
        <v>1.3449152884913405</v>
      </c>
      <c r="F578" s="14">
        <f t="shared" si="225"/>
        <v>3.9489160963296319</v>
      </c>
      <c r="G578" s="10">
        <v>3.7081353110964166E-2</v>
      </c>
      <c r="H578" s="7">
        <f t="shared" si="222"/>
        <v>1.0370813531109642</v>
      </c>
      <c r="I578" s="5" t="e">
        <f t="shared" si="226"/>
        <v>#DIV/0!</v>
      </c>
      <c r="J578" s="5">
        <f t="shared" si="227"/>
        <v>1.2968271818377195</v>
      </c>
      <c r="K578" s="5">
        <f t="shared" si="228"/>
        <v>3.8077206619171671</v>
      </c>
      <c r="L578">
        <v>2.5099999999999998</v>
      </c>
      <c r="M578">
        <v>3.24</v>
      </c>
      <c r="N578">
        <v>3.03</v>
      </c>
      <c r="O578" s="5">
        <f t="shared" si="229"/>
        <v>2.60307419630852</v>
      </c>
      <c r="P578" s="5">
        <f t="shared" si="230"/>
        <v>3.3601435840795242</v>
      </c>
      <c r="Q578" s="5">
        <f t="shared" si="231"/>
        <v>3.1423564999262212</v>
      </c>
      <c r="R578" s="6">
        <f t="shared" si="232"/>
        <v>0.38416115891668523</v>
      </c>
      <c r="S578" s="6">
        <f t="shared" si="233"/>
        <v>0.29760632990150609</v>
      </c>
      <c r="T578" s="6">
        <f t="shared" si="234"/>
        <v>0.31823251118180856</v>
      </c>
      <c r="U578" t="e">
        <f t="shared" si="235"/>
        <v>#DIV/0!</v>
      </c>
      <c r="V578">
        <f t="shared" si="236"/>
        <v>2.4984053738051912</v>
      </c>
      <c r="W578">
        <f t="shared" si="237"/>
        <v>0.79575165014190163</v>
      </c>
      <c r="X578" t="s">
        <v>102</v>
      </c>
      <c r="Y578" t="s">
        <v>50</v>
      </c>
      <c r="Z578" t="s">
        <v>261</v>
      </c>
      <c r="AA578" s="16" t="s">
        <v>367</v>
      </c>
      <c r="AB578" s="16" t="s">
        <v>32</v>
      </c>
      <c r="AC578" s="33">
        <v>44430</v>
      </c>
      <c r="AD578" s="16" t="s">
        <v>31</v>
      </c>
    </row>
    <row r="579" spans="1:30" x14ac:dyDescent="0.25">
      <c r="A579" s="11">
        <v>0.85320798002944653</v>
      </c>
      <c r="B579" s="11">
        <v>0.14287591511775749</v>
      </c>
      <c r="C579" s="11">
        <v>0</v>
      </c>
      <c r="D579" s="13">
        <f t="shared" si="223"/>
        <v>1.1720471718577776</v>
      </c>
      <c r="E579" s="14">
        <f t="shared" si="224"/>
        <v>6.999080280086436</v>
      </c>
      <c r="F579" s="14" t="e">
        <f t="shared" si="225"/>
        <v>#DIV/0!</v>
      </c>
      <c r="G579" s="10">
        <v>3.3929359227147016E-2</v>
      </c>
      <c r="H579" s="7">
        <f t="shared" si="222"/>
        <v>1.033929359227147</v>
      </c>
      <c r="I579" s="5">
        <f t="shared" si="226"/>
        <v>1.1335853473915012</v>
      </c>
      <c r="J579" s="5">
        <f t="shared" si="227"/>
        <v>6.7693989126280218</v>
      </c>
      <c r="K579" s="5" t="e">
        <f t="shared" si="228"/>
        <v>#DIV/0!</v>
      </c>
      <c r="L579">
        <v>2.52</v>
      </c>
      <c r="M579">
        <v>3.28</v>
      </c>
      <c r="N579">
        <v>3.01</v>
      </c>
      <c r="O579" s="5">
        <f t="shared" si="229"/>
        <v>2.6055019852524106</v>
      </c>
      <c r="P579" s="5">
        <f t="shared" si="230"/>
        <v>3.3912882982650419</v>
      </c>
      <c r="Q579" s="5">
        <f t="shared" si="231"/>
        <v>3.1121273712737123</v>
      </c>
      <c r="R579" s="6">
        <f t="shared" si="232"/>
        <v>0.38380320017415914</v>
      </c>
      <c r="S579" s="6">
        <f t="shared" si="233"/>
        <v>0.29487319037770771</v>
      </c>
      <c r="T579" s="6">
        <f t="shared" si="234"/>
        <v>0.32132360944813326</v>
      </c>
      <c r="U579">
        <f t="shared" si="235"/>
        <v>2.2230350857999217</v>
      </c>
      <c r="V579">
        <f t="shared" si="236"/>
        <v>0.48453341904276037</v>
      </c>
      <c r="W579" t="e">
        <f t="shared" si="237"/>
        <v>#DIV/0!</v>
      </c>
      <c r="X579" t="s">
        <v>107</v>
      </c>
      <c r="Y579" t="s">
        <v>180</v>
      </c>
      <c r="Z579" t="s">
        <v>262</v>
      </c>
      <c r="AA579" s="16" t="s">
        <v>361</v>
      </c>
      <c r="AB579" s="16" t="s">
        <v>28</v>
      </c>
      <c r="AC579" s="33">
        <v>44430</v>
      </c>
      <c r="AD579" s="16" t="s">
        <v>17</v>
      </c>
    </row>
    <row r="580" spans="1:30" x14ac:dyDescent="0.25">
      <c r="A580" s="11">
        <v>0.85322118972067518</v>
      </c>
      <c r="B580" s="11">
        <v>0.14286162839660638</v>
      </c>
      <c r="C580" s="11">
        <v>0</v>
      </c>
      <c r="D580" s="13">
        <f t="shared" si="223"/>
        <v>1.1720290260575652</v>
      </c>
      <c r="E580" s="14">
        <f t="shared" si="224"/>
        <v>6.9997802154672533</v>
      </c>
      <c r="F580" s="14" t="e">
        <f t="shared" si="225"/>
        <v>#DIV/0!</v>
      </c>
      <c r="G580" s="10">
        <v>3.4273062195143034E-2</v>
      </c>
      <c r="H580" s="7">
        <f t="shared" si="222"/>
        <v>1.034273062195143</v>
      </c>
      <c r="I580" s="5">
        <f t="shared" si="226"/>
        <v>1.1331910971074202</v>
      </c>
      <c r="J580" s="5">
        <f t="shared" si="227"/>
        <v>6.7678260909270005</v>
      </c>
      <c r="K580" s="5" t="e">
        <f t="shared" si="228"/>
        <v>#DIV/0!</v>
      </c>
      <c r="L580">
        <v>3.09</v>
      </c>
      <c r="M580">
        <v>3.11</v>
      </c>
      <c r="N580">
        <v>2.57</v>
      </c>
      <c r="O580" s="5">
        <f t="shared" si="229"/>
        <v>3.1959037621829918</v>
      </c>
      <c r="P580" s="5">
        <f t="shared" si="230"/>
        <v>3.2165892234268947</v>
      </c>
      <c r="Q580" s="5">
        <f t="shared" si="231"/>
        <v>2.6580817698415173</v>
      </c>
      <c r="R580" s="6">
        <f t="shared" si="232"/>
        <v>0.31290053594008749</v>
      </c>
      <c r="S580" s="6">
        <f t="shared" si="233"/>
        <v>0.31088831384400972</v>
      </c>
      <c r="T580" s="6">
        <f t="shared" si="234"/>
        <v>0.37621115021590285</v>
      </c>
      <c r="U580">
        <f t="shared" si="235"/>
        <v>2.7268128102025542</v>
      </c>
      <c r="V580">
        <f t="shared" si="236"/>
        <v>0.45952717434174167</v>
      </c>
      <c r="W580" t="e">
        <f t="shared" si="237"/>
        <v>#DIV/0!</v>
      </c>
      <c r="X580" t="s">
        <v>235</v>
      </c>
      <c r="Y580" t="s">
        <v>51</v>
      </c>
      <c r="Z580" t="s">
        <v>262</v>
      </c>
      <c r="AA580" s="16" t="s">
        <v>361</v>
      </c>
      <c r="AB580" s="16" t="s">
        <v>28</v>
      </c>
      <c r="AC580" s="33">
        <v>44430</v>
      </c>
      <c r="AD580" s="16" t="s">
        <v>16</v>
      </c>
    </row>
    <row r="581" spans="1:30" x14ac:dyDescent="0.25">
      <c r="A581" s="11">
        <v>5.264838175127292E-2</v>
      </c>
      <c r="B581" s="11">
        <v>0.17950400035455824</v>
      </c>
      <c r="C581" s="11">
        <v>0.63708225605020419</v>
      </c>
      <c r="D581" s="13">
        <f t="shared" si="223"/>
        <v>18.993936123702838</v>
      </c>
      <c r="E581" s="14">
        <f t="shared" si="224"/>
        <v>5.5709064869016247</v>
      </c>
      <c r="F581" s="14">
        <f t="shared" si="225"/>
        <v>1.5696560224417813</v>
      </c>
      <c r="G581" s="10">
        <v>3.2803332224624615E-2</v>
      </c>
      <c r="H581" s="7">
        <f t="shared" si="222"/>
        <v>1.0328033322246246</v>
      </c>
      <c r="I581" s="5">
        <f t="shared" si="226"/>
        <v>18.390661155972957</v>
      </c>
      <c r="J581" s="5">
        <f t="shared" si="227"/>
        <v>5.3939664145951918</v>
      </c>
      <c r="K581" s="5">
        <f t="shared" si="228"/>
        <v>1.5198014699088873</v>
      </c>
      <c r="L581">
        <v>3.19</v>
      </c>
      <c r="M581">
        <v>3.18</v>
      </c>
      <c r="N581">
        <v>2.4700000000000002</v>
      </c>
      <c r="O581" s="5">
        <f t="shared" si="229"/>
        <v>3.2946426297965523</v>
      </c>
      <c r="P581" s="5">
        <f t="shared" si="230"/>
        <v>3.2843145964743066</v>
      </c>
      <c r="Q581" s="5">
        <f t="shared" si="231"/>
        <v>2.5510242305948232</v>
      </c>
      <c r="R581" s="6">
        <f t="shared" si="232"/>
        <v>0.30352305617491238</v>
      </c>
      <c r="S581" s="6">
        <f t="shared" si="233"/>
        <v>0.3044775311943303</v>
      </c>
      <c r="T581" s="6">
        <f t="shared" si="234"/>
        <v>0.39199941263075722</v>
      </c>
      <c r="U581">
        <f t="shared" si="235"/>
        <v>0.17345760290754664</v>
      </c>
      <c r="V581">
        <f t="shared" si="236"/>
        <v>0.58954760849000465</v>
      </c>
      <c r="W581">
        <f t="shared" si="237"/>
        <v>1.6252122720660862</v>
      </c>
      <c r="X581" t="s">
        <v>105</v>
      </c>
      <c r="Y581" t="s">
        <v>109</v>
      </c>
      <c r="Z581" t="s">
        <v>262</v>
      </c>
      <c r="AA581" s="16" t="s">
        <v>360</v>
      </c>
      <c r="AB581" s="16" t="s">
        <v>31</v>
      </c>
      <c r="AC581" s="33">
        <v>44430</v>
      </c>
      <c r="AD581" s="16" t="s">
        <v>19</v>
      </c>
    </row>
    <row r="582" spans="1:30" x14ac:dyDescent="0.25">
      <c r="A582" s="11">
        <v>0.34293379392444434</v>
      </c>
      <c r="B582" s="11">
        <v>0.20665550847231659</v>
      </c>
      <c r="C582" s="11">
        <v>0.41332204711199433</v>
      </c>
      <c r="D582" s="13">
        <f t="shared" si="223"/>
        <v>2.9160147460425594</v>
      </c>
      <c r="E582" s="14">
        <f t="shared" si="224"/>
        <v>4.8389709395719267</v>
      </c>
      <c r="F582" s="14">
        <f t="shared" si="225"/>
        <v>2.4194209019027686</v>
      </c>
      <c r="G582" s="10">
        <v>3.4023130250550482E-2</v>
      </c>
      <c r="H582" s="7">
        <f t="shared" si="222"/>
        <v>1.0340231302505505</v>
      </c>
      <c r="I582" s="5">
        <f t="shared" si="226"/>
        <v>2.8200672313161799</v>
      </c>
      <c r="J582" s="5">
        <f t="shared" si="227"/>
        <v>4.6797511564363292</v>
      </c>
      <c r="K582" s="5">
        <f t="shared" si="228"/>
        <v>2.3398131348536926</v>
      </c>
      <c r="L582">
        <v>2.3199999999999998</v>
      </c>
      <c r="M582">
        <v>3.49</v>
      </c>
      <c r="N582">
        <v>3.16</v>
      </c>
      <c r="O582" s="5">
        <f t="shared" si="229"/>
        <v>2.3989336621812769</v>
      </c>
      <c r="P582" s="5">
        <f t="shared" si="230"/>
        <v>3.6087407245744214</v>
      </c>
      <c r="Q582" s="5">
        <f t="shared" si="231"/>
        <v>3.2675130915917396</v>
      </c>
      <c r="R582" s="6">
        <f t="shared" si="232"/>
        <v>0.41685187705054361</v>
      </c>
      <c r="S582" s="6">
        <f t="shared" si="233"/>
        <v>0.27710497270981693</v>
      </c>
      <c r="T582" s="6">
        <f t="shared" si="234"/>
        <v>0.30604315023963957</v>
      </c>
      <c r="U582">
        <f t="shared" si="235"/>
        <v>0.82267542214488665</v>
      </c>
      <c r="V582">
        <f t="shared" si="236"/>
        <v>0.74576614938168317</v>
      </c>
      <c r="W582">
        <f t="shared" si="237"/>
        <v>1.3505351999819393</v>
      </c>
      <c r="X582" t="s">
        <v>188</v>
      </c>
      <c r="Y582" t="s">
        <v>189</v>
      </c>
      <c r="Z582" t="s">
        <v>268</v>
      </c>
      <c r="AA582" s="16" t="s">
        <v>367</v>
      </c>
      <c r="AB582" s="16" t="s">
        <v>20</v>
      </c>
      <c r="AC582" s="33">
        <v>44430</v>
      </c>
      <c r="AD582" s="16" t="s">
        <v>20</v>
      </c>
    </row>
    <row r="583" spans="1:30" x14ac:dyDescent="0.25">
      <c r="A583" s="11">
        <v>0.3014201303053205</v>
      </c>
      <c r="B583" s="11">
        <v>0.42153507592514727</v>
      </c>
      <c r="C583" s="11">
        <v>0.2673551104426849</v>
      </c>
      <c r="D583" s="13">
        <f t="shared" si="223"/>
        <v>3.3176284509832175</v>
      </c>
      <c r="E583" s="14">
        <f t="shared" si="224"/>
        <v>2.3722818268569701</v>
      </c>
      <c r="F583" s="14">
        <f t="shared" si="225"/>
        <v>3.74034368875241</v>
      </c>
      <c r="G583" s="10">
        <v>3.2482223658694354E-2</v>
      </c>
      <c r="H583" s="7">
        <f t="shared" si="222"/>
        <v>1.0324822236586944</v>
      </c>
      <c r="I583" s="5">
        <f t="shared" si="226"/>
        <v>3.2132547902150801</v>
      </c>
      <c r="J583" s="5">
        <f t="shared" si="227"/>
        <v>2.2976490756911767</v>
      </c>
      <c r="K583" s="5">
        <f t="shared" si="228"/>
        <v>3.6226712703083286</v>
      </c>
      <c r="L583">
        <v>2.8</v>
      </c>
      <c r="M583">
        <v>3.25</v>
      </c>
      <c r="N583">
        <v>2.72</v>
      </c>
      <c r="O583" s="5">
        <f t="shared" si="229"/>
        <v>2.8909502262443438</v>
      </c>
      <c r="P583" s="5">
        <f t="shared" si="230"/>
        <v>3.3555672268907566</v>
      </c>
      <c r="Q583" s="5">
        <f t="shared" si="231"/>
        <v>2.8083516483516489</v>
      </c>
      <c r="R583" s="6">
        <f t="shared" si="232"/>
        <v>0.345907027703866</v>
      </c>
      <c r="S583" s="6">
        <f t="shared" si="233"/>
        <v>0.29801220848333071</v>
      </c>
      <c r="T583" s="6">
        <f t="shared" si="234"/>
        <v>0.35608076381280318</v>
      </c>
      <c r="U583">
        <f t="shared" si="235"/>
        <v>0.87139059390076601</v>
      </c>
      <c r="V583">
        <f t="shared" si="236"/>
        <v>1.4144892857593312</v>
      </c>
      <c r="W583">
        <f t="shared" si="237"/>
        <v>0.75082716510695124</v>
      </c>
      <c r="X583" t="s">
        <v>240</v>
      </c>
      <c r="Y583" t="s">
        <v>190</v>
      </c>
      <c r="Z583" t="s">
        <v>268</v>
      </c>
      <c r="AA583" s="16" t="s">
        <v>367</v>
      </c>
      <c r="AB583" s="16" t="s">
        <v>19</v>
      </c>
      <c r="AC583" s="33">
        <v>44430</v>
      </c>
      <c r="AD583" s="16" t="s">
        <v>17</v>
      </c>
    </row>
    <row r="584" spans="1:30" x14ac:dyDescent="0.25">
      <c r="A584" s="11">
        <v>0.63411471197724023</v>
      </c>
      <c r="B584" s="11">
        <v>0.20152883651407355</v>
      </c>
      <c r="C584" s="11">
        <v>0.15629797341232723</v>
      </c>
      <c r="D584" s="13">
        <f t="shared" si="223"/>
        <v>1.5770017334590594</v>
      </c>
      <c r="E584" s="14">
        <f t="shared" si="224"/>
        <v>4.9620690383441284</v>
      </c>
      <c r="F584" s="14">
        <f t="shared" si="225"/>
        <v>6.3980356121567592</v>
      </c>
      <c r="G584" s="10">
        <v>3.6185637764962975E-2</v>
      </c>
      <c r="H584" s="7">
        <f t="shared" si="222"/>
        <v>1.036185637764963</v>
      </c>
      <c r="I584" s="5">
        <f t="shared" si="226"/>
        <v>1.5219297353518899</v>
      </c>
      <c r="J584" s="5">
        <f t="shared" si="227"/>
        <v>4.7887838409411252</v>
      </c>
      <c r="K584" s="5">
        <f t="shared" si="228"/>
        <v>6.1746036414452021</v>
      </c>
      <c r="L584">
        <v>1.96</v>
      </c>
      <c r="M584">
        <v>3.64</v>
      </c>
      <c r="N584">
        <v>3.98</v>
      </c>
      <c r="O584" s="5">
        <f t="shared" si="229"/>
        <v>2.0309238500193274</v>
      </c>
      <c r="P584" s="5">
        <f t="shared" si="230"/>
        <v>3.7717157214644654</v>
      </c>
      <c r="Q584" s="5">
        <f t="shared" si="231"/>
        <v>4.1240188383045524</v>
      </c>
      <c r="R584" s="6">
        <f t="shared" si="232"/>
        <v>0.49238675295013323</v>
      </c>
      <c r="S584" s="6">
        <f t="shared" si="233"/>
        <v>0.2651313285116102</v>
      </c>
      <c r="T584" s="6">
        <f t="shared" si="234"/>
        <v>0.24248191853825657</v>
      </c>
      <c r="U584">
        <f t="shared" si="235"/>
        <v>1.2878386922027136</v>
      </c>
      <c r="V584">
        <f t="shared" si="236"/>
        <v>0.76010948100857312</v>
      </c>
      <c r="W584">
        <f t="shared" si="237"/>
        <v>0.64457578674126159</v>
      </c>
      <c r="X584" t="s">
        <v>238</v>
      </c>
      <c r="Y584" t="s">
        <v>187</v>
      </c>
      <c r="Z584" t="s">
        <v>268</v>
      </c>
      <c r="AA584" s="16" t="s">
        <v>361</v>
      </c>
      <c r="AB584" s="16" t="s">
        <v>17</v>
      </c>
      <c r="AC584" s="33">
        <v>44430</v>
      </c>
      <c r="AD584" s="16" t="s">
        <v>17</v>
      </c>
    </row>
    <row r="585" spans="1:30" x14ac:dyDescent="0.25">
      <c r="A585" s="11">
        <v>0.15836325778039773</v>
      </c>
      <c r="B585" s="11">
        <v>0.25183262893253811</v>
      </c>
      <c r="C585" s="11">
        <v>0.52020505710630494</v>
      </c>
      <c r="D585" s="13">
        <f t="shared" si="223"/>
        <v>6.3145960370851908</v>
      </c>
      <c r="E585" s="14">
        <f t="shared" si="224"/>
        <v>3.9708913187253581</v>
      </c>
      <c r="F585" s="14">
        <f t="shared" si="225"/>
        <v>1.9223188747195281</v>
      </c>
      <c r="G585" s="10">
        <v>3.3559233805995792E-2</v>
      </c>
      <c r="H585" s="7">
        <f t="shared" si="222"/>
        <v>1.0335592338059958</v>
      </c>
      <c r="I585" s="5">
        <f t="shared" si="226"/>
        <v>6.1095637584623157</v>
      </c>
      <c r="J585" s="5">
        <f t="shared" si="227"/>
        <v>3.8419581469974213</v>
      </c>
      <c r="K585" s="5">
        <f t="shared" si="228"/>
        <v>1.8599019890139716</v>
      </c>
      <c r="L585">
        <v>2.5499999999999998</v>
      </c>
      <c r="M585">
        <v>3.55</v>
      </c>
      <c r="N585">
        <v>2.78</v>
      </c>
      <c r="O585" s="5">
        <f t="shared" si="229"/>
        <v>2.6355760462052893</v>
      </c>
      <c r="P585" s="5">
        <f t="shared" si="230"/>
        <v>3.6691352800112851</v>
      </c>
      <c r="Q585" s="5">
        <f t="shared" si="231"/>
        <v>2.8732946699806683</v>
      </c>
      <c r="R585" s="6">
        <f t="shared" si="232"/>
        <v>0.3794236942773111</v>
      </c>
      <c r="S585" s="6">
        <f t="shared" si="233"/>
        <v>0.27254378039637839</v>
      </c>
      <c r="T585" s="6">
        <f t="shared" si="234"/>
        <v>0.34803252532631052</v>
      </c>
      <c r="U585">
        <f t="shared" si="235"/>
        <v>0.41737840880504962</v>
      </c>
      <c r="V585">
        <f t="shared" si="236"/>
        <v>0.92400798347436619</v>
      </c>
      <c r="W585">
        <f t="shared" si="237"/>
        <v>1.494702417880535</v>
      </c>
      <c r="X585" t="s">
        <v>237</v>
      </c>
      <c r="Y585" t="s">
        <v>113</v>
      </c>
      <c r="Z585" t="s">
        <v>268</v>
      </c>
      <c r="AA585" s="16" t="s">
        <v>360</v>
      </c>
      <c r="AB585" s="16" t="s">
        <v>16</v>
      </c>
      <c r="AC585" s="33">
        <v>44430</v>
      </c>
      <c r="AD585" s="16" t="s">
        <v>19</v>
      </c>
    </row>
    <row r="586" spans="1:30" x14ac:dyDescent="0.25">
      <c r="A586" s="11">
        <v>2.2991648274089125E-3</v>
      </c>
      <c r="B586" s="11">
        <v>7.0849101116379218E-3</v>
      </c>
      <c r="C586" s="11">
        <v>0.42914318483874803</v>
      </c>
      <c r="D586" s="13">
        <f t="shared" si="223"/>
        <v>434.94054366122549</v>
      </c>
      <c r="E586" s="14">
        <f t="shared" si="224"/>
        <v>141.14505113584502</v>
      </c>
      <c r="F586" s="14">
        <f t="shared" si="225"/>
        <v>2.3302245854743173</v>
      </c>
      <c r="G586" s="10">
        <v>4.048032723378503E-2</v>
      </c>
      <c r="H586" s="7">
        <f t="shared" si="222"/>
        <v>1.040480327233785</v>
      </c>
      <c r="I586" s="5">
        <f t="shared" si="226"/>
        <v>418.01899783877309</v>
      </c>
      <c r="J586" s="5">
        <f t="shared" si="227"/>
        <v>135.65374321981889</v>
      </c>
      <c r="K586" s="5">
        <f t="shared" si="228"/>
        <v>2.2395662123371798</v>
      </c>
      <c r="L586">
        <v>3.81</v>
      </c>
      <c r="M586">
        <v>3.93</v>
      </c>
      <c r="N586">
        <v>1.91</v>
      </c>
      <c r="O586" s="5">
        <f t="shared" si="229"/>
        <v>3.9642300467607212</v>
      </c>
      <c r="P586" s="5">
        <f t="shared" si="230"/>
        <v>4.0890876860287753</v>
      </c>
      <c r="Q586" s="5">
        <f t="shared" si="231"/>
        <v>1.9873174250165293</v>
      </c>
      <c r="R586" s="6">
        <f t="shared" si="232"/>
        <v>0.25225579449334096</v>
      </c>
      <c r="S586" s="6">
        <f t="shared" si="233"/>
        <v>0.24455332748591074</v>
      </c>
      <c r="T586" s="6">
        <f t="shared" si="234"/>
        <v>0.50319087802074824</v>
      </c>
      <c r="U586">
        <f t="shared" si="235"/>
        <v>9.1144182912698372E-3</v>
      </c>
      <c r="V586">
        <f t="shared" si="236"/>
        <v>2.8970818694119386E-2</v>
      </c>
      <c r="W586">
        <f t="shared" si="237"/>
        <v>0.85284372905713324</v>
      </c>
      <c r="X586" t="s">
        <v>117</v>
      </c>
      <c r="Y586" t="s">
        <v>194</v>
      </c>
      <c r="Z586" t="s">
        <v>342</v>
      </c>
      <c r="AA586" s="16" t="s">
        <v>360</v>
      </c>
      <c r="AB586" s="16" t="s">
        <v>357</v>
      </c>
      <c r="AC586" s="33">
        <v>44430</v>
      </c>
      <c r="AD586" s="16" t="s">
        <v>20</v>
      </c>
    </row>
    <row r="587" spans="1:30" x14ac:dyDescent="0.25">
      <c r="A587" s="11">
        <v>0</v>
      </c>
      <c r="B587" s="11">
        <v>8.2086806565903392E-2</v>
      </c>
      <c r="C587" s="11">
        <v>0.68996441887071924</v>
      </c>
      <c r="D587" s="13" t="e">
        <f t="shared" si="223"/>
        <v>#DIV/0!</v>
      </c>
      <c r="E587" s="14">
        <f t="shared" si="224"/>
        <v>12.182225644228833</v>
      </c>
      <c r="F587" s="14">
        <f t="shared" si="225"/>
        <v>1.4493501007439242</v>
      </c>
      <c r="G587" s="10">
        <v>3.8530335694012319E-2</v>
      </c>
      <c r="H587" s="7">
        <f t="shared" si="222"/>
        <v>1.0385303356940123</v>
      </c>
      <c r="I587" s="5" t="e">
        <f t="shared" si="226"/>
        <v>#DIV/0!</v>
      </c>
      <c r="J587" s="5">
        <f t="shared" si="227"/>
        <v>11.730254981996159</v>
      </c>
      <c r="K587" s="5">
        <f t="shared" si="228"/>
        <v>1.3955780114746248</v>
      </c>
      <c r="L587">
        <v>2.2599999999999998</v>
      </c>
      <c r="M587">
        <v>3.89</v>
      </c>
      <c r="N587">
        <v>2.95</v>
      </c>
      <c r="O587" s="5">
        <f t="shared" si="229"/>
        <v>2.3470785586684677</v>
      </c>
      <c r="P587" s="5">
        <f t="shared" si="230"/>
        <v>4.0398830058497079</v>
      </c>
      <c r="Q587" s="5">
        <f t="shared" si="231"/>
        <v>3.0636644902973367</v>
      </c>
      <c r="R587" s="6">
        <f t="shared" si="232"/>
        <v>0.42606158038754133</v>
      </c>
      <c r="S587" s="6">
        <f t="shared" si="233"/>
        <v>0.24753192073929134</v>
      </c>
      <c r="T587" s="6">
        <f t="shared" si="234"/>
        <v>0.32640649887316719</v>
      </c>
      <c r="U587" t="e">
        <f t="shared" si="235"/>
        <v>#DIV/0!</v>
      </c>
      <c r="V587">
        <f t="shared" si="236"/>
        <v>0.33162109485006536</v>
      </c>
      <c r="W587">
        <f t="shared" si="237"/>
        <v>2.1138194896628599</v>
      </c>
      <c r="X587" t="s">
        <v>196</v>
      </c>
      <c r="Y587" t="s">
        <v>115</v>
      </c>
      <c r="Z587" t="s">
        <v>342</v>
      </c>
      <c r="AA587" s="16" t="s">
        <v>360</v>
      </c>
      <c r="AB587" s="16" t="s">
        <v>31</v>
      </c>
      <c r="AC587" s="33">
        <v>44430</v>
      </c>
      <c r="AD587" s="16" t="s">
        <v>300</v>
      </c>
    </row>
    <row r="588" spans="1:30" x14ac:dyDescent="0.25">
      <c r="A588" s="11">
        <v>0.60341309807950272</v>
      </c>
      <c r="B588" s="11">
        <v>0.24698891518648763</v>
      </c>
      <c r="C588" s="11">
        <v>0.1449444665777285</v>
      </c>
      <c r="D588" s="13">
        <f t="shared" si="223"/>
        <v>1.6572394652730009</v>
      </c>
      <c r="E588" s="14">
        <f t="shared" si="224"/>
        <v>4.048764695553059</v>
      </c>
      <c r="F588" s="14">
        <f t="shared" si="225"/>
        <v>6.8991940403860541</v>
      </c>
      <c r="G588" s="10">
        <v>3.4549451176865364E-2</v>
      </c>
      <c r="H588" s="7">
        <f t="shared" si="222"/>
        <v>1.0345494511768654</v>
      </c>
      <c r="I588" s="5">
        <f t="shared" si="226"/>
        <v>1.6018948764486669</v>
      </c>
      <c r="J588" s="5">
        <f t="shared" si="227"/>
        <v>3.913553567639839</v>
      </c>
      <c r="K588" s="5">
        <f t="shared" si="228"/>
        <v>6.6687909722805276</v>
      </c>
      <c r="L588">
        <v>2</v>
      </c>
      <c r="M588">
        <v>3.86</v>
      </c>
      <c r="N588">
        <v>3.63</v>
      </c>
      <c r="O588" s="5">
        <f t="shared" si="229"/>
        <v>2.0690989023537307</v>
      </c>
      <c r="P588" s="5">
        <f t="shared" si="230"/>
        <v>3.9933608815427002</v>
      </c>
      <c r="Q588" s="5">
        <f t="shared" si="231"/>
        <v>3.7554145077720213</v>
      </c>
      <c r="R588" s="6">
        <f t="shared" si="232"/>
        <v>0.48330217509778622</v>
      </c>
      <c r="S588" s="6">
        <f t="shared" si="233"/>
        <v>0.25041563476569234</v>
      </c>
      <c r="T588" s="6">
        <f t="shared" si="234"/>
        <v>0.26628219013652132</v>
      </c>
      <c r="U588">
        <f t="shared" si="235"/>
        <v>1.2485213789021632</v>
      </c>
      <c r="V588">
        <f t="shared" si="236"/>
        <v>0.98631587208038762</v>
      </c>
      <c r="W588">
        <f t="shared" si="237"/>
        <v>0.54432655260727836</v>
      </c>
      <c r="X588" t="s">
        <v>245</v>
      </c>
      <c r="Y588" t="s">
        <v>119</v>
      </c>
      <c r="Z588" t="s">
        <v>269</v>
      </c>
      <c r="AA588" s="16" t="s">
        <v>361</v>
      </c>
      <c r="AB588" s="16" t="s">
        <v>17</v>
      </c>
      <c r="AC588" s="33">
        <v>44430</v>
      </c>
      <c r="AD588" s="16" t="s">
        <v>16</v>
      </c>
    </row>
    <row r="589" spans="1:30" x14ac:dyDescent="0.25">
      <c r="A589" s="11">
        <v>0.17871385552877039</v>
      </c>
      <c r="B589" s="11">
        <v>0.17140471151694625</v>
      </c>
      <c r="C589" s="11">
        <v>0.57477683954951742</v>
      </c>
      <c r="D589" s="13">
        <f t="shared" si="223"/>
        <v>5.5955370502261603</v>
      </c>
      <c r="E589" s="14">
        <f t="shared" si="224"/>
        <v>5.8341453461221402</v>
      </c>
      <c r="F589" s="14">
        <f t="shared" si="225"/>
        <v>1.7398056622875622</v>
      </c>
      <c r="G589" s="10">
        <v>3.4754496004845592E-2</v>
      </c>
      <c r="H589" s="7">
        <f t="shared" si="222"/>
        <v>1.0347544960048456</v>
      </c>
      <c r="I589" s="5">
        <f t="shared" si="226"/>
        <v>5.4075986833885255</v>
      </c>
      <c r="J589" s="5">
        <f t="shared" si="227"/>
        <v>5.638192797081425</v>
      </c>
      <c r="K589" s="5">
        <f t="shared" si="228"/>
        <v>1.6813704787028196</v>
      </c>
      <c r="L589">
        <v>2.0499999999999998</v>
      </c>
      <c r="M589">
        <v>3.84</v>
      </c>
      <c r="N589">
        <v>3.49</v>
      </c>
      <c r="O589" s="5">
        <f t="shared" si="229"/>
        <v>2.1212467168099334</v>
      </c>
      <c r="P589" s="5">
        <f t="shared" si="230"/>
        <v>3.9734572646586068</v>
      </c>
      <c r="Q589" s="5">
        <f t="shared" si="231"/>
        <v>3.6112931910569115</v>
      </c>
      <c r="R589" s="6">
        <f t="shared" si="232"/>
        <v>0.47142088285886141</v>
      </c>
      <c r="S589" s="6">
        <f t="shared" si="233"/>
        <v>0.25167000256788175</v>
      </c>
      <c r="T589" s="6">
        <f t="shared" si="234"/>
        <v>0.27690911457325668</v>
      </c>
      <c r="U589">
        <f t="shared" si="235"/>
        <v>0.37909617928884892</v>
      </c>
      <c r="V589">
        <f t="shared" si="236"/>
        <v>0.6810692961737228</v>
      </c>
      <c r="W589">
        <f t="shared" si="237"/>
        <v>2.0756876870423833</v>
      </c>
      <c r="X589" t="s">
        <v>243</v>
      </c>
      <c r="Y589" t="s">
        <v>198</v>
      </c>
      <c r="Z589" t="s">
        <v>269</v>
      </c>
      <c r="AA589" s="16" t="s">
        <v>360</v>
      </c>
      <c r="AB589" s="16" t="s">
        <v>21</v>
      </c>
      <c r="AC589" s="33">
        <v>44430</v>
      </c>
      <c r="AD589" s="16" t="s">
        <v>36</v>
      </c>
    </row>
    <row r="590" spans="1:30" x14ac:dyDescent="0.25">
      <c r="A590" s="11">
        <v>0.71055292887307109</v>
      </c>
      <c r="B590" s="11">
        <v>0.1781953351353463</v>
      </c>
      <c r="C590" s="11">
        <v>0.10527566109691625</v>
      </c>
      <c r="D590" s="13">
        <f t="shared" si="223"/>
        <v>1.4073546943026309</v>
      </c>
      <c r="E590" s="14">
        <f t="shared" si="224"/>
        <v>5.6118191828111605</v>
      </c>
      <c r="F590" s="14">
        <f t="shared" si="225"/>
        <v>9.4988717200208796</v>
      </c>
      <c r="G590" s="10">
        <v>3.9192676924427294E-2</v>
      </c>
      <c r="H590" s="7">
        <f t="shared" ref="H590:H653" si="238">(G590/100%) + 1</f>
        <v>1.0391926769244273</v>
      </c>
      <c r="I590" s="5">
        <f t="shared" si="226"/>
        <v>1.354276955133872</v>
      </c>
      <c r="J590" s="5">
        <f t="shared" si="227"/>
        <v>5.4001719867963098</v>
      </c>
      <c r="K590" s="5">
        <f t="shared" si="228"/>
        <v>9.1406261138536316</v>
      </c>
      <c r="L590">
        <v>1.39</v>
      </c>
      <c r="M590">
        <v>5.09</v>
      </c>
      <c r="N590">
        <v>8.11</v>
      </c>
      <c r="O590" s="5">
        <f t="shared" si="229"/>
        <v>1.4444778209249538</v>
      </c>
      <c r="P590" s="5">
        <f t="shared" si="230"/>
        <v>5.2894907255453347</v>
      </c>
      <c r="Q590" s="5">
        <f t="shared" si="231"/>
        <v>8.4278526098571049</v>
      </c>
      <c r="R590" s="6">
        <f t="shared" si="232"/>
        <v>0.69229169566595505</v>
      </c>
      <c r="S590" s="6">
        <f t="shared" si="233"/>
        <v>0.18905411728402308</v>
      </c>
      <c r="T590" s="6">
        <f t="shared" si="234"/>
        <v>0.11865418705002188</v>
      </c>
      <c r="U590">
        <f t="shared" si="235"/>
        <v>1.0263779463504175</v>
      </c>
      <c r="V590">
        <f t="shared" si="236"/>
        <v>0.94256257253385711</v>
      </c>
      <c r="W590">
        <f t="shared" si="237"/>
        <v>0.88724775513007759</v>
      </c>
      <c r="X590" t="s">
        <v>211</v>
      </c>
      <c r="Y590" t="s">
        <v>204</v>
      </c>
      <c r="Z590" t="s">
        <v>269</v>
      </c>
      <c r="AA590" s="16" t="s">
        <v>361</v>
      </c>
      <c r="AB590" s="16" t="s">
        <v>17</v>
      </c>
      <c r="AC590" s="33">
        <v>44430</v>
      </c>
      <c r="AD590" s="16" t="s">
        <v>300</v>
      </c>
    </row>
    <row r="591" spans="1:30" x14ac:dyDescent="0.25">
      <c r="A591" s="11">
        <v>0.2353020211896322</v>
      </c>
      <c r="B591" s="11">
        <v>0.21829452700101332</v>
      </c>
      <c r="C591" s="11">
        <v>0.49024052040891219</v>
      </c>
      <c r="D591" s="13">
        <f t="shared" si="223"/>
        <v>4.2498572470573475</v>
      </c>
      <c r="E591" s="14">
        <f t="shared" si="224"/>
        <v>4.5809668878934282</v>
      </c>
      <c r="F591" s="14">
        <f t="shared" si="225"/>
        <v>2.0398150670325959</v>
      </c>
      <c r="G591" s="10">
        <v>3.3894970889415621E-2</v>
      </c>
      <c r="H591" s="7">
        <f t="shared" si="238"/>
        <v>1.0338949708894156</v>
      </c>
      <c r="I591" s="5">
        <f t="shared" si="226"/>
        <v>4.1105309211450916</v>
      </c>
      <c r="J591" s="5">
        <f t="shared" si="227"/>
        <v>4.4307855409651697</v>
      </c>
      <c r="K591" s="5">
        <f t="shared" si="228"/>
        <v>1.9729422470039004</v>
      </c>
      <c r="L591">
        <v>3.31</v>
      </c>
      <c r="M591">
        <v>3.72</v>
      </c>
      <c r="N591">
        <v>2.16</v>
      </c>
      <c r="O591" s="5">
        <f t="shared" si="229"/>
        <v>3.4221923536439656</v>
      </c>
      <c r="P591" s="5">
        <f t="shared" si="230"/>
        <v>3.8460892917086262</v>
      </c>
      <c r="Q591" s="5">
        <f t="shared" si="231"/>
        <v>2.2332131371211377</v>
      </c>
      <c r="R591" s="6">
        <f t="shared" si="232"/>
        <v>0.29221034257036882</v>
      </c>
      <c r="S591" s="6">
        <f t="shared" si="233"/>
        <v>0.26000436395374216</v>
      </c>
      <c r="T591" s="6">
        <f t="shared" si="234"/>
        <v>0.4477852934758893</v>
      </c>
      <c r="U591">
        <f t="shared" si="235"/>
        <v>0.80524877771212977</v>
      </c>
      <c r="V591">
        <f t="shared" si="236"/>
        <v>0.83958024273719711</v>
      </c>
      <c r="W591">
        <f t="shared" si="237"/>
        <v>1.0948115705262862</v>
      </c>
      <c r="X591" t="s">
        <v>246</v>
      </c>
      <c r="Y591" t="s">
        <v>213</v>
      </c>
      <c r="Z591" t="s">
        <v>269</v>
      </c>
      <c r="AA591" s="16" t="s">
        <v>360</v>
      </c>
      <c r="AB591" s="16" t="s">
        <v>16</v>
      </c>
      <c r="AC591" s="33">
        <v>44430</v>
      </c>
    </row>
    <row r="592" spans="1:30" x14ac:dyDescent="0.25">
      <c r="A592" s="11">
        <v>0.63104252841656183</v>
      </c>
      <c r="B592" s="11">
        <v>0.20233842030478502</v>
      </c>
      <c r="C592" s="11">
        <v>0.15843567915428045</v>
      </c>
      <c r="D592" s="13">
        <f t="shared" si="223"/>
        <v>1.5846792489711297</v>
      </c>
      <c r="E592" s="14">
        <f t="shared" si="224"/>
        <v>4.9422151190747012</v>
      </c>
      <c r="F592" s="14">
        <f t="shared" si="225"/>
        <v>6.311709618300223</v>
      </c>
      <c r="G592" s="10">
        <v>3.8369923859872035E-2</v>
      </c>
      <c r="H592" s="7">
        <f t="shared" si="238"/>
        <v>1.038369923859872</v>
      </c>
      <c r="I592" s="5">
        <f t="shared" si="226"/>
        <v>1.5261220616642033</v>
      </c>
      <c r="J592" s="5">
        <f t="shared" si="227"/>
        <v>4.759590012683816</v>
      </c>
      <c r="K592" s="5">
        <f t="shared" si="228"/>
        <v>6.0784788477290181</v>
      </c>
      <c r="L592">
        <v>1.66</v>
      </c>
      <c r="M592">
        <v>3.89</v>
      </c>
      <c r="N592">
        <v>5.59</v>
      </c>
      <c r="O592" s="5">
        <f t="shared" si="229"/>
        <v>1.7236940736073876</v>
      </c>
      <c r="P592" s="5">
        <f t="shared" si="230"/>
        <v>4.0392590038149025</v>
      </c>
      <c r="Q592" s="5">
        <f t="shared" si="231"/>
        <v>5.8044878743766848</v>
      </c>
      <c r="R592" s="6">
        <f t="shared" si="232"/>
        <v>0.58014935208727403</v>
      </c>
      <c r="S592" s="6">
        <f t="shared" si="233"/>
        <v>0.24757016053081615</v>
      </c>
      <c r="T592" s="6">
        <f t="shared" si="234"/>
        <v>0.17228048738190965</v>
      </c>
      <c r="U592">
        <f t="shared" si="235"/>
        <v>1.0877242664258491</v>
      </c>
      <c r="V592">
        <f t="shared" si="236"/>
        <v>0.81729728603378693</v>
      </c>
      <c r="W592">
        <f t="shared" si="237"/>
        <v>0.91963797851965567</v>
      </c>
      <c r="X592" t="s">
        <v>214</v>
      </c>
      <c r="Y592" t="s">
        <v>197</v>
      </c>
      <c r="Z592" t="s">
        <v>269</v>
      </c>
      <c r="AA592" s="16" t="s">
        <v>361</v>
      </c>
      <c r="AB592" s="16" t="s">
        <v>17</v>
      </c>
      <c r="AC592" s="33">
        <v>44430</v>
      </c>
      <c r="AD592" s="16" t="s">
        <v>35</v>
      </c>
    </row>
    <row r="593" spans="1:30" x14ac:dyDescent="0.25">
      <c r="A593" s="11">
        <v>0.48657771266873034</v>
      </c>
      <c r="B593" s="11">
        <v>0.23098974665792946</v>
      </c>
      <c r="C593" s="11">
        <v>0.2651226745211302</v>
      </c>
      <c r="D593" s="13">
        <f t="shared" si="223"/>
        <v>2.0551701690472113</v>
      </c>
      <c r="E593" s="14">
        <f t="shared" si="224"/>
        <v>4.329196488019404</v>
      </c>
      <c r="F593" s="14">
        <f t="shared" si="225"/>
        <v>3.7718388357624248</v>
      </c>
      <c r="G593" s="10">
        <v>3.8159784808578401E-2</v>
      </c>
      <c r="H593" s="7">
        <f t="shared" si="238"/>
        <v>1.0381597848085784</v>
      </c>
      <c r="I593" s="5">
        <f t="shared" si="226"/>
        <v>1.9796279909129353</v>
      </c>
      <c r="J593" s="5">
        <f t="shared" si="227"/>
        <v>4.1700676055542312</v>
      </c>
      <c r="K593" s="5">
        <f t="shared" si="228"/>
        <v>3.6331968266887715</v>
      </c>
      <c r="L593">
        <v>1.68</v>
      </c>
      <c r="M593">
        <v>3.73</v>
      </c>
      <c r="N593">
        <v>5.72</v>
      </c>
      <c r="O593" s="5">
        <f t="shared" si="229"/>
        <v>1.7441084384784116</v>
      </c>
      <c r="P593" s="5">
        <f t="shared" si="230"/>
        <v>3.8723359973359974</v>
      </c>
      <c r="Q593" s="5">
        <f t="shared" si="231"/>
        <v>5.9382739691050679</v>
      </c>
      <c r="R593" s="6">
        <f t="shared" si="232"/>
        <v>0.57335884509131563</v>
      </c>
      <c r="S593" s="6">
        <f t="shared" si="233"/>
        <v>0.25824205355319307</v>
      </c>
      <c r="T593" s="6">
        <f t="shared" si="234"/>
        <v>0.1683991013554913</v>
      </c>
      <c r="U593">
        <f t="shared" si="235"/>
        <v>0.84864429464105662</v>
      </c>
      <c r="V593">
        <f t="shared" si="236"/>
        <v>0.89446991099902251</v>
      </c>
      <c r="W593">
        <f t="shared" si="237"/>
        <v>1.574371076728343</v>
      </c>
      <c r="X593" t="s">
        <v>244</v>
      </c>
      <c r="Y593" t="s">
        <v>212</v>
      </c>
      <c r="Z593" t="s">
        <v>269</v>
      </c>
      <c r="AA593" s="16" t="s">
        <v>361</v>
      </c>
      <c r="AB593" s="16" t="s">
        <v>17</v>
      </c>
      <c r="AC593" s="33">
        <v>44430</v>
      </c>
      <c r="AD593" s="16" t="s">
        <v>19</v>
      </c>
    </row>
    <row r="594" spans="1:30" x14ac:dyDescent="0.25">
      <c r="A594" s="11">
        <v>0.2529527825705708</v>
      </c>
      <c r="B594" s="11">
        <v>0.25143750635151935</v>
      </c>
      <c r="C594" s="11">
        <v>0.44721980990601001</v>
      </c>
      <c r="D594" s="13">
        <f t="shared" si="223"/>
        <v>3.9533069762575628</v>
      </c>
      <c r="E594" s="14">
        <f t="shared" si="224"/>
        <v>3.9771313934443868</v>
      </c>
      <c r="F594" s="14">
        <f t="shared" si="225"/>
        <v>2.2360369059012952</v>
      </c>
      <c r="G594" s="10">
        <v>3.1986516976908019E-2</v>
      </c>
      <c r="H594" s="7">
        <f t="shared" si="238"/>
        <v>1.031986516976908</v>
      </c>
      <c r="I594" s="5">
        <f t="shared" si="226"/>
        <v>3.8307738630523436</v>
      </c>
      <c r="J594" s="5">
        <f t="shared" si="227"/>
        <v>3.8538598402379902</v>
      </c>
      <c r="K594" s="5">
        <f t="shared" si="228"/>
        <v>2.1667307364165196</v>
      </c>
      <c r="L594">
        <v>2.27</v>
      </c>
      <c r="M594">
        <v>3.22</v>
      </c>
      <c r="N594">
        <v>3.56</v>
      </c>
      <c r="O594" s="5">
        <f t="shared" si="229"/>
        <v>2.3426093935375811</v>
      </c>
      <c r="P594" s="5">
        <f t="shared" si="230"/>
        <v>3.3229965846656442</v>
      </c>
      <c r="Q594" s="5">
        <f t="shared" si="231"/>
        <v>3.6738720004377927</v>
      </c>
      <c r="R594" s="6">
        <f t="shared" si="232"/>
        <v>0.42687440883599342</v>
      </c>
      <c r="S594" s="6">
        <f t="shared" si="233"/>
        <v>0.30093320126015682</v>
      </c>
      <c r="T594" s="6">
        <f t="shared" si="234"/>
        <v>0.2721923899038497</v>
      </c>
      <c r="U594">
        <f t="shared" si="235"/>
        <v>0.59256956457128851</v>
      </c>
      <c r="V594">
        <f t="shared" si="236"/>
        <v>0.835525974862945</v>
      </c>
      <c r="W594">
        <f t="shared" si="237"/>
        <v>1.6430283376548025</v>
      </c>
      <c r="X594" t="s">
        <v>208</v>
      </c>
      <c r="Y594" t="s">
        <v>201</v>
      </c>
      <c r="Z594" t="s">
        <v>269</v>
      </c>
      <c r="AA594" s="16" t="s">
        <v>360</v>
      </c>
      <c r="AB594" s="16" t="s">
        <v>16</v>
      </c>
      <c r="AC594" s="33">
        <v>44430</v>
      </c>
      <c r="AD594" s="16" t="s">
        <v>20</v>
      </c>
    </row>
    <row r="595" spans="1:30" x14ac:dyDescent="0.25">
      <c r="A595" s="11">
        <v>0.22628669090616887</v>
      </c>
      <c r="B595" s="11">
        <v>0.25709490835849275</v>
      </c>
      <c r="C595" s="11">
        <v>0.46385874983303199</v>
      </c>
      <c r="D595" s="13">
        <f t="shared" si="223"/>
        <v>4.4191728466021711</v>
      </c>
      <c r="E595" s="14">
        <f t="shared" si="224"/>
        <v>3.88961417549974</v>
      </c>
      <c r="F595" s="14">
        <f t="shared" si="225"/>
        <v>2.155828687849382</v>
      </c>
      <c r="G595" s="10">
        <v>3.5191623426917396E-2</v>
      </c>
      <c r="H595" s="7">
        <f t="shared" si="238"/>
        <v>1.0351916234269174</v>
      </c>
      <c r="I595" s="5">
        <f t="shared" si="226"/>
        <v>4.2689418524976661</v>
      </c>
      <c r="J595" s="5">
        <f t="shared" si="227"/>
        <v>3.7573856737977551</v>
      </c>
      <c r="K595" s="5">
        <f t="shared" si="228"/>
        <v>2.0825406997717844</v>
      </c>
      <c r="L595">
        <v>2.04</v>
      </c>
      <c r="M595">
        <v>3.64</v>
      </c>
      <c r="N595">
        <v>3.7</v>
      </c>
      <c r="O595" s="5">
        <f t="shared" si="229"/>
        <v>2.1117909117909117</v>
      </c>
      <c r="P595" s="5">
        <f t="shared" si="230"/>
        <v>3.7680975092739795</v>
      </c>
      <c r="Q595" s="5">
        <f t="shared" si="231"/>
        <v>3.8302090066795946</v>
      </c>
      <c r="R595" s="6">
        <f t="shared" si="232"/>
        <v>0.4735317281728173</v>
      </c>
      <c r="S595" s="6">
        <f t="shared" si="233"/>
        <v>0.26538591359135916</v>
      </c>
      <c r="T595" s="6">
        <f t="shared" si="234"/>
        <v>0.2610823582358236</v>
      </c>
      <c r="U595">
        <f t="shared" si="235"/>
        <v>0.47787017731488657</v>
      </c>
      <c r="V595">
        <f t="shared" si="236"/>
        <v>0.96875868383265851</v>
      </c>
      <c r="W595">
        <f t="shared" si="237"/>
        <v>1.7766759614376157</v>
      </c>
      <c r="X595" t="s">
        <v>282</v>
      </c>
      <c r="Y595" t="s">
        <v>200</v>
      </c>
      <c r="Z595" t="s">
        <v>269</v>
      </c>
      <c r="AA595" s="16" t="s">
        <v>360</v>
      </c>
      <c r="AB595" s="16" t="s">
        <v>16</v>
      </c>
      <c r="AC595" s="33">
        <v>44430</v>
      </c>
      <c r="AD595" s="16" t="s">
        <v>36</v>
      </c>
    </row>
    <row r="596" spans="1:30" x14ac:dyDescent="0.25">
      <c r="A596" s="11">
        <v>0.45796166667585136</v>
      </c>
      <c r="B596" s="11">
        <v>0.24436803043054656</v>
      </c>
      <c r="C596" s="11">
        <v>0.27889600882240378</v>
      </c>
      <c r="D596" s="13">
        <f t="shared" si="223"/>
        <v>2.1835888738430316</v>
      </c>
      <c r="E596" s="14">
        <f t="shared" si="224"/>
        <v>4.0921883203712142</v>
      </c>
      <c r="F596" s="14">
        <f t="shared" si="225"/>
        <v>3.5855658323055564</v>
      </c>
      <c r="G596" s="10">
        <v>3.8208351396400442E-2</v>
      </c>
      <c r="H596" s="7">
        <f t="shared" si="238"/>
        <v>1.0382083513964004</v>
      </c>
      <c r="I596" s="5">
        <f t="shared" si="226"/>
        <v>2.1032279993761205</v>
      </c>
      <c r="J596" s="5">
        <f t="shared" si="227"/>
        <v>3.9415867873410773</v>
      </c>
      <c r="K596" s="5">
        <f t="shared" si="228"/>
        <v>3.4536091214089493</v>
      </c>
      <c r="L596">
        <v>1.72</v>
      </c>
      <c r="M596">
        <v>4.09</v>
      </c>
      <c r="N596">
        <v>4.71</v>
      </c>
      <c r="O596" s="5">
        <f t="shared" si="229"/>
        <v>1.7857183644018086</v>
      </c>
      <c r="P596" s="5">
        <f t="shared" si="230"/>
        <v>4.246272157211278</v>
      </c>
      <c r="Q596" s="5">
        <f t="shared" si="231"/>
        <v>4.8899613350770457</v>
      </c>
      <c r="R596" s="6">
        <f t="shared" si="232"/>
        <v>0.55999872092651426</v>
      </c>
      <c r="S596" s="6">
        <f t="shared" si="233"/>
        <v>0.23550068459501333</v>
      </c>
      <c r="T596" s="6">
        <f t="shared" si="234"/>
        <v>0.20450059447847233</v>
      </c>
      <c r="U596">
        <f t="shared" si="235"/>
        <v>0.8177905583751276</v>
      </c>
      <c r="V596">
        <f t="shared" si="236"/>
        <v>1.0376531637297879</v>
      </c>
      <c r="W596">
        <f t="shared" si="237"/>
        <v>1.3637906996488613</v>
      </c>
      <c r="X596" t="s">
        <v>206</v>
      </c>
      <c r="Y596" t="s">
        <v>205</v>
      </c>
      <c r="Z596" t="s">
        <v>269</v>
      </c>
      <c r="AA596" s="16" t="s">
        <v>361</v>
      </c>
      <c r="AB596" s="16" t="s">
        <v>17</v>
      </c>
      <c r="AC596" s="33">
        <v>44430</v>
      </c>
      <c r="AD596" s="16" t="s">
        <v>17</v>
      </c>
    </row>
    <row r="597" spans="1:30" x14ac:dyDescent="0.25">
      <c r="A597" s="11">
        <v>0.26787912336681458</v>
      </c>
      <c r="B597" s="11">
        <v>0.2280900240639479</v>
      </c>
      <c r="C597" s="11">
        <v>0.45574091226972768</v>
      </c>
      <c r="D597" s="13">
        <f t="shared" si="223"/>
        <v>3.7330269990120555</v>
      </c>
      <c r="E597" s="14">
        <f t="shared" si="224"/>
        <v>4.3842338309352691</v>
      </c>
      <c r="F597" s="14">
        <f t="shared" si="225"/>
        <v>2.194229161958924</v>
      </c>
      <c r="G597" s="10">
        <v>3.4580664111505399E-2</v>
      </c>
      <c r="H597" s="7">
        <f t="shared" si="238"/>
        <v>1.0345806641115054</v>
      </c>
      <c r="I597" s="5">
        <f t="shared" si="226"/>
        <v>3.6082512736867813</v>
      </c>
      <c r="J597" s="5">
        <f t="shared" si="227"/>
        <v>4.2376916397335096</v>
      </c>
      <c r="K597" s="5">
        <f t="shared" si="228"/>
        <v>2.1208874649163496</v>
      </c>
      <c r="L597">
        <v>4.1500000000000004</v>
      </c>
      <c r="M597">
        <v>3.63</v>
      </c>
      <c r="N597">
        <v>1.93</v>
      </c>
      <c r="O597" s="5">
        <f t="shared" si="229"/>
        <v>4.2935097560627478</v>
      </c>
      <c r="P597" s="5">
        <f t="shared" si="230"/>
        <v>3.7555278107247645</v>
      </c>
      <c r="Q597" s="5">
        <f t="shared" si="231"/>
        <v>1.9967406817352054</v>
      </c>
      <c r="R597" s="6">
        <f t="shared" si="232"/>
        <v>0.2329096838752788</v>
      </c>
      <c r="S597" s="6">
        <f t="shared" si="233"/>
        <v>0.26627415649653091</v>
      </c>
      <c r="T597" s="6">
        <f t="shared" si="234"/>
        <v>0.50081615962819026</v>
      </c>
      <c r="U597">
        <f t="shared" si="235"/>
        <v>1.1501416296209548</v>
      </c>
      <c r="V597">
        <f t="shared" si="236"/>
        <v>0.8565984287210372</v>
      </c>
      <c r="W597">
        <f t="shared" si="237"/>
        <v>0.9099964198600804</v>
      </c>
      <c r="X597" t="s">
        <v>210</v>
      </c>
      <c r="Y597" t="s">
        <v>209</v>
      </c>
      <c r="Z597" t="s">
        <v>269</v>
      </c>
      <c r="AA597" s="16" t="s">
        <v>360</v>
      </c>
      <c r="AB597" s="16" t="s">
        <v>16</v>
      </c>
      <c r="AC597" s="33">
        <v>44430</v>
      </c>
      <c r="AD597" s="16" t="s">
        <v>17</v>
      </c>
    </row>
    <row r="598" spans="1:30" x14ac:dyDescent="0.25">
      <c r="A598" s="11">
        <v>0.16423544136458765</v>
      </c>
      <c r="B598" s="11">
        <v>0.15724892184532668</v>
      </c>
      <c r="C598" s="11">
        <v>0.59533085048022161</v>
      </c>
      <c r="D598" s="13">
        <f t="shared" si="223"/>
        <v>6.0888197559020867</v>
      </c>
      <c r="E598" s="14">
        <f t="shared" si="224"/>
        <v>6.3593440785789355</v>
      </c>
      <c r="F598" s="14">
        <f t="shared" si="225"/>
        <v>1.6797382483930632</v>
      </c>
      <c r="G598" s="10">
        <v>4.4650788896313243E-2</v>
      </c>
      <c r="H598" s="7">
        <f t="shared" si="238"/>
        <v>1.0446507888963132</v>
      </c>
      <c r="I598" s="5">
        <f t="shared" si="226"/>
        <v>5.8285695283253478</v>
      </c>
      <c r="J598" s="5">
        <f t="shared" si="227"/>
        <v>6.0875310162716314</v>
      </c>
      <c r="K598" s="5">
        <f t="shared" si="228"/>
        <v>1.6079423537962652</v>
      </c>
      <c r="L598">
        <v>6.29</v>
      </c>
      <c r="M598">
        <v>3.78</v>
      </c>
      <c r="N598">
        <v>1.61</v>
      </c>
      <c r="O598" s="5">
        <f t="shared" si="229"/>
        <v>6.5708534621578103</v>
      </c>
      <c r="P598" s="5">
        <f t="shared" si="230"/>
        <v>3.9487799820280638</v>
      </c>
      <c r="Q598" s="5">
        <f t="shared" si="231"/>
        <v>1.6818877701230643</v>
      </c>
      <c r="R598" s="6">
        <f t="shared" si="232"/>
        <v>0.15218723195686804</v>
      </c>
      <c r="S598" s="6">
        <f t="shared" si="233"/>
        <v>0.25324277487002644</v>
      </c>
      <c r="T598" s="6">
        <f t="shared" si="234"/>
        <v>0.59456999317310555</v>
      </c>
      <c r="U598">
        <f t="shared" si="235"/>
        <v>1.0791670184995168</v>
      </c>
      <c r="V598">
        <f t="shared" si="236"/>
        <v>0.62094139477832155</v>
      </c>
      <c r="W598">
        <f t="shared" si="237"/>
        <v>1.0012796765996472</v>
      </c>
      <c r="X598" t="s">
        <v>60</v>
      </c>
      <c r="Y598" t="s">
        <v>129</v>
      </c>
      <c r="Z598" t="s">
        <v>257</v>
      </c>
      <c r="AA598" s="16" t="s">
        <v>360</v>
      </c>
      <c r="AB598" s="16" t="s">
        <v>21</v>
      </c>
      <c r="AC598" s="33">
        <v>44431</v>
      </c>
      <c r="AD598" s="16" t="s">
        <v>19</v>
      </c>
    </row>
    <row r="599" spans="1:30" x14ac:dyDescent="0.25">
      <c r="A599" s="11">
        <v>0.10747940427014772</v>
      </c>
      <c r="B599" s="11">
        <v>0.50853363954836572</v>
      </c>
      <c r="C599" s="11">
        <v>0.36849017908610027</v>
      </c>
      <c r="D599" s="13">
        <f t="shared" si="223"/>
        <v>9.3041081385836151</v>
      </c>
      <c r="E599" s="14">
        <f t="shared" si="224"/>
        <v>1.9664382495681327</v>
      </c>
      <c r="F599" s="14">
        <f t="shared" si="225"/>
        <v>2.7137765312500854</v>
      </c>
      <c r="G599" s="10">
        <v>3.8926627161921301E-2</v>
      </c>
      <c r="H599" s="7">
        <f t="shared" si="238"/>
        <v>1.0389266271619213</v>
      </c>
      <c r="I599" s="5">
        <f t="shared" si="226"/>
        <v>8.9555007017194566</v>
      </c>
      <c r="J599" s="5">
        <f t="shared" si="227"/>
        <v>1.8927595059719791</v>
      </c>
      <c r="K599" s="5">
        <f t="shared" si="228"/>
        <v>2.6120964275055889</v>
      </c>
      <c r="L599">
        <v>4.07</v>
      </c>
      <c r="M599">
        <v>3.3</v>
      </c>
      <c r="N599">
        <v>2.04</v>
      </c>
      <c r="O599" s="5">
        <f t="shared" si="229"/>
        <v>4.2284313725490197</v>
      </c>
      <c r="P599" s="5">
        <f t="shared" si="230"/>
        <v>3.42845786963434</v>
      </c>
      <c r="Q599" s="5">
        <f t="shared" si="231"/>
        <v>2.1194103194103193</v>
      </c>
      <c r="R599" s="6">
        <f t="shared" si="232"/>
        <v>0.2364943194991885</v>
      </c>
      <c r="S599" s="6">
        <f t="shared" si="233"/>
        <v>0.29167632738233251</v>
      </c>
      <c r="T599" s="6">
        <f t="shared" si="234"/>
        <v>0.47182935311847901</v>
      </c>
      <c r="U599">
        <f t="shared" si="235"/>
        <v>0.45446928491877175</v>
      </c>
      <c r="V599">
        <f t="shared" si="236"/>
        <v>1.7434861584833874</v>
      </c>
      <c r="W599">
        <f t="shared" si="237"/>
        <v>0.78098188815643754</v>
      </c>
      <c r="X599" t="s">
        <v>219</v>
      </c>
      <c r="Y599" t="s">
        <v>138</v>
      </c>
      <c r="Z599" t="s">
        <v>263</v>
      </c>
      <c r="AA599" s="16" t="s">
        <v>360</v>
      </c>
      <c r="AB599" s="16" t="s">
        <v>18</v>
      </c>
      <c r="AC599" s="33">
        <v>44431</v>
      </c>
      <c r="AD599" s="16" t="s">
        <v>18</v>
      </c>
    </row>
    <row r="600" spans="1:30" x14ac:dyDescent="0.25">
      <c r="A600" s="11">
        <v>0.69218154456523329</v>
      </c>
      <c r="B600" s="11">
        <v>0.18181238596626215</v>
      </c>
      <c r="C600" s="11">
        <v>0.11897881698927659</v>
      </c>
      <c r="D600" s="13">
        <f t="shared" si="223"/>
        <v>1.4447076895529061</v>
      </c>
      <c r="E600" s="14">
        <f t="shared" si="224"/>
        <v>5.5001753301096006</v>
      </c>
      <c r="F600" s="14">
        <f t="shared" si="225"/>
        <v>8.4048574805557923</v>
      </c>
      <c r="G600" s="10">
        <v>3.4458788269854601E-2</v>
      </c>
      <c r="H600" s="7">
        <f t="shared" si="238"/>
        <v>1.0344587882698546</v>
      </c>
      <c r="I600" s="5">
        <f t="shared" si="226"/>
        <v>1.3965831272690892</v>
      </c>
      <c r="J600" s="5">
        <f t="shared" si="227"/>
        <v>5.3169593535076576</v>
      </c>
      <c r="K600" s="5">
        <f t="shared" si="228"/>
        <v>8.1248838289759444</v>
      </c>
      <c r="L600">
        <v>1.88</v>
      </c>
      <c r="M600">
        <v>3.58</v>
      </c>
      <c r="N600">
        <v>4.4800000000000004</v>
      </c>
      <c r="O600" s="5">
        <f t="shared" si="229"/>
        <v>1.9447825219473265</v>
      </c>
      <c r="P600" s="5">
        <f t="shared" si="230"/>
        <v>3.7033624620060794</v>
      </c>
      <c r="Q600" s="5">
        <f t="shared" si="231"/>
        <v>4.6343753714489493</v>
      </c>
      <c r="R600" s="6">
        <f t="shared" si="232"/>
        <v>0.51419631178024572</v>
      </c>
      <c r="S600" s="6">
        <f t="shared" si="233"/>
        <v>0.27002487881197257</v>
      </c>
      <c r="T600" s="6">
        <f t="shared" si="234"/>
        <v>0.21577880940778163</v>
      </c>
      <c r="U600">
        <f t="shared" si="235"/>
        <v>1.3461425698849701</v>
      </c>
      <c r="V600">
        <f t="shared" si="236"/>
        <v>0.67331716531521613</v>
      </c>
      <c r="W600">
        <f t="shared" si="237"/>
        <v>0.55139249917923527</v>
      </c>
      <c r="X600" t="s">
        <v>153</v>
      </c>
      <c r="Y600" t="s">
        <v>224</v>
      </c>
      <c r="Z600" t="s">
        <v>265</v>
      </c>
      <c r="AA600" s="16" t="s">
        <v>361</v>
      </c>
      <c r="AB600" s="16" t="s">
        <v>17</v>
      </c>
      <c r="AC600" s="33">
        <v>44431</v>
      </c>
      <c r="AD600" s="16" t="s">
        <v>36</v>
      </c>
    </row>
    <row r="601" spans="1:30" x14ac:dyDescent="0.25">
      <c r="A601" s="11">
        <v>0.16989966300323248</v>
      </c>
      <c r="B601" s="11">
        <v>0.21813927738837763</v>
      </c>
      <c r="C601" s="11">
        <v>0.53805955175914155</v>
      </c>
      <c r="D601" s="13">
        <f t="shared" si="223"/>
        <v>5.8858268599448262</v>
      </c>
      <c r="E601" s="14">
        <f t="shared" si="224"/>
        <v>4.584227159694807</v>
      </c>
      <c r="F601" s="14">
        <f t="shared" si="225"/>
        <v>1.8585303368940893</v>
      </c>
      <c r="G601" s="10">
        <v>3.5275231683592256E-2</v>
      </c>
      <c r="H601" s="7">
        <f t="shared" si="238"/>
        <v>1.0352752316835923</v>
      </c>
      <c r="I601" s="5">
        <f t="shared" si="226"/>
        <v>5.685277383071492</v>
      </c>
      <c r="J601" s="5">
        <f t="shared" si="227"/>
        <v>4.4280274649667932</v>
      </c>
      <c r="K601" s="5">
        <f t="shared" si="228"/>
        <v>1.7952040964717155</v>
      </c>
      <c r="L601">
        <v>4.57</v>
      </c>
      <c r="M601">
        <v>3.48</v>
      </c>
      <c r="N601">
        <v>1.89</v>
      </c>
      <c r="O601" s="5">
        <f t="shared" si="229"/>
        <v>4.731207808794017</v>
      </c>
      <c r="P601" s="5">
        <f t="shared" si="230"/>
        <v>3.602757806258901</v>
      </c>
      <c r="Q601" s="5">
        <f t="shared" si="231"/>
        <v>1.9566701878819892</v>
      </c>
      <c r="R601" s="6">
        <f t="shared" si="232"/>
        <v>0.21136251891985688</v>
      </c>
      <c r="S601" s="6">
        <f t="shared" si="233"/>
        <v>0.2775651469723408</v>
      </c>
      <c r="T601" s="6">
        <f t="shared" si="234"/>
        <v>0.51107233410780217</v>
      </c>
      <c r="U601">
        <f t="shared" si="235"/>
        <v>0.80383061231236552</v>
      </c>
      <c r="V601">
        <f t="shared" si="236"/>
        <v>0.78590298446265339</v>
      </c>
      <c r="W601">
        <f t="shared" si="237"/>
        <v>1.0528050842322585</v>
      </c>
      <c r="X601" t="s">
        <v>162</v>
      </c>
      <c r="Y601" t="s">
        <v>81</v>
      </c>
      <c r="Z601" t="s">
        <v>259</v>
      </c>
      <c r="AA601" s="16" t="s">
        <v>360</v>
      </c>
      <c r="AB601" s="16" t="s">
        <v>16</v>
      </c>
      <c r="AC601" s="33">
        <v>44431</v>
      </c>
      <c r="AD601" s="16" t="s">
        <v>18</v>
      </c>
    </row>
    <row r="602" spans="1:30" x14ac:dyDescent="0.25">
      <c r="A602" s="11">
        <v>0.31662423851642041</v>
      </c>
      <c r="B602" s="11">
        <v>0.30852953311045961</v>
      </c>
      <c r="C602" s="11">
        <v>0.3483503037797544</v>
      </c>
      <c r="D602" s="13">
        <f t="shared" si="223"/>
        <v>3.1583178997464501</v>
      </c>
      <c r="E602" s="14">
        <f t="shared" si="224"/>
        <v>3.2411808034013405</v>
      </c>
      <c r="F602" s="14">
        <f t="shared" si="225"/>
        <v>2.8706735408281809</v>
      </c>
      <c r="G602" s="10">
        <v>3.6523585893615484E-2</v>
      </c>
      <c r="H602" s="7">
        <f t="shared" si="238"/>
        <v>1.0365235858936155</v>
      </c>
      <c r="I602" s="5">
        <f t="shared" si="226"/>
        <v>3.0470294576303125</v>
      </c>
      <c r="J602" s="5">
        <f t="shared" si="227"/>
        <v>3.1269725527827998</v>
      </c>
      <c r="K602" s="5">
        <f t="shared" si="228"/>
        <v>2.769520713176338</v>
      </c>
      <c r="L602">
        <v>1.89</v>
      </c>
      <c r="M602">
        <v>3.61</v>
      </c>
      <c r="N602">
        <v>4.34</v>
      </c>
      <c r="O602" s="5">
        <f t="shared" si="229"/>
        <v>1.9590295773389332</v>
      </c>
      <c r="P602" s="5">
        <f t="shared" si="230"/>
        <v>3.7418501450759516</v>
      </c>
      <c r="Q602" s="5">
        <f t="shared" si="231"/>
        <v>4.4985123627782908</v>
      </c>
      <c r="R602" s="6">
        <f t="shared" si="232"/>
        <v>0.51045681574566104</v>
      </c>
      <c r="S602" s="6">
        <f t="shared" si="233"/>
        <v>0.26724747417155109</v>
      </c>
      <c r="T602" s="6">
        <f t="shared" si="234"/>
        <v>0.22229571008278787</v>
      </c>
      <c r="U602">
        <f t="shared" si="235"/>
        <v>0.62027624815608473</v>
      </c>
      <c r="V602">
        <f t="shared" si="236"/>
        <v>1.1544712782295889</v>
      </c>
      <c r="W602">
        <f t="shared" si="237"/>
        <v>1.5670581481307984</v>
      </c>
      <c r="X602" t="s">
        <v>89</v>
      </c>
      <c r="Y602" t="s">
        <v>91</v>
      </c>
      <c r="Z602" t="s">
        <v>267</v>
      </c>
      <c r="AA602" s="16" t="s">
        <v>367</v>
      </c>
      <c r="AB602" s="16" t="s">
        <v>19</v>
      </c>
      <c r="AC602" s="33">
        <v>44431</v>
      </c>
      <c r="AD602" s="16" t="s">
        <v>35</v>
      </c>
    </row>
    <row r="603" spans="1:30" x14ac:dyDescent="0.25">
      <c r="A603" s="11">
        <v>0.48979160781330122</v>
      </c>
      <c r="B603" s="11">
        <v>0.24782388884919168</v>
      </c>
      <c r="C603" s="11">
        <v>0.24750817764773386</v>
      </c>
      <c r="D603" s="13">
        <f t="shared" si="223"/>
        <v>2.0416846349502582</v>
      </c>
      <c r="E603" s="14">
        <f t="shared" si="224"/>
        <v>4.0351235090517452</v>
      </c>
      <c r="F603" s="14">
        <f t="shared" si="225"/>
        <v>4.0402705458211186</v>
      </c>
      <c r="G603" s="10">
        <v>3.2693314373428262E-2</v>
      </c>
      <c r="H603" s="7">
        <f t="shared" si="238"/>
        <v>1.0326933143734283</v>
      </c>
      <c r="I603" s="5">
        <f t="shared" si="226"/>
        <v>1.9770483710248679</v>
      </c>
      <c r="J603" s="5">
        <f t="shared" si="227"/>
        <v>3.9073783599538436</v>
      </c>
      <c r="K603" s="5">
        <f t="shared" si="228"/>
        <v>3.91236245029096</v>
      </c>
      <c r="L603">
        <v>3.43</v>
      </c>
      <c r="M603">
        <v>3.44</v>
      </c>
      <c r="N603">
        <v>2.2200000000000002</v>
      </c>
      <c r="O603" s="5">
        <f t="shared" si="229"/>
        <v>3.5421380683008592</v>
      </c>
      <c r="P603" s="5">
        <f t="shared" si="230"/>
        <v>3.5524650014445931</v>
      </c>
      <c r="Q603" s="5">
        <f t="shared" si="231"/>
        <v>2.2925791579090111</v>
      </c>
      <c r="R603" s="6">
        <f t="shared" si="232"/>
        <v>0.28231536453904904</v>
      </c>
      <c r="S603" s="6">
        <f t="shared" si="233"/>
        <v>0.28149468033980762</v>
      </c>
      <c r="T603" s="6">
        <f t="shared" si="234"/>
        <v>0.43618995512114328</v>
      </c>
      <c r="U603">
        <f t="shared" si="235"/>
        <v>1.7349094995697789</v>
      </c>
      <c r="V603">
        <f t="shared" si="236"/>
        <v>0.88038569165864844</v>
      </c>
      <c r="W603">
        <f t="shared" si="237"/>
        <v>0.56743208948723556</v>
      </c>
      <c r="X603" t="s">
        <v>289</v>
      </c>
      <c r="Y603" t="s">
        <v>93</v>
      </c>
      <c r="Z603" t="s">
        <v>267</v>
      </c>
      <c r="AA603" s="16" t="s">
        <v>361</v>
      </c>
      <c r="AB603" s="16" t="s">
        <v>17</v>
      </c>
      <c r="AC603" s="33">
        <v>44431</v>
      </c>
      <c r="AD603" s="16" t="s">
        <v>31</v>
      </c>
    </row>
    <row r="604" spans="1:30" x14ac:dyDescent="0.25">
      <c r="A604" s="11">
        <v>0</v>
      </c>
      <c r="B604" s="11">
        <v>0.16903349273679003</v>
      </c>
      <c r="C604" s="11">
        <v>0.67030873759888021</v>
      </c>
      <c r="D604" s="13" t="e">
        <f t="shared" si="223"/>
        <v>#DIV/0!</v>
      </c>
      <c r="E604" s="14">
        <f t="shared" si="224"/>
        <v>5.9159873218566625</v>
      </c>
      <c r="F604" s="14">
        <f t="shared" si="225"/>
        <v>1.4918498654547012</v>
      </c>
      <c r="G604" s="10">
        <v>5.9924044246713937E-2</v>
      </c>
      <c r="H604" s="7">
        <f t="shared" si="238"/>
        <v>1.0599240442467139</v>
      </c>
      <c r="I604" s="5" t="e">
        <f t="shared" si="226"/>
        <v>#DIV/0!</v>
      </c>
      <c r="J604" s="5">
        <f t="shared" si="227"/>
        <v>5.5815200664318771</v>
      </c>
      <c r="K604" s="5">
        <f t="shared" si="228"/>
        <v>1.4075063902479503</v>
      </c>
      <c r="L604">
        <v>3.1</v>
      </c>
      <c r="M604">
        <v>2.91</v>
      </c>
      <c r="N604">
        <v>2.54</v>
      </c>
      <c r="O604" s="5">
        <f t="shared" si="229"/>
        <v>3.2857645371648134</v>
      </c>
      <c r="P604" s="5">
        <f t="shared" si="230"/>
        <v>3.0843789687579375</v>
      </c>
      <c r="Q604" s="5">
        <f t="shared" si="231"/>
        <v>2.6922070723866534</v>
      </c>
      <c r="R604" s="6">
        <f t="shared" si="232"/>
        <v>0.30434317148692269</v>
      </c>
      <c r="S604" s="6">
        <f t="shared" si="233"/>
        <v>0.32421437512352591</v>
      </c>
      <c r="T604" s="6">
        <f t="shared" si="234"/>
        <v>0.37144245338955134</v>
      </c>
      <c r="U604" t="e">
        <f t="shared" si="235"/>
        <v>#DIV/0!</v>
      </c>
      <c r="V604">
        <f t="shared" si="236"/>
        <v>0.52136335001305278</v>
      </c>
      <c r="W604">
        <f t="shared" si="237"/>
        <v>1.8046099240462747</v>
      </c>
      <c r="X604" t="s">
        <v>49</v>
      </c>
      <c r="Y604" t="s">
        <v>233</v>
      </c>
      <c r="Z604" t="s">
        <v>261</v>
      </c>
      <c r="AA604" s="16" t="s">
        <v>360</v>
      </c>
      <c r="AB604" s="16" t="s">
        <v>31</v>
      </c>
      <c r="AC604" s="33">
        <v>44431</v>
      </c>
      <c r="AD604" s="16" t="s">
        <v>35</v>
      </c>
    </row>
    <row r="605" spans="1:30" x14ac:dyDescent="0.25">
      <c r="A605" s="11">
        <v>0.63971553702473571</v>
      </c>
      <c r="B605" s="11">
        <v>0.15829372279492554</v>
      </c>
      <c r="C605" s="11">
        <v>0.14908454612421904</v>
      </c>
      <c r="D605" s="13">
        <f t="shared" si="223"/>
        <v>1.5631947985051569</v>
      </c>
      <c r="E605" s="14">
        <f t="shared" si="224"/>
        <v>6.3173699016197329</v>
      </c>
      <c r="F605" s="14">
        <f t="shared" si="225"/>
        <v>6.7076033431847994</v>
      </c>
      <c r="G605" s="10">
        <v>4.174444624583673E-2</v>
      </c>
      <c r="H605" s="7">
        <f t="shared" si="238"/>
        <v>1.0417444462458367</v>
      </c>
      <c r="I605" s="5">
        <f t="shared" si="226"/>
        <v>1.5005549625327834</v>
      </c>
      <c r="J605" s="5">
        <f t="shared" si="227"/>
        <v>6.0642222998028101</v>
      </c>
      <c r="K605" s="5">
        <f t="shared" si="228"/>
        <v>6.4388184332128429</v>
      </c>
      <c r="L605">
        <v>1.89</v>
      </c>
      <c r="M605">
        <v>3.53</v>
      </c>
      <c r="N605">
        <v>4.3600000000000003</v>
      </c>
      <c r="O605" s="5">
        <f t="shared" si="229"/>
        <v>1.9688970034046314</v>
      </c>
      <c r="P605" s="5">
        <f t="shared" si="230"/>
        <v>3.6773578952478037</v>
      </c>
      <c r="Q605" s="5">
        <f t="shared" si="231"/>
        <v>4.5420057856318481</v>
      </c>
      <c r="R605" s="6">
        <f t="shared" si="232"/>
        <v>0.50789858396391108</v>
      </c>
      <c r="S605" s="6">
        <f t="shared" si="233"/>
        <v>0.27193436931778808</v>
      </c>
      <c r="T605" s="6">
        <f t="shared" si="234"/>
        <v>0.22016704671830087</v>
      </c>
      <c r="U605">
        <f t="shared" si="235"/>
        <v>1.2595340038793867</v>
      </c>
      <c r="V605">
        <f t="shared" si="236"/>
        <v>0.58210267128808657</v>
      </c>
      <c r="W605">
        <f t="shared" si="237"/>
        <v>0.67714287104450099</v>
      </c>
      <c r="X605" t="s">
        <v>177</v>
      </c>
      <c r="Y605" t="s">
        <v>232</v>
      </c>
      <c r="Z605" t="s">
        <v>261</v>
      </c>
      <c r="AA605" s="16" t="s">
        <v>361</v>
      </c>
      <c r="AB605" s="16" t="s">
        <v>334</v>
      </c>
      <c r="AC605" s="33">
        <v>44431</v>
      </c>
      <c r="AD605" s="16" t="s">
        <v>19</v>
      </c>
    </row>
    <row r="606" spans="1:30" x14ac:dyDescent="0.25">
      <c r="A606" s="11">
        <v>0.60125436227126472</v>
      </c>
      <c r="B606" s="11">
        <v>0.28503665355022928</v>
      </c>
      <c r="C606" s="11">
        <v>0.11177030807743936</v>
      </c>
      <c r="D606" s="13">
        <f t="shared" si="223"/>
        <v>1.6631895962009426</v>
      </c>
      <c r="E606" s="14">
        <f t="shared" si="224"/>
        <v>3.5083207283858306</v>
      </c>
      <c r="F606" s="14">
        <f t="shared" si="225"/>
        <v>8.9469199575539893</v>
      </c>
      <c r="G606" s="10">
        <v>3.9417291837642532E-2</v>
      </c>
      <c r="H606" s="7">
        <f t="shared" si="238"/>
        <v>1.0394172918376425</v>
      </c>
      <c r="I606" s="5">
        <f t="shared" si="226"/>
        <v>1.6001173053995466</v>
      </c>
      <c r="J606" s="5">
        <f t="shared" si="227"/>
        <v>3.3752764707072354</v>
      </c>
      <c r="K606" s="5">
        <f t="shared" si="228"/>
        <v>8.6076304750869035</v>
      </c>
      <c r="L606">
        <v>1.39</v>
      </c>
      <c r="M606">
        <v>4.88</v>
      </c>
      <c r="N606">
        <v>8.69</v>
      </c>
      <c r="O606" s="5">
        <f t="shared" si="229"/>
        <v>1.4447900356543231</v>
      </c>
      <c r="P606" s="5">
        <f t="shared" si="230"/>
        <v>5.0723563841676951</v>
      </c>
      <c r="Q606" s="5">
        <f t="shared" si="231"/>
        <v>9.0325362660691138</v>
      </c>
      <c r="R606" s="6">
        <f t="shared" si="232"/>
        <v>0.6921420935375675</v>
      </c>
      <c r="S606" s="6">
        <f t="shared" si="233"/>
        <v>0.19714703074123338</v>
      </c>
      <c r="T606" s="6">
        <f t="shared" si="234"/>
        <v>0.11071087572119895</v>
      </c>
      <c r="U606">
        <f t="shared" si="235"/>
        <v>0.86868631150321773</v>
      </c>
      <c r="V606">
        <f t="shared" si="236"/>
        <v>1.445807489357301</v>
      </c>
      <c r="W606">
        <f t="shared" si="237"/>
        <v>1.0095693611791885</v>
      </c>
      <c r="X606" t="s">
        <v>186</v>
      </c>
      <c r="Y606" t="s">
        <v>111</v>
      </c>
      <c r="Z606" t="s">
        <v>268</v>
      </c>
      <c r="AA606" s="16" t="s">
        <v>361</v>
      </c>
      <c r="AB606" s="16" t="s">
        <v>35</v>
      </c>
      <c r="AC606" s="33">
        <v>44431</v>
      </c>
      <c r="AD606" s="16" t="s">
        <v>32</v>
      </c>
    </row>
    <row r="607" spans="1:30" x14ac:dyDescent="0.25">
      <c r="A607" s="11">
        <v>0.50023530802699467</v>
      </c>
      <c r="B607" s="11">
        <v>0.21856291642957945</v>
      </c>
      <c r="C607" s="11">
        <v>0.26360913766252714</v>
      </c>
      <c r="D607" s="13">
        <f t="shared" si="223"/>
        <v>1.9990592106425964</v>
      </c>
      <c r="E607" s="14">
        <f t="shared" si="224"/>
        <v>4.5753415828077957</v>
      </c>
      <c r="F607" s="14">
        <f t="shared" si="225"/>
        <v>3.7934952060736289</v>
      </c>
      <c r="G607" s="10">
        <v>3.6377671636030229E-2</v>
      </c>
      <c r="H607" s="7">
        <f t="shared" si="238"/>
        <v>1.0363776716360302</v>
      </c>
      <c r="I607" s="5">
        <f t="shared" si="226"/>
        <v>1.9288906596056561</v>
      </c>
      <c r="J607" s="5">
        <f t="shared" si="227"/>
        <v>4.4147434936388992</v>
      </c>
      <c r="K607" s="5">
        <f t="shared" si="228"/>
        <v>3.660340539839305</v>
      </c>
      <c r="L607">
        <v>1.96</v>
      </c>
      <c r="M607">
        <v>3.29</v>
      </c>
      <c r="N607">
        <v>4.5</v>
      </c>
      <c r="O607" s="5">
        <f t="shared" si="229"/>
        <v>2.0313002364066191</v>
      </c>
      <c r="P607" s="5">
        <f t="shared" si="230"/>
        <v>3.4096825396825396</v>
      </c>
      <c r="Q607" s="5">
        <f t="shared" si="231"/>
        <v>4.663699522362136</v>
      </c>
      <c r="R607" s="6">
        <f t="shared" si="232"/>
        <v>0.49229551696848384</v>
      </c>
      <c r="S607" s="6">
        <f t="shared" si="233"/>
        <v>0.29328243564079887</v>
      </c>
      <c r="T607" s="6">
        <f t="shared" si="234"/>
        <v>0.21442204739071738</v>
      </c>
      <c r="U607">
        <f t="shared" si="235"/>
        <v>1.0161280994541722</v>
      </c>
      <c r="V607">
        <f t="shared" si="236"/>
        <v>0.74523015997203101</v>
      </c>
      <c r="W607">
        <f t="shared" si="237"/>
        <v>1.2293938094070225</v>
      </c>
      <c r="X607" t="s">
        <v>242</v>
      </c>
      <c r="Y607" t="s">
        <v>241</v>
      </c>
      <c r="Z607" t="s">
        <v>268</v>
      </c>
      <c r="AA607" s="16" t="s">
        <v>361</v>
      </c>
      <c r="AB607" s="16" t="s">
        <v>17</v>
      </c>
      <c r="AC607" s="33">
        <v>44431</v>
      </c>
      <c r="AD607" s="16" t="s">
        <v>35</v>
      </c>
    </row>
    <row r="608" spans="1:30" x14ac:dyDescent="0.25">
      <c r="A608" s="11">
        <v>0.41058874534160267</v>
      </c>
      <c r="B608" s="11">
        <v>0.28324564654342566</v>
      </c>
      <c r="C608" s="11">
        <v>0.28738718847733069</v>
      </c>
      <c r="D608" s="13">
        <f t="shared" si="223"/>
        <v>2.4355270604605042</v>
      </c>
      <c r="E608" s="14">
        <f t="shared" si="224"/>
        <v>3.5305043950487884</v>
      </c>
      <c r="F608" s="14">
        <f t="shared" si="225"/>
        <v>3.4796262328126737</v>
      </c>
      <c r="G608" s="10">
        <v>3.502160774013019E-2</v>
      </c>
      <c r="H608" s="7">
        <f t="shared" si="238"/>
        <v>1.0350216077401302</v>
      </c>
      <c r="I608" s="5">
        <f t="shared" si="226"/>
        <v>2.353117115862192</v>
      </c>
      <c r="J608" s="5">
        <f t="shared" si="227"/>
        <v>3.4110441450177102</v>
      </c>
      <c r="K608" s="5">
        <f t="shared" si="228"/>
        <v>3.3618875265900021</v>
      </c>
      <c r="L608">
        <v>4.1500000000000004</v>
      </c>
      <c r="M608">
        <v>3.43</v>
      </c>
      <c r="N608">
        <v>1.99</v>
      </c>
      <c r="O608" s="5">
        <f t="shared" si="229"/>
        <v>4.2953396721215409</v>
      </c>
      <c r="P608" s="5">
        <f t="shared" si="230"/>
        <v>3.5501241145486468</v>
      </c>
      <c r="Q608" s="5">
        <f t="shared" si="231"/>
        <v>2.0596929994028592</v>
      </c>
      <c r="R608" s="6">
        <f t="shared" si="232"/>
        <v>0.23281045885390553</v>
      </c>
      <c r="S608" s="6">
        <f t="shared" si="233"/>
        <v>0.28168029278242213</v>
      </c>
      <c r="T608" s="6">
        <f t="shared" si="234"/>
        <v>0.48550924836367232</v>
      </c>
      <c r="U608">
        <f t="shared" si="235"/>
        <v>1.7636181267923943</v>
      </c>
      <c r="V608">
        <f t="shared" si="236"/>
        <v>1.0055572001347381</v>
      </c>
      <c r="W608">
        <f t="shared" si="237"/>
        <v>0.59192938022482799</v>
      </c>
      <c r="X608" t="s">
        <v>239</v>
      </c>
      <c r="Y608" t="s">
        <v>185</v>
      </c>
      <c r="Z608" t="s">
        <v>268</v>
      </c>
      <c r="AA608" s="16" t="s">
        <v>367</v>
      </c>
      <c r="AB608" s="16" t="s">
        <v>19</v>
      </c>
      <c r="AC608" s="33">
        <v>44431</v>
      </c>
      <c r="AD608" s="16" t="s">
        <v>18</v>
      </c>
    </row>
    <row r="609" spans="1:30" x14ac:dyDescent="0.25">
      <c r="A609" s="11">
        <v>0.2664826798561799</v>
      </c>
      <c r="B609" s="11">
        <v>0.32843290080381993</v>
      </c>
      <c r="C609" s="11">
        <v>0.37566538460418442</v>
      </c>
      <c r="D609" s="13">
        <f t="shared" si="223"/>
        <v>3.7525891008740144</v>
      </c>
      <c r="E609" s="14">
        <f t="shared" si="224"/>
        <v>3.0447619515357922</v>
      </c>
      <c r="F609" s="14">
        <f t="shared" si="225"/>
        <v>2.6619434235433714</v>
      </c>
      <c r="G609" s="10">
        <v>3.8250026156099626E-2</v>
      </c>
      <c r="H609" s="7">
        <f t="shared" si="238"/>
        <v>1.0382500261560996</v>
      </c>
      <c r="I609" s="5">
        <f t="shared" si="226"/>
        <v>3.6143404828672909</v>
      </c>
      <c r="J609" s="5">
        <f t="shared" si="227"/>
        <v>2.9325902960083488</v>
      </c>
      <c r="K609" s="5">
        <f t="shared" si="228"/>
        <v>2.5638751326582212</v>
      </c>
      <c r="L609">
        <v>2.95</v>
      </c>
      <c r="M609">
        <v>3.24</v>
      </c>
      <c r="N609">
        <v>2.56</v>
      </c>
      <c r="O609" s="5">
        <f t="shared" si="229"/>
        <v>3.0628375771604941</v>
      </c>
      <c r="P609" s="5">
        <f t="shared" si="230"/>
        <v>3.3639300847457632</v>
      </c>
      <c r="Q609" s="5">
        <f t="shared" si="231"/>
        <v>2.657920066959615</v>
      </c>
      <c r="R609" s="6">
        <f t="shared" si="232"/>
        <v>0.32649462297869658</v>
      </c>
      <c r="S609" s="6">
        <f t="shared" si="233"/>
        <v>0.29727133882319595</v>
      </c>
      <c r="T609" s="6">
        <f t="shared" si="234"/>
        <v>0.37623403819810741</v>
      </c>
      <c r="U609">
        <f t="shared" si="235"/>
        <v>0.81619316552593768</v>
      </c>
      <c r="V609">
        <f t="shared" si="236"/>
        <v>1.1048253158342909</v>
      </c>
      <c r="W609">
        <f t="shared" si="237"/>
        <v>0.9984885642015634</v>
      </c>
      <c r="X609" t="s">
        <v>68</v>
      </c>
      <c r="Y609" t="s">
        <v>140</v>
      </c>
      <c r="Z609" t="s">
        <v>263</v>
      </c>
      <c r="AA609" s="16" t="s">
        <v>367</v>
      </c>
      <c r="AB609" s="16" t="s">
        <v>19</v>
      </c>
      <c r="AC609" s="33">
        <v>44432</v>
      </c>
      <c r="AD609" s="16" t="s">
        <v>31</v>
      </c>
    </row>
    <row r="610" spans="1:30" s="17" customFormat="1" x14ac:dyDescent="0.25">
      <c r="A610" s="34">
        <v>6.8473327195113731E-2</v>
      </c>
      <c r="B610" s="34">
        <v>0.19334691161190595</v>
      </c>
      <c r="C610" s="34">
        <v>0.62028913225238269</v>
      </c>
      <c r="D610" s="35">
        <f t="shared" si="223"/>
        <v>14.604226798422031</v>
      </c>
      <c r="E610" s="36">
        <f t="shared" si="224"/>
        <v>5.172050547190751</v>
      </c>
      <c r="F610" s="36">
        <f t="shared" si="225"/>
        <v>1.6121514113407374</v>
      </c>
      <c r="G610" s="37">
        <v>4.0814063642315546E-2</v>
      </c>
      <c r="H610" s="38">
        <f t="shared" si="238"/>
        <v>1.0408140636423155</v>
      </c>
      <c r="I610" s="38">
        <f t="shared" si="226"/>
        <v>14.031542528657544</v>
      </c>
      <c r="J610" s="38">
        <f t="shared" si="227"/>
        <v>4.9692358393882827</v>
      </c>
      <c r="K610" s="38">
        <f t="shared" si="228"/>
        <v>1.54893315497586</v>
      </c>
      <c r="L610" s="17">
        <v>3.66</v>
      </c>
      <c r="M610" s="17">
        <v>3.33</v>
      </c>
      <c r="N610" s="17">
        <v>2.14</v>
      </c>
      <c r="O610" s="38">
        <f t="shared" si="229"/>
        <v>3.8093794729308752</v>
      </c>
      <c r="P610" s="38">
        <f t="shared" si="230"/>
        <v>3.4659108319289107</v>
      </c>
      <c r="Q610" s="38">
        <f t="shared" si="231"/>
        <v>2.2273420961945556</v>
      </c>
      <c r="R610" s="39">
        <f t="shared" si="232"/>
        <v>0.26250994607019712</v>
      </c>
      <c r="S610" s="39">
        <f t="shared" si="233"/>
        <v>0.28852444523030679</v>
      </c>
      <c r="T610" s="39">
        <f t="shared" si="234"/>
        <v>0.44896560869949598</v>
      </c>
      <c r="U610" s="17">
        <f t="shared" si="235"/>
        <v>0.26084088706034569</v>
      </c>
      <c r="V610" s="17">
        <f t="shared" si="236"/>
        <v>0.67012315527570654</v>
      </c>
      <c r="W610" s="17">
        <f t="shared" si="237"/>
        <v>1.3815960960777238</v>
      </c>
      <c r="X610" s="17" t="s">
        <v>70</v>
      </c>
      <c r="Y610" s="17" t="s">
        <v>135</v>
      </c>
      <c r="Z610" s="17" t="s">
        <v>263</v>
      </c>
      <c r="AA610" s="40" t="s">
        <v>360</v>
      </c>
      <c r="AB610" s="40" t="s">
        <v>31</v>
      </c>
      <c r="AC610" s="46">
        <v>44432</v>
      </c>
      <c r="AD610" s="40" t="s">
        <v>19</v>
      </c>
    </row>
    <row r="611" spans="1:30" x14ac:dyDescent="0.25">
      <c r="A611" s="11">
        <v>0.41789104836012447</v>
      </c>
      <c r="B611" s="11">
        <v>0.37999245213996174</v>
      </c>
      <c r="C611" s="11">
        <v>0.1967853190833021</v>
      </c>
      <c r="D611" s="13">
        <f t="shared" ref="D611:D641" si="239">(100%/A611)</f>
        <v>2.3929682244311525</v>
      </c>
      <c r="E611" s="14">
        <f t="shared" ref="E611:E641" si="240">(100%/B611)</f>
        <v>2.6316312189055595</v>
      </c>
      <c r="F611" s="14">
        <f t="shared" ref="F611:F641" si="241">(100%/C611)</f>
        <v>5.0816798969474215</v>
      </c>
      <c r="G611" s="10">
        <v>3.2235232259499647E-2</v>
      </c>
      <c r="H611" s="7">
        <f t="shared" si="238"/>
        <v>1.0322352322594996</v>
      </c>
      <c r="I611" s="5">
        <f t="shared" ref="I611:I641" si="242">D611/H611</f>
        <v>2.3182392439687334</v>
      </c>
      <c r="J611" s="5">
        <f t="shared" ref="J611:J641" si="243">E611/H611</f>
        <v>2.5494491339392478</v>
      </c>
      <c r="K611" s="5">
        <f t="shared" ref="K611:K641" si="244">F611/H611</f>
        <v>4.9229862904639825</v>
      </c>
      <c r="L611">
        <v>3.11</v>
      </c>
      <c r="M611">
        <v>3</v>
      </c>
      <c r="N611">
        <v>2.65</v>
      </c>
      <c r="O611" s="5">
        <f t="shared" ref="O611:O641" si="245">(L611*H611)</f>
        <v>3.2102515723270439</v>
      </c>
      <c r="P611" s="5">
        <f t="shared" ref="P611:P641" si="246">(M611*H611)</f>
        <v>3.0967056967784989</v>
      </c>
      <c r="Q611" s="5">
        <f t="shared" ref="Q611:Q641" si="247">(N611*H611)</f>
        <v>2.7354233654876738</v>
      </c>
      <c r="R611" s="6">
        <f t="shared" ref="R611:R641" si="248">(1/O611)</f>
        <v>0.31150206688478344</v>
      </c>
      <c r="S611" s="6">
        <f t="shared" ref="S611:S641" si="249">(1/P611)</f>
        <v>0.32292380933722548</v>
      </c>
      <c r="T611" s="6">
        <f t="shared" ref="T611:T641" si="250">(1/Q611)</f>
        <v>0.36557412377799114</v>
      </c>
      <c r="U611">
        <f t="shared" ref="U611:U641" si="251">(L611/I611)</f>
        <v>1.3415353950594864</v>
      </c>
      <c r="V611">
        <f t="shared" ref="V611:V641" si="252">(M611/J611)</f>
        <v>1.1767247912746506</v>
      </c>
      <c r="W611">
        <f t="shared" ref="W611:W641" si="253">(N611/K611)</f>
        <v>0.53829115980541198</v>
      </c>
      <c r="X611" t="s">
        <v>125</v>
      </c>
      <c r="Y611" t="s">
        <v>121</v>
      </c>
      <c r="Z611" t="s">
        <v>257</v>
      </c>
      <c r="AA611" s="16" t="s">
        <v>367</v>
      </c>
      <c r="AB611" s="16" t="s">
        <v>19</v>
      </c>
      <c r="AC611" s="33">
        <v>44432</v>
      </c>
      <c r="AD611" s="16" t="s">
        <v>19</v>
      </c>
    </row>
    <row r="612" spans="1:30" x14ac:dyDescent="0.25">
      <c r="A612" s="11">
        <v>0.53560060084752492</v>
      </c>
      <c r="B612" s="11">
        <v>0.29775883775226547</v>
      </c>
      <c r="C612" s="11">
        <v>0.16193445056878109</v>
      </c>
      <c r="D612" s="13">
        <f t="shared" si="239"/>
        <v>1.8670628793500561</v>
      </c>
      <c r="E612" s="14">
        <f t="shared" si="240"/>
        <v>3.3584225662245406</v>
      </c>
      <c r="F612" s="14">
        <f t="shared" si="241"/>
        <v>6.1753382093037299</v>
      </c>
      <c r="G612" s="10">
        <v>3.5946581916679765E-2</v>
      </c>
      <c r="H612" s="7">
        <f t="shared" si="238"/>
        <v>1.0359465819166798</v>
      </c>
      <c r="I612" s="5">
        <f t="shared" si="242"/>
        <v>1.8022771752339468</v>
      </c>
      <c r="J612" s="5">
        <f t="shared" si="243"/>
        <v>3.2418877815213984</v>
      </c>
      <c r="K612" s="5">
        <f t="shared" si="244"/>
        <v>5.9610585305260528</v>
      </c>
      <c r="L612">
        <v>1.75</v>
      </c>
      <c r="M612">
        <v>3.63</v>
      </c>
      <c r="N612">
        <v>5.29</v>
      </c>
      <c r="O612" s="5">
        <f t="shared" si="245"/>
        <v>1.8129065183541897</v>
      </c>
      <c r="P612" s="5">
        <f t="shared" si="246"/>
        <v>3.7604860923575476</v>
      </c>
      <c r="Q612" s="5">
        <f t="shared" si="247"/>
        <v>5.4801574183392363</v>
      </c>
      <c r="R612" s="6">
        <f t="shared" si="248"/>
        <v>0.55160042168518963</v>
      </c>
      <c r="S612" s="6">
        <f t="shared" si="249"/>
        <v>0.2659230683055322</v>
      </c>
      <c r="T612" s="6">
        <f t="shared" si="250"/>
        <v>0.18247651000927823</v>
      </c>
      <c r="U612">
        <f t="shared" si="251"/>
        <v>0.97099382051089844</v>
      </c>
      <c r="V612">
        <f t="shared" si="252"/>
        <v>1.1197179682439418</v>
      </c>
      <c r="W612">
        <f t="shared" si="253"/>
        <v>0.88742628056919393</v>
      </c>
      <c r="X612" t="s">
        <v>55</v>
      </c>
      <c r="Y612" t="s">
        <v>126</v>
      </c>
      <c r="Z612" t="s">
        <v>257</v>
      </c>
      <c r="AA612" s="16" t="s">
        <v>367</v>
      </c>
      <c r="AB612" s="16" t="s">
        <v>19</v>
      </c>
      <c r="AC612" s="33">
        <v>44432</v>
      </c>
      <c r="AD612" s="16" t="s">
        <v>19</v>
      </c>
    </row>
    <row r="613" spans="1:30" x14ac:dyDescent="0.25">
      <c r="A613" s="11">
        <v>0.36119879904501173</v>
      </c>
      <c r="B613" s="11">
        <v>0.23826206545240253</v>
      </c>
      <c r="C613" s="11">
        <v>0.3689616728335311</v>
      </c>
      <c r="D613" s="13">
        <f t="shared" si="239"/>
        <v>2.7685584853657899</v>
      </c>
      <c r="E613" s="14">
        <f t="shared" si="240"/>
        <v>4.1970592259461856</v>
      </c>
      <c r="F613" s="14">
        <f t="shared" si="241"/>
        <v>2.7103086136840617</v>
      </c>
      <c r="G613" s="10">
        <v>3.2899502681936088E-2</v>
      </c>
      <c r="H613" s="7">
        <f t="shared" si="238"/>
        <v>1.0328995026819361</v>
      </c>
      <c r="I613" s="5">
        <f t="shared" si="242"/>
        <v>2.6803754655483849</v>
      </c>
      <c r="J613" s="5">
        <f t="shared" si="243"/>
        <v>4.0633761707198719</v>
      </c>
      <c r="K613" s="5">
        <f t="shared" si="244"/>
        <v>2.6239809455292722</v>
      </c>
      <c r="L613">
        <v>2.92</v>
      </c>
      <c r="M613">
        <v>3.06</v>
      </c>
      <c r="N613">
        <v>2.75</v>
      </c>
      <c r="O613" s="5">
        <f t="shared" si="245"/>
        <v>3.0160665478312532</v>
      </c>
      <c r="P613" s="5">
        <f t="shared" si="246"/>
        <v>3.1606724782067244</v>
      </c>
      <c r="Q613" s="5">
        <f t="shared" si="247"/>
        <v>2.8404736323753244</v>
      </c>
      <c r="R613" s="6">
        <f t="shared" si="248"/>
        <v>0.33155767094033939</v>
      </c>
      <c r="S613" s="6">
        <f t="shared" si="249"/>
        <v>0.3163883657339186</v>
      </c>
      <c r="T613" s="6">
        <f t="shared" si="250"/>
        <v>0.35205396332574213</v>
      </c>
      <c r="U613">
        <f t="shared" si="251"/>
        <v>1.0893996149164833</v>
      </c>
      <c r="V613">
        <f t="shared" si="252"/>
        <v>0.75306835287609797</v>
      </c>
      <c r="W613">
        <f t="shared" si="253"/>
        <v>1.0480259030407362</v>
      </c>
      <c r="X613" t="s">
        <v>37</v>
      </c>
      <c r="Y613" t="s">
        <v>216</v>
      </c>
      <c r="Z613" t="s">
        <v>257</v>
      </c>
      <c r="AA613" s="16" t="s">
        <v>367</v>
      </c>
      <c r="AB613" s="16" t="s">
        <v>20</v>
      </c>
      <c r="AC613" s="33">
        <v>44432</v>
      </c>
      <c r="AD613" s="16" t="s">
        <v>28</v>
      </c>
    </row>
    <row r="614" spans="1:30" x14ac:dyDescent="0.25">
      <c r="A614" s="11">
        <v>0.78840591721717335</v>
      </c>
      <c r="B614" s="11">
        <v>0.15773508756547561</v>
      </c>
      <c r="C614" s="11">
        <v>5.017991775489529E-2</v>
      </c>
      <c r="D614" s="13">
        <f t="shared" si="239"/>
        <v>1.2683821596997746</v>
      </c>
      <c r="E614" s="14">
        <f t="shared" si="240"/>
        <v>6.339743524628922</v>
      </c>
      <c r="F614" s="14">
        <f t="shared" si="241"/>
        <v>19.928290932729663</v>
      </c>
      <c r="G614" s="10">
        <v>4.1316561493106363E-2</v>
      </c>
      <c r="H614" s="7">
        <f t="shared" si="238"/>
        <v>1.0413165614931064</v>
      </c>
      <c r="I614" s="5">
        <f t="shared" si="242"/>
        <v>1.21805626319924</v>
      </c>
      <c r="J614" s="5">
        <f t="shared" si="243"/>
        <v>6.0882000335600077</v>
      </c>
      <c r="K614" s="5">
        <f t="shared" si="244"/>
        <v>19.137591458408387</v>
      </c>
      <c r="L614">
        <v>1.85</v>
      </c>
      <c r="M614">
        <v>3.38</v>
      </c>
      <c r="N614">
        <v>4.88</v>
      </c>
      <c r="O614" s="5">
        <f t="shared" si="245"/>
        <v>1.9264356387622468</v>
      </c>
      <c r="P614" s="5">
        <f t="shared" si="246"/>
        <v>3.5196499778466994</v>
      </c>
      <c r="Q614" s="5">
        <f t="shared" si="247"/>
        <v>5.0816248200863585</v>
      </c>
      <c r="R614" s="6">
        <f t="shared" si="248"/>
        <v>0.51909338670795646</v>
      </c>
      <c r="S614" s="6">
        <f t="shared" si="249"/>
        <v>0.28411916136382231</v>
      </c>
      <c r="T614" s="6">
        <f t="shared" si="250"/>
        <v>0.1967874519282212</v>
      </c>
      <c r="U614">
        <f t="shared" si="251"/>
        <v>1.5188132567382002</v>
      </c>
      <c r="V614">
        <f t="shared" si="252"/>
        <v>0.55517229745547347</v>
      </c>
      <c r="W614">
        <f t="shared" si="253"/>
        <v>0.25499551553316802</v>
      </c>
      <c r="X614" t="s">
        <v>59</v>
      </c>
      <c r="Y614" t="s">
        <v>58</v>
      </c>
      <c r="Z614" t="s">
        <v>257</v>
      </c>
      <c r="AA614" s="16" t="s">
        <v>361</v>
      </c>
      <c r="AB614" s="16" t="s">
        <v>28</v>
      </c>
      <c r="AC614" s="33">
        <v>44433</v>
      </c>
      <c r="AD614" s="16" t="s">
        <v>32</v>
      </c>
    </row>
    <row r="615" spans="1:30" x14ac:dyDescent="0.25">
      <c r="A615" s="11">
        <v>0.80894901321611201</v>
      </c>
      <c r="B615" s="11">
        <v>0.13339637333317886</v>
      </c>
      <c r="C615" s="11">
        <v>4.8702777476187425E-2</v>
      </c>
      <c r="D615" s="13">
        <f t="shared" si="239"/>
        <v>1.2361718521966334</v>
      </c>
      <c r="E615" s="14">
        <f t="shared" si="240"/>
        <v>7.4964556757651835</v>
      </c>
      <c r="F615" s="14">
        <f t="shared" si="241"/>
        <v>20.532709874481732</v>
      </c>
      <c r="G615" s="10">
        <v>3.9592905437710213E-2</v>
      </c>
      <c r="H615" s="7">
        <f t="shared" si="238"/>
        <v>1.0395929054377102</v>
      </c>
      <c r="I615" s="5">
        <f t="shared" si="242"/>
        <v>1.1890922357498732</v>
      </c>
      <c r="J615" s="5">
        <f t="shared" si="243"/>
        <v>7.2109530918825149</v>
      </c>
      <c r="K615" s="5">
        <f t="shared" si="244"/>
        <v>19.750721428631373</v>
      </c>
      <c r="L615">
        <v>1.98</v>
      </c>
      <c r="M615">
        <v>3.53</v>
      </c>
      <c r="N615">
        <v>3.98</v>
      </c>
      <c r="O615" s="5">
        <f t="shared" si="245"/>
        <v>2.0583939527666661</v>
      </c>
      <c r="P615" s="5">
        <f t="shared" si="246"/>
        <v>3.6697629561951168</v>
      </c>
      <c r="Q615" s="5">
        <f t="shared" si="247"/>
        <v>4.137579763642087</v>
      </c>
      <c r="R615" s="6">
        <f t="shared" si="248"/>
        <v>0.48581565188525272</v>
      </c>
      <c r="S615" s="6">
        <f t="shared" si="249"/>
        <v>0.27249716451354117</v>
      </c>
      <c r="T615" s="6">
        <f t="shared" si="250"/>
        <v>0.24168718360120608</v>
      </c>
      <c r="U615">
        <f t="shared" si="251"/>
        <v>1.6651357569006069</v>
      </c>
      <c r="V615">
        <f t="shared" si="252"/>
        <v>0.48953306934887392</v>
      </c>
      <c r="W615">
        <f t="shared" si="253"/>
        <v>0.20151162651863672</v>
      </c>
      <c r="X615" t="s">
        <v>127</v>
      </c>
      <c r="Y615" t="s">
        <v>218</v>
      </c>
      <c r="Z615" t="s">
        <v>257</v>
      </c>
      <c r="AA615" s="16" t="s">
        <v>361</v>
      </c>
      <c r="AB615" s="16" t="s">
        <v>36</v>
      </c>
      <c r="AC615" s="33">
        <v>44433</v>
      </c>
      <c r="AD615" s="16" t="s">
        <v>33</v>
      </c>
    </row>
    <row r="616" spans="1:30" x14ac:dyDescent="0.25">
      <c r="A616" s="11">
        <v>0.48487979294576489</v>
      </c>
      <c r="B616" s="11">
        <v>0.27657535347776752</v>
      </c>
      <c r="C616" s="11">
        <v>0.22703916593802359</v>
      </c>
      <c r="D616" s="13">
        <f t="shared" si="239"/>
        <v>2.0623668268886854</v>
      </c>
      <c r="E616" s="14">
        <f t="shared" si="240"/>
        <v>3.6156511685716235</v>
      </c>
      <c r="F616" s="14">
        <f t="shared" si="241"/>
        <v>4.4045263990838333</v>
      </c>
      <c r="G616" s="10">
        <v>3.8942834569411611E-2</v>
      </c>
      <c r="H616" s="7">
        <f t="shared" si="238"/>
        <v>1.0389428345694116</v>
      </c>
      <c r="I616" s="5">
        <f t="shared" si="242"/>
        <v>1.9850628526096246</v>
      </c>
      <c r="J616" s="5">
        <f t="shared" si="243"/>
        <v>3.4801252275541463</v>
      </c>
      <c r="K616" s="5">
        <f t="shared" si="244"/>
        <v>4.2394309412695295</v>
      </c>
      <c r="L616">
        <v>2.3199999999999998</v>
      </c>
      <c r="M616">
        <v>3.3</v>
      </c>
      <c r="N616">
        <v>3.28</v>
      </c>
      <c r="O616" s="5">
        <f t="shared" si="245"/>
        <v>2.4103473762010346</v>
      </c>
      <c r="P616" s="5">
        <f t="shared" si="246"/>
        <v>3.4285113540790579</v>
      </c>
      <c r="Q616" s="5">
        <f t="shared" si="247"/>
        <v>3.4077324973876699</v>
      </c>
      <c r="R616" s="6">
        <f t="shared" si="248"/>
        <v>0.41487795903348462</v>
      </c>
      <c r="S616" s="6">
        <f t="shared" si="249"/>
        <v>0.29167177725990434</v>
      </c>
      <c r="T616" s="6">
        <f t="shared" si="250"/>
        <v>0.29345026370661104</v>
      </c>
      <c r="U616">
        <f t="shared" si="251"/>
        <v>1.1687287366997254</v>
      </c>
      <c r="V616">
        <f t="shared" si="252"/>
        <v>0.94824173965695491</v>
      </c>
      <c r="W616">
        <f t="shared" si="253"/>
        <v>0.77368874394679465</v>
      </c>
      <c r="X616" t="s">
        <v>123</v>
      </c>
      <c r="Y616" t="s">
        <v>250</v>
      </c>
      <c r="Z616" t="s">
        <v>257</v>
      </c>
      <c r="AA616" s="16" t="s">
        <v>367</v>
      </c>
      <c r="AB616" s="16" t="s">
        <v>19</v>
      </c>
      <c r="AC616" s="33">
        <v>44433</v>
      </c>
      <c r="AD616" s="16" t="s">
        <v>28</v>
      </c>
    </row>
    <row r="617" spans="1:30" x14ac:dyDescent="0.25">
      <c r="A617" s="11">
        <v>0.51081347543121125</v>
      </c>
      <c r="B617" s="11">
        <v>0.18292886712763246</v>
      </c>
      <c r="C617" s="11">
        <v>0.26900998084304351</v>
      </c>
      <c r="D617" s="13">
        <f t="shared" si="239"/>
        <v>1.9576617456221848</v>
      </c>
      <c r="E617" s="14">
        <f t="shared" si="240"/>
        <v>5.4666057670508819</v>
      </c>
      <c r="F617" s="14">
        <f t="shared" si="241"/>
        <v>3.7173341928285542</v>
      </c>
      <c r="G617" s="10">
        <v>4.1406845436197548E-2</v>
      </c>
      <c r="H617" s="7">
        <f t="shared" si="238"/>
        <v>1.0414068454361975</v>
      </c>
      <c r="I617" s="5">
        <f t="shared" si="242"/>
        <v>1.8798241572938865</v>
      </c>
      <c r="J617" s="5">
        <f t="shared" si="243"/>
        <v>5.2492508485107674</v>
      </c>
      <c r="K617" s="5">
        <f t="shared" si="244"/>
        <v>3.5695311674963435</v>
      </c>
      <c r="L617">
        <v>1.97</v>
      </c>
      <c r="M617">
        <v>3.64</v>
      </c>
      <c r="N617">
        <v>3.86</v>
      </c>
      <c r="O617" s="5">
        <f t="shared" si="245"/>
        <v>2.0515714855093092</v>
      </c>
      <c r="P617" s="5">
        <f t="shared" si="246"/>
        <v>3.7907209173877594</v>
      </c>
      <c r="Q617" s="5">
        <f t="shared" si="247"/>
        <v>4.0198304233837225</v>
      </c>
      <c r="R617" s="6">
        <f t="shared" si="248"/>
        <v>0.48743122385118681</v>
      </c>
      <c r="S617" s="6">
        <f t="shared" si="249"/>
        <v>0.26380206345792251</v>
      </c>
      <c r="T617" s="6">
        <f t="shared" si="250"/>
        <v>0.24876671269089071</v>
      </c>
      <c r="U617">
        <f t="shared" si="251"/>
        <v>1.0479703606085831</v>
      </c>
      <c r="V617">
        <f t="shared" si="252"/>
        <v>0.69343228301476245</v>
      </c>
      <c r="W617">
        <f t="shared" si="253"/>
        <v>1.0813745051867387</v>
      </c>
      <c r="X617" t="s">
        <v>56</v>
      </c>
      <c r="Y617" t="s">
        <v>60</v>
      </c>
      <c r="Z617" t="s">
        <v>257</v>
      </c>
      <c r="AA617" s="16" t="s">
        <v>361</v>
      </c>
      <c r="AB617" s="16" t="s">
        <v>34</v>
      </c>
      <c r="AC617" s="33">
        <v>44433</v>
      </c>
      <c r="AD617" s="16" t="s">
        <v>28</v>
      </c>
    </row>
    <row r="618" spans="1:30" x14ac:dyDescent="0.25">
      <c r="A618" s="11">
        <v>0.25893666196497483</v>
      </c>
      <c r="B618" s="11">
        <v>0.26400783165761799</v>
      </c>
      <c r="C618" s="11">
        <v>0.43209820213563083</v>
      </c>
      <c r="D618" s="13">
        <f t="shared" si="239"/>
        <v>3.8619482942715364</v>
      </c>
      <c r="E618" s="14">
        <f t="shared" si="240"/>
        <v>3.7877664223872838</v>
      </c>
      <c r="F618" s="14">
        <f t="shared" si="241"/>
        <v>2.3142887312595462</v>
      </c>
      <c r="G618" s="10">
        <v>3.8099167276594015E-2</v>
      </c>
      <c r="H618" s="7">
        <f t="shared" si="238"/>
        <v>1.038099167276594</v>
      </c>
      <c r="I618" s="5">
        <f t="shared" si="242"/>
        <v>3.7202113401200219</v>
      </c>
      <c r="J618" s="5">
        <f t="shared" si="243"/>
        <v>3.6487520092365711</v>
      </c>
      <c r="K618" s="5">
        <f t="shared" si="244"/>
        <v>2.2293522663455914</v>
      </c>
      <c r="L618">
        <v>3.52</v>
      </c>
      <c r="M618">
        <v>3.19</v>
      </c>
      <c r="N618">
        <v>2.27</v>
      </c>
      <c r="O618" s="5">
        <f t="shared" si="245"/>
        <v>3.6541090688136109</v>
      </c>
      <c r="P618" s="5">
        <f t="shared" si="246"/>
        <v>3.3115363436123348</v>
      </c>
      <c r="Q618" s="5">
        <f t="shared" si="247"/>
        <v>2.3564851097178683</v>
      </c>
      <c r="R618" s="6">
        <f t="shared" si="248"/>
        <v>0.27366451881105797</v>
      </c>
      <c r="S618" s="6">
        <f t="shared" si="249"/>
        <v>0.30197464144668468</v>
      </c>
      <c r="T618" s="6">
        <f t="shared" si="250"/>
        <v>0.42436083974225736</v>
      </c>
      <c r="U618">
        <f t="shared" si="251"/>
        <v>0.94618280473453897</v>
      </c>
      <c r="V618">
        <f t="shared" si="252"/>
        <v>0.8742715295324891</v>
      </c>
      <c r="W618">
        <f t="shared" si="253"/>
        <v>1.0182329792684757</v>
      </c>
      <c r="X618" t="s">
        <v>38</v>
      </c>
      <c r="Y618" t="s">
        <v>128</v>
      </c>
      <c r="Z618" t="s">
        <v>257</v>
      </c>
      <c r="AA618" s="16" t="s">
        <v>367</v>
      </c>
      <c r="AB618" s="16" t="s">
        <v>19</v>
      </c>
      <c r="AC618" s="33">
        <v>44433</v>
      </c>
      <c r="AD618" s="16" t="s">
        <v>19</v>
      </c>
    </row>
    <row r="619" spans="1:30" x14ac:dyDescent="0.25">
      <c r="A619" s="11">
        <v>0.12740992156010483</v>
      </c>
      <c r="B619" s="11">
        <v>0.19532704530076392</v>
      </c>
      <c r="C619" s="11">
        <v>0.58506986933737726</v>
      </c>
      <c r="D619" s="13">
        <f t="shared" si="239"/>
        <v>7.8486823298784962</v>
      </c>
      <c r="E619" s="14">
        <f t="shared" si="240"/>
        <v>5.1196187320614177</v>
      </c>
      <c r="F619" s="14">
        <f t="shared" si="241"/>
        <v>1.7091975717918155</v>
      </c>
      <c r="G619" s="10">
        <v>3.6742702812365247E-2</v>
      </c>
      <c r="H619" s="7">
        <f t="shared" si="238"/>
        <v>1.0367427028123652</v>
      </c>
      <c r="I619" s="5">
        <f t="shared" si="242"/>
        <v>7.570520929240617</v>
      </c>
      <c r="J619" s="5">
        <f t="shared" si="243"/>
        <v>4.9381767705463089</v>
      </c>
      <c r="K619" s="5">
        <f t="shared" si="244"/>
        <v>1.6486227172424617</v>
      </c>
      <c r="L619">
        <v>8.39</v>
      </c>
      <c r="M619">
        <v>4.8</v>
      </c>
      <c r="N619">
        <v>1.41</v>
      </c>
      <c r="O619" s="5">
        <f t="shared" si="245"/>
        <v>8.6982712765957455</v>
      </c>
      <c r="P619" s="5">
        <f t="shared" si="246"/>
        <v>4.9763649734993534</v>
      </c>
      <c r="Q619" s="5">
        <f t="shared" si="247"/>
        <v>1.461807210965435</v>
      </c>
      <c r="R619" s="6">
        <f t="shared" si="248"/>
        <v>0.11496537279662442</v>
      </c>
      <c r="S619" s="6">
        <f t="shared" si="249"/>
        <v>0.20094989120076642</v>
      </c>
      <c r="T619" s="6">
        <f t="shared" si="250"/>
        <v>0.68408473600260922</v>
      </c>
      <c r="U619">
        <f t="shared" si="251"/>
        <v>1.1082460610595768</v>
      </c>
      <c r="V619">
        <f t="shared" si="252"/>
        <v>0.97201866661184289</v>
      </c>
      <c r="W619">
        <f t="shared" si="253"/>
        <v>0.85525935391598285</v>
      </c>
      <c r="X619" t="s">
        <v>322</v>
      </c>
      <c r="Y619" t="s">
        <v>324</v>
      </c>
      <c r="Z619" t="s">
        <v>266</v>
      </c>
      <c r="AA619" s="16" t="s">
        <v>360</v>
      </c>
      <c r="AB619" s="16" t="s">
        <v>16</v>
      </c>
      <c r="AC619" s="33">
        <v>44433</v>
      </c>
      <c r="AD619" s="16" t="s">
        <v>35</v>
      </c>
    </row>
    <row r="620" spans="1:30" x14ac:dyDescent="0.25">
      <c r="A620" s="11">
        <v>0.42524867853042431</v>
      </c>
      <c r="B620" s="11">
        <v>0.33317135131861941</v>
      </c>
      <c r="C620" s="11">
        <v>0.23184811623062793</v>
      </c>
      <c r="D620" s="13">
        <f t="shared" si="239"/>
        <v>2.3515652146311261</v>
      </c>
      <c r="E620" s="14">
        <f t="shared" si="240"/>
        <v>3.001458546907525</v>
      </c>
      <c r="F620" s="14">
        <f t="shared" si="241"/>
        <v>4.3131685357549463</v>
      </c>
      <c r="G620" s="10">
        <v>3.548933064300841E-2</v>
      </c>
      <c r="H620" s="7">
        <f t="shared" si="238"/>
        <v>1.0354893306430084</v>
      </c>
      <c r="I620" s="5">
        <f t="shared" si="242"/>
        <v>2.270970009097895</v>
      </c>
      <c r="J620" s="5">
        <f t="shared" si="243"/>
        <v>2.8985895441758993</v>
      </c>
      <c r="K620" s="5">
        <f t="shared" si="244"/>
        <v>4.1653432904775523</v>
      </c>
      <c r="L620">
        <v>1.87</v>
      </c>
      <c r="M620">
        <v>3.65</v>
      </c>
      <c r="N620">
        <v>4.41</v>
      </c>
      <c r="O620" s="5">
        <f t="shared" si="245"/>
        <v>1.9363650483024257</v>
      </c>
      <c r="P620" s="5">
        <f t="shared" si="246"/>
        <v>3.7795360568469807</v>
      </c>
      <c r="Q620" s="5">
        <f t="shared" si="247"/>
        <v>4.5665079481356674</v>
      </c>
      <c r="R620" s="6">
        <f t="shared" si="248"/>
        <v>0.51643154831609928</v>
      </c>
      <c r="S620" s="6">
        <f t="shared" si="249"/>
        <v>0.26458273845235769</v>
      </c>
      <c r="T620" s="6">
        <f t="shared" si="250"/>
        <v>0.2189857132315432</v>
      </c>
      <c r="U620">
        <f t="shared" si="251"/>
        <v>0.82343667794310782</v>
      </c>
      <c r="V620">
        <f t="shared" si="252"/>
        <v>1.2592331354171551</v>
      </c>
      <c r="W620">
        <f t="shared" si="253"/>
        <v>1.0587362655274442</v>
      </c>
      <c r="X620" t="s">
        <v>88</v>
      </c>
      <c r="Y620" t="s">
        <v>326</v>
      </c>
      <c r="Z620" t="s">
        <v>266</v>
      </c>
      <c r="AA620" s="16" t="s">
        <v>367</v>
      </c>
      <c r="AB620" s="16" t="s">
        <v>19</v>
      </c>
      <c r="AC620" s="33">
        <v>44433</v>
      </c>
      <c r="AD620" s="16" t="s">
        <v>358</v>
      </c>
    </row>
    <row r="621" spans="1:30" x14ac:dyDescent="0.25">
      <c r="A621" s="11">
        <v>0.47496376541669033</v>
      </c>
      <c r="B621" s="11">
        <v>0.26025612737981962</v>
      </c>
      <c r="C621" s="11">
        <v>0.24997809360295598</v>
      </c>
      <c r="D621" s="13">
        <f t="shared" si="239"/>
        <v>2.1054237666376303</v>
      </c>
      <c r="E621" s="14">
        <f t="shared" si="240"/>
        <v>3.8423687083478075</v>
      </c>
      <c r="F621" s="14">
        <f t="shared" si="241"/>
        <v>4.0003505330683709</v>
      </c>
      <c r="G621" s="10">
        <v>3.2895071784950547E-2</v>
      </c>
      <c r="H621" s="7">
        <f t="shared" si="238"/>
        <v>1.0328950717849505</v>
      </c>
      <c r="I621" s="5">
        <f t="shared" si="242"/>
        <v>2.0383713933296614</v>
      </c>
      <c r="J621" s="5">
        <f t="shared" si="243"/>
        <v>3.7199990718396916</v>
      </c>
      <c r="K621" s="5">
        <f t="shared" si="244"/>
        <v>3.8729495786588926</v>
      </c>
      <c r="L621">
        <v>2.44</v>
      </c>
      <c r="M621">
        <v>3.2</v>
      </c>
      <c r="N621">
        <v>3.22</v>
      </c>
      <c r="O621" s="5">
        <f t="shared" si="245"/>
        <v>2.5202639751552791</v>
      </c>
      <c r="P621" s="5">
        <f t="shared" si="246"/>
        <v>3.3052642297118418</v>
      </c>
      <c r="Q621" s="5">
        <f t="shared" si="247"/>
        <v>3.3259221311475411</v>
      </c>
      <c r="R621" s="6">
        <f t="shared" si="248"/>
        <v>0.396783832907181</v>
      </c>
      <c r="S621" s="6">
        <f t="shared" si="249"/>
        <v>0.30254767259172549</v>
      </c>
      <c r="T621" s="6">
        <f t="shared" si="250"/>
        <v>0.30066849450109362</v>
      </c>
      <c r="U621">
        <f t="shared" si="251"/>
        <v>1.1970340674837876</v>
      </c>
      <c r="V621">
        <f t="shared" si="252"/>
        <v>0.86021526839184648</v>
      </c>
      <c r="W621">
        <f t="shared" si="253"/>
        <v>0.83140767381614278</v>
      </c>
      <c r="X621" t="s">
        <v>294</v>
      </c>
      <c r="Y621" t="s">
        <v>321</v>
      </c>
      <c r="Z621" t="s">
        <v>266</v>
      </c>
      <c r="AA621" s="16" t="s">
        <v>367</v>
      </c>
      <c r="AB621" s="16" t="s">
        <v>19</v>
      </c>
      <c r="AC621" s="33">
        <v>44433</v>
      </c>
      <c r="AD621" s="16" t="s">
        <v>31</v>
      </c>
    </row>
    <row r="622" spans="1:30" x14ac:dyDescent="0.25">
      <c r="A622" s="11">
        <v>8.7812501664508907E-2</v>
      </c>
      <c r="B622" s="11">
        <v>0.21661554892881893</v>
      </c>
      <c r="C622" s="11">
        <v>0.59390997429428782</v>
      </c>
      <c r="D622" s="13">
        <f t="shared" si="239"/>
        <v>11.38790014001126</v>
      </c>
      <c r="E622" s="14">
        <f t="shared" si="240"/>
        <v>4.6164737709046246</v>
      </c>
      <c r="F622" s="14">
        <f t="shared" si="241"/>
        <v>1.6837568710447197</v>
      </c>
      <c r="G622" s="10">
        <v>2.9731787338665105E-2</v>
      </c>
      <c r="H622" s="7">
        <f t="shared" si="238"/>
        <v>1.0297317873386651</v>
      </c>
      <c r="I622" s="5">
        <f t="shared" si="242"/>
        <v>11.05909352322046</v>
      </c>
      <c r="J622" s="5">
        <f t="shared" si="243"/>
        <v>4.4831807929673317</v>
      </c>
      <c r="K622" s="5">
        <f t="shared" si="244"/>
        <v>1.635141200599797</v>
      </c>
      <c r="L622">
        <v>4.29</v>
      </c>
      <c r="M622">
        <v>3.46</v>
      </c>
      <c r="N622">
        <v>1.97</v>
      </c>
      <c r="O622" s="5">
        <f t="shared" si="245"/>
        <v>4.4175493676828737</v>
      </c>
      <c r="P622" s="5">
        <f t="shared" si="246"/>
        <v>3.5628719841917813</v>
      </c>
      <c r="Q622" s="5">
        <f t="shared" si="247"/>
        <v>2.02857162105717</v>
      </c>
      <c r="R622" s="6">
        <f t="shared" si="248"/>
        <v>0.22636985277756558</v>
      </c>
      <c r="S622" s="6">
        <f t="shared" si="249"/>
        <v>0.28067244751900472</v>
      </c>
      <c r="T622" s="6">
        <f t="shared" si="250"/>
        <v>0.49295769970342967</v>
      </c>
      <c r="U622">
        <f t="shared" si="251"/>
        <v>0.38791606120270261</v>
      </c>
      <c r="V622">
        <f t="shared" si="252"/>
        <v>0.77177347061881307</v>
      </c>
      <c r="W622">
        <f t="shared" si="253"/>
        <v>1.2047889193161858</v>
      </c>
      <c r="X622" t="s">
        <v>253</v>
      </c>
      <c r="Y622" t="s">
        <v>318</v>
      </c>
      <c r="Z622" t="s">
        <v>266</v>
      </c>
      <c r="AA622" s="16" t="s">
        <v>360</v>
      </c>
      <c r="AB622" s="16" t="s">
        <v>31</v>
      </c>
      <c r="AC622" s="33">
        <v>44433</v>
      </c>
      <c r="AD622" s="16" t="s">
        <v>21</v>
      </c>
    </row>
    <row r="623" spans="1:30" x14ac:dyDescent="0.25">
      <c r="A623" s="11">
        <v>0.31674120997347699</v>
      </c>
      <c r="B623" s="11">
        <v>0.32511445013033402</v>
      </c>
      <c r="C623" s="11">
        <v>0.33496194130250845</v>
      </c>
      <c r="D623" s="13">
        <f t="shared" si="239"/>
        <v>3.1571515436331672</v>
      </c>
      <c r="E623" s="14">
        <f t="shared" si="240"/>
        <v>3.0758399068362339</v>
      </c>
      <c r="F623" s="14">
        <f t="shared" si="241"/>
        <v>2.9854137939118495</v>
      </c>
      <c r="G623" s="10">
        <v>2.8337758119787448E-2</v>
      </c>
      <c r="H623" s="7">
        <f t="shared" si="238"/>
        <v>1.0283377581197874</v>
      </c>
      <c r="I623" s="5">
        <f t="shared" si="242"/>
        <v>3.0701503651929523</v>
      </c>
      <c r="J623" s="5">
        <f t="shared" si="243"/>
        <v>2.9910794216679344</v>
      </c>
      <c r="K623" s="5">
        <f t="shared" si="244"/>
        <v>2.9031451683446687</v>
      </c>
      <c r="L623">
        <v>4.2699999999999996</v>
      </c>
      <c r="M623">
        <v>4.49</v>
      </c>
      <c r="N623">
        <v>1.75</v>
      </c>
      <c r="O623" s="5">
        <f t="shared" si="245"/>
        <v>4.3910022271714917</v>
      </c>
      <c r="P623" s="5">
        <f t="shared" si="246"/>
        <v>4.6172365339578461</v>
      </c>
      <c r="Q623" s="5">
        <f t="shared" si="247"/>
        <v>1.7995910767096279</v>
      </c>
      <c r="R623" s="6">
        <f t="shared" si="248"/>
        <v>0.22773844062569745</v>
      </c>
      <c r="S623" s="6">
        <f t="shared" si="249"/>
        <v>0.21657976424760086</v>
      </c>
      <c r="T623" s="6">
        <f t="shared" si="250"/>
        <v>0.55568179512670168</v>
      </c>
      <c r="U623">
        <f t="shared" si="251"/>
        <v>1.3908113584305306</v>
      </c>
      <c r="V623">
        <f t="shared" si="252"/>
        <v>1.5011303168593944</v>
      </c>
      <c r="W623">
        <f t="shared" si="253"/>
        <v>0.60279452060532834</v>
      </c>
      <c r="X623" t="s">
        <v>87</v>
      </c>
      <c r="Y623" t="s">
        <v>303</v>
      </c>
      <c r="Z623" t="s">
        <v>266</v>
      </c>
      <c r="AA623" s="16" t="s">
        <v>367</v>
      </c>
      <c r="AB623" s="16" t="s">
        <v>19</v>
      </c>
      <c r="AC623" s="33">
        <v>44433</v>
      </c>
      <c r="AD623" s="16" t="s">
        <v>331</v>
      </c>
    </row>
    <row r="624" spans="1:30" x14ac:dyDescent="0.25">
      <c r="A624" s="11">
        <v>0.10360239911156553</v>
      </c>
      <c r="B624" s="11">
        <v>0.15007894065297905</v>
      </c>
      <c r="C624" s="11">
        <v>0.6384878752420069</v>
      </c>
      <c r="D624" s="13">
        <f t="shared" si="239"/>
        <v>9.652286130199915</v>
      </c>
      <c r="E624" s="14">
        <f t="shared" si="240"/>
        <v>6.6631600386376402</v>
      </c>
      <c r="F624" s="14">
        <f t="shared" si="241"/>
        <v>1.5662004538785779</v>
      </c>
      <c r="G624" s="10">
        <v>2.895619713312847E-2</v>
      </c>
      <c r="H624" s="7">
        <f t="shared" si="238"/>
        <v>1.0289561971331285</v>
      </c>
      <c r="I624" s="5">
        <f t="shared" si="242"/>
        <v>9.3806579493792412</v>
      </c>
      <c r="J624" s="5">
        <f t="shared" si="243"/>
        <v>6.4756498451561848</v>
      </c>
      <c r="K624" s="5">
        <f t="shared" si="244"/>
        <v>1.5221254881814368</v>
      </c>
      <c r="L624">
        <v>4.29</v>
      </c>
      <c r="M624">
        <v>3.83</v>
      </c>
      <c r="N624">
        <v>1.87</v>
      </c>
      <c r="O624" s="5">
        <f t="shared" si="245"/>
        <v>4.4142220857011214</v>
      </c>
      <c r="P624" s="5">
        <f t="shared" si="246"/>
        <v>3.9409022350198821</v>
      </c>
      <c r="Q624" s="5">
        <f t="shared" si="247"/>
        <v>1.9241480886389504</v>
      </c>
      <c r="R624" s="6">
        <f t="shared" si="248"/>
        <v>0.22654048223791795</v>
      </c>
      <c r="S624" s="6">
        <f t="shared" si="249"/>
        <v>0.25374899968685849</v>
      </c>
      <c r="T624" s="6">
        <f t="shared" si="250"/>
        <v>0.5197105180752235</v>
      </c>
      <c r="U624">
        <f t="shared" si="251"/>
        <v>0.45732399828989478</v>
      </c>
      <c r="V624">
        <f t="shared" si="252"/>
        <v>0.59144643264874142</v>
      </c>
      <c r="W624">
        <f t="shared" si="253"/>
        <v>1.2285452247660522</v>
      </c>
      <c r="X624" t="s">
        <v>317</v>
      </c>
      <c r="Y624" t="s">
        <v>86</v>
      </c>
      <c r="Z624" t="s">
        <v>266</v>
      </c>
      <c r="AA624" s="16" t="s">
        <v>360</v>
      </c>
      <c r="AB624" s="16" t="s">
        <v>21</v>
      </c>
      <c r="AC624" s="33">
        <v>44433</v>
      </c>
      <c r="AD624" s="16" t="s">
        <v>331</v>
      </c>
    </row>
    <row r="625" spans="1:30" x14ac:dyDescent="0.25">
      <c r="A625" s="11">
        <v>0.39465086104731745</v>
      </c>
      <c r="B625" s="11">
        <v>0.26212275562954146</v>
      </c>
      <c r="C625" s="11">
        <v>0.3191384058123205</v>
      </c>
      <c r="D625" s="13">
        <f t="shared" si="239"/>
        <v>2.5338852608764562</v>
      </c>
      <c r="E625" s="14">
        <f t="shared" si="240"/>
        <v>3.8150064369584977</v>
      </c>
      <c r="F625" s="14">
        <f t="shared" si="241"/>
        <v>3.1334367214583438</v>
      </c>
      <c r="G625" s="10">
        <v>3.2256592754813296E-2</v>
      </c>
      <c r="H625" s="7">
        <f t="shared" si="238"/>
        <v>1.0322565927548133</v>
      </c>
      <c r="I625" s="5">
        <f t="shared" si="242"/>
        <v>2.4547048463155878</v>
      </c>
      <c r="J625" s="5">
        <f t="shared" si="243"/>
        <v>3.6957927551494523</v>
      </c>
      <c r="K625" s="5">
        <f t="shared" si="244"/>
        <v>3.0355211518640437</v>
      </c>
      <c r="L625">
        <v>2.81</v>
      </c>
      <c r="M625">
        <v>3.12</v>
      </c>
      <c r="N625">
        <v>2.81</v>
      </c>
      <c r="O625" s="5">
        <f t="shared" si="245"/>
        <v>2.9006410256410255</v>
      </c>
      <c r="P625" s="5">
        <f t="shared" si="246"/>
        <v>3.2206405693950177</v>
      </c>
      <c r="Q625" s="5">
        <f t="shared" si="247"/>
        <v>2.9006410256410255</v>
      </c>
      <c r="R625" s="6">
        <f t="shared" si="248"/>
        <v>0.34475138121546961</v>
      </c>
      <c r="S625" s="6">
        <f t="shared" si="249"/>
        <v>0.31049723756906078</v>
      </c>
      <c r="T625" s="6">
        <f t="shared" si="250"/>
        <v>0.34475138121546961</v>
      </c>
      <c r="U625">
        <f t="shared" si="251"/>
        <v>1.1447404783584045</v>
      </c>
      <c r="V625">
        <f t="shared" si="252"/>
        <v>0.84420318094211755</v>
      </c>
      <c r="W625">
        <f t="shared" si="253"/>
        <v>0.92570595275689105</v>
      </c>
      <c r="X625" t="s">
        <v>327</v>
      </c>
      <c r="Y625" t="s">
        <v>319</v>
      </c>
      <c r="Z625" t="s">
        <v>266</v>
      </c>
      <c r="AA625" s="16" t="s">
        <v>367</v>
      </c>
      <c r="AB625" s="16" t="s">
        <v>19</v>
      </c>
      <c r="AC625" s="33">
        <v>44433</v>
      </c>
      <c r="AD625" s="16" t="s">
        <v>18</v>
      </c>
    </row>
    <row r="626" spans="1:30" x14ac:dyDescent="0.25">
      <c r="A626" s="11">
        <v>0.4605635464392287</v>
      </c>
      <c r="B626" s="11">
        <v>0.30545606817076298</v>
      </c>
      <c r="C626" s="11">
        <v>0.22395686105199136</v>
      </c>
      <c r="D626" s="13">
        <f t="shared" si="239"/>
        <v>2.1712530393065963</v>
      </c>
      <c r="E626" s="14">
        <f t="shared" si="240"/>
        <v>3.2737932036791535</v>
      </c>
      <c r="F626" s="14">
        <f t="shared" si="241"/>
        <v>4.465145632523627</v>
      </c>
      <c r="G626" s="10">
        <v>3.358409715416677E-2</v>
      </c>
      <c r="H626" s="7">
        <f t="shared" si="238"/>
        <v>1.0335840971541668</v>
      </c>
      <c r="I626" s="5">
        <f t="shared" si="242"/>
        <v>2.100702831327268</v>
      </c>
      <c r="J626" s="5">
        <f t="shared" si="243"/>
        <v>3.167418319121877</v>
      </c>
      <c r="K626" s="5">
        <f t="shared" si="244"/>
        <v>4.3200603074464849</v>
      </c>
      <c r="L626">
        <v>3.04</v>
      </c>
      <c r="M626">
        <v>3.3</v>
      </c>
      <c r="N626">
        <v>2.4900000000000002</v>
      </c>
      <c r="O626" s="5">
        <f t="shared" si="245"/>
        <v>3.1420956553486672</v>
      </c>
      <c r="P626" s="5">
        <f t="shared" si="246"/>
        <v>3.4108275206087502</v>
      </c>
      <c r="Q626" s="5">
        <f t="shared" si="247"/>
        <v>2.5736244019138756</v>
      </c>
      <c r="R626" s="6">
        <f t="shared" si="248"/>
        <v>0.31825892960888663</v>
      </c>
      <c r="S626" s="6">
        <f t="shared" si="249"/>
        <v>0.29318398363970166</v>
      </c>
      <c r="T626" s="6">
        <f t="shared" si="250"/>
        <v>0.38855708675141176</v>
      </c>
      <c r="U626">
        <f t="shared" si="251"/>
        <v>1.4471347182786747</v>
      </c>
      <c r="V626">
        <f t="shared" si="252"/>
        <v>1.0418579636537808</v>
      </c>
      <c r="W626">
        <f t="shared" si="253"/>
        <v>0.57638084257944011</v>
      </c>
      <c r="X626" t="s">
        <v>316</v>
      </c>
      <c r="Y626" t="s">
        <v>323</v>
      </c>
      <c r="Z626" t="s">
        <v>266</v>
      </c>
      <c r="AA626" s="16" t="s">
        <v>367</v>
      </c>
      <c r="AB626" s="16" t="s">
        <v>19</v>
      </c>
      <c r="AC626" s="33">
        <v>44433</v>
      </c>
      <c r="AD626" s="16" t="s">
        <v>35</v>
      </c>
    </row>
    <row r="627" spans="1:30" x14ac:dyDescent="0.25">
      <c r="A627" s="11">
        <v>0.18248139500666954</v>
      </c>
      <c r="B627" s="11">
        <v>0.20053081919688795</v>
      </c>
      <c r="C627" s="11">
        <v>0.54523249483117942</v>
      </c>
      <c r="D627" s="13">
        <f t="shared" si="239"/>
        <v>5.4800107154126634</v>
      </c>
      <c r="E627" s="14">
        <f t="shared" si="240"/>
        <v>4.9867646479724703</v>
      </c>
      <c r="F627" s="14">
        <f t="shared" si="241"/>
        <v>1.8340799741028466</v>
      </c>
      <c r="G627" s="10">
        <v>3.7059004441999388E-2</v>
      </c>
      <c r="H627" s="7">
        <f t="shared" si="238"/>
        <v>1.0370590044419994</v>
      </c>
      <c r="I627" s="5">
        <f t="shared" si="242"/>
        <v>5.2841841129003466</v>
      </c>
      <c r="J627" s="5">
        <f t="shared" si="243"/>
        <v>4.8085640514308556</v>
      </c>
      <c r="K627" s="5">
        <f t="shared" si="244"/>
        <v>1.7685396551661907</v>
      </c>
      <c r="L627">
        <v>4.07</v>
      </c>
      <c r="M627">
        <v>3.66</v>
      </c>
      <c r="N627">
        <v>1.93</v>
      </c>
      <c r="O627" s="5">
        <f t="shared" si="245"/>
        <v>4.2208301480789379</v>
      </c>
      <c r="P627" s="5">
        <f t="shared" si="246"/>
        <v>3.7956359562577178</v>
      </c>
      <c r="Q627" s="5">
        <f t="shared" si="247"/>
        <v>2.0015238785730589</v>
      </c>
      <c r="R627" s="6">
        <f t="shared" si="248"/>
        <v>0.23692021827865745</v>
      </c>
      <c r="S627" s="6">
        <f t="shared" si="249"/>
        <v>0.26346046130987322</v>
      </c>
      <c r="T627" s="6">
        <f t="shared" si="250"/>
        <v>0.49961932041146934</v>
      </c>
      <c r="U627">
        <f t="shared" si="251"/>
        <v>0.77022297350765223</v>
      </c>
      <c r="V627">
        <f t="shared" si="252"/>
        <v>0.7611419876815233</v>
      </c>
      <c r="W627">
        <f t="shared" si="253"/>
        <v>1.0912958577785674</v>
      </c>
      <c r="X627" t="s">
        <v>288</v>
      </c>
      <c r="Y627" t="s">
        <v>325</v>
      </c>
      <c r="Z627" t="s">
        <v>266</v>
      </c>
      <c r="AA627" s="16" t="s">
        <v>360</v>
      </c>
      <c r="AB627" s="16" t="s">
        <v>16</v>
      </c>
      <c r="AC627" s="33">
        <v>44433</v>
      </c>
      <c r="AD627" s="16" t="s">
        <v>16</v>
      </c>
    </row>
    <row r="628" spans="1:30" x14ac:dyDescent="0.25">
      <c r="A628" s="11">
        <v>0.30959347745919191</v>
      </c>
      <c r="B628" s="11">
        <v>0.26593396005018416</v>
      </c>
      <c r="C628" s="11">
        <v>0.38864113797164535</v>
      </c>
      <c r="D628" s="13">
        <f t="shared" si="239"/>
        <v>3.2300422095675834</v>
      </c>
      <c r="E628" s="14">
        <f t="shared" si="240"/>
        <v>3.7603320757201932</v>
      </c>
      <c r="F628" s="14">
        <f t="shared" si="241"/>
        <v>2.5730678054801253</v>
      </c>
      <c r="G628" s="10">
        <v>3.3051218327641019E-2</v>
      </c>
      <c r="H628" s="7">
        <f t="shared" si="238"/>
        <v>1.033051218327641</v>
      </c>
      <c r="I628" s="5">
        <f t="shared" si="242"/>
        <v>3.1267009343414256</v>
      </c>
      <c r="J628" s="5">
        <f t="shared" si="243"/>
        <v>3.6400248206547023</v>
      </c>
      <c r="K628" s="5">
        <f t="shared" si="244"/>
        <v>2.490745627932704</v>
      </c>
      <c r="L628">
        <v>3.46</v>
      </c>
      <c r="M628">
        <v>3.43</v>
      </c>
      <c r="N628">
        <v>2.21</v>
      </c>
      <c r="O628" s="5">
        <f t="shared" si="245"/>
        <v>3.574357215413638</v>
      </c>
      <c r="P628" s="5">
        <f t="shared" si="246"/>
        <v>3.5433656788638088</v>
      </c>
      <c r="Q628" s="5">
        <f t="shared" si="247"/>
        <v>2.2830431925040866</v>
      </c>
      <c r="R628" s="6">
        <f t="shared" si="248"/>
        <v>0.2797705824386319</v>
      </c>
      <c r="S628" s="6">
        <f t="shared" si="249"/>
        <v>0.28221755546287652</v>
      </c>
      <c r="T628" s="6">
        <f t="shared" si="250"/>
        <v>0.43801186209849158</v>
      </c>
      <c r="U628">
        <f t="shared" si="251"/>
        <v>1.106597680001262</v>
      </c>
      <c r="V628">
        <f t="shared" si="252"/>
        <v>0.94230126688616189</v>
      </c>
      <c r="W628">
        <f t="shared" si="253"/>
        <v>0.88728450437320638</v>
      </c>
      <c r="X628" t="s">
        <v>320</v>
      </c>
      <c r="Y628" t="s">
        <v>85</v>
      </c>
      <c r="Z628" t="s">
        <v>266</v>
      </c>
      <c r="AA628" s="16" t="s">
        <v>367</v>
      </c>
      <c r="AB628" s="16" t="s">
        <v>19</v>
      </c>
      <c r="AC628" s="33">
        <v>44433</v>
      </c>
      <c r="AD628" s="16" t="s">
        <v>36</v>
      </c>
    </row>
    <row r="629" spans="1:30" x14ac:dyDescent="0.25">
      <c r="A629" s="11">
        <v>0.14078042626352552</v>
      </c>
      <c r="B629" s="11">
        <v>0.16461100141471849</v>
      </c>
      <c r="C629" s="11">
        <v>0.60568151300896089</v>
      </c>
      <c r="D629" s="13">
        <f t="shared" si="239"/>
        <v>7.1032602084050351</v>
      </c>
      <c r="E629" s="14">
        <f t="shared" si="240"/>
        <v>6.0749281117646259</v>
      </c>
      <c r="F629" s="14">
        <f t="shared" si="241"/>
        <v>1.6510327268073728</v>
      </c>
      <c r="G629" s="10">
        <v>4.1044427788452964E-2</v>
      </c>
      <c r="H629" s="7">
        <f t="shared" si="238"/>
        <v>1.041044427788453</v>
      </c>
      <c r="I629" s="5">
        <f t="shared" si="242"/>
        <v>6.8232056373375682</v>
      </c>
      <c r="J629" s="5">
        <f t="shared" si="243"/>
        <v>5.8354167695512524</v>
      </c>
      <c r="K629" s="5">
        <f t="shared" si="244"/>
        <v>1.5859387771900868</v>
      </c>
      <c r="L629">
        <v>5.37</v>
      </c>
      <c r="M629">
        <v>3.57</v>
      </c>
      <c r="N629">
        <v>1.74</v>
      </c>
      <c r="O629" s="5">
        <f t="shared" si="245"/>
        <v>5.5904085772239922</v>
      </c>
      <c r="P629" s="5">
        <f t="shared" si="246"/>
        <v>3.716528607204777</v>
      </c>
      <c r="Q629" s="5">
        <f t="shared" si="247"/>
        <v>1.8114173043519082</v>
      </c>
      <c r="R629" s="6">
        <f t="shared" si="248"/>
        <v>0.17887780225476224</v>
      </c>
      <c r="S629" s="6">
        <f t="shared" si="249"/>
        <v>0.26906829078657513</v>
      </c>
      <c r="T629" s="6">
        <f t="shared" si="250"/>
        <v>0.55205390695866274</v>
      </c>
      <c r="U629">
        <f t="shared" si="251"/>
        <v>0.78702010248886289</v>
      </c>
      <c r="V629">
        <f t="shared" si="252"/>
        <v>0.61178149581842722</v>
      </c>
      <c r="W629">
        <f t="shared" si="253"/>
        <v>1.0971419735904773</v>
      </c>
      <c r="X629" t="s">
        <v>53</v>
      </c>
      <c r="Y629" t="s">
        <v>122</v>
      </c>
      <c r="Z629" t="s">
        <v>257</v>
      </c>
      <c r="AA629" s="16" t="s">
        <v>360</v>
      </c>
      <c r="AB629" s="16" t="s">
        <v>21</v>
      </c>
      <c r="AC629" s="33">
        <v>44434</v>
      </c>
      <c r="AD629" s="16" t="s">
        <v>21</v>
      </c>
    </row>
    <row r="630" spans="1:30" x14ac:dyDescent="0.25">
      <c r="A630" s="11">
        <v>0.13055505117967758</v>
      </c>
      <c r="B630" s="11">
        <v>0.18583447203631551</v>
      </c>
      <c r="C630" s="11">
        <v>0.59158483836474418</v>
      </c>
      <c r="D630" s="13">
        <f t="shared" si="239"/>
        <v>7.6596040594686823</v>
      </c>
      <c r="E630" s="14">
        <f t="shared" si="240"/>
        <v>5.3811329461230502</v>
      </c>
      <c r="F630" s="14">
        <f t="shared" si="241"/>
        <v>1.6903746261722916</v>
      </c>
      <c r="G630" s="10">
        <v>3.9395332209795075E-2</v>
      </c>
      <c r="H630" s="7">
        <f t="shared" si="238"/>
        <v>1.0393953322097951</v>
      </c>
      <c r="I630" s="5">
        <f t="shared" si="242"/>
        <v>7.3692884912077341</v>
      </c>
      <c r="J630" s="5">
        <f t="shared" si="243"/>
        <v>5.1771763633790346</v>
      </c>
      <c r="K630" s="5">
        <f t="shared" si="244"/>
        <v>1.6263057700850831</v>
      </c>
      <c r="L630">
        <v>2.5</v>
      </c>
      <c r="M630">
        <v>3.21</v>
      </c>
      <c r="N630">
        <v>3.05</v>
      </c>
      <c r="O630" s="5">
        <f t="shared" si="245"/>
        <v>2.5984883305244875</v>
      </c>
      <c r="P630" s="5">
        <f t="shared" si="246"/>
        <v>3.3364590163934422</v>
      </c>
      <c r="Q630" s="5">
        <f t="shared" si="247"/>
        <v>3.1701557632398747</v>
      </c>
      <c r="R630" s="6">
        <f t="shared" si="248"/>
        <v>0.3848391344509739</v>
      </c>
      <c r="S630" s="6">
        <f t="shared" si="249"/>
        <v>0.2997189520646214</v>
      </c>
      <c r="T630" s="6">
        <f t="shared" si="250"/>
        <v>0.31544191348440487</v>
      </c>
      <c r="U630">
        <f t="shared" si="251"/>
        <v>0.33924577698141944</v>
      </c>
      <c r="V630">
        <f t="shared" si="252"/>
        <v>0.62002909978227982</v>
      </c>
      <c r="W630">
        <f t="shared" si="253"/>
        <v>1.8754160847873236</v>
      </c>
      <c r="X630" t="s">
        <v>124</v>
      </c>
      <c r="Y630" t="s">
        <v>130</v>
      </c>
      <c r="Z630" t="s">
        <v>257</v>
      </c>
      <c r="AA630" s="16" t="s">
        <v>360</v>
      </c>
      <c r="AB630" s="16" t="s">
        <v>16</v>
      </c>
      <c r="AC630" s="33">
        <v>44434</v>
      </c>
      <c r="AD630" s="16" t="s">
        <v>16</v>
      </c>
    </row>
    <row r="631" spans="1:30" x14ac:dyDescent="0.25">
      <c r="A631" s="11">
        <v>0.26693879210953692</v>
      </c>
      <c r="B631" s="11">
        <v>0.29974530829404322</v>
      </c>
      <c r="C631" s="11">
        <v>0.39748290054546048</v>
      </c>
      <c r="D631" s="13">
        <f t="shared" si="239"/>
        <v>3.7461771370781332</v>
      </c>
      <c r="E631" s="14">
        <f t="shared" si="240"/>
        <v>3.33616564573222</v>
      </c>
      <c r="F631" s="14">
        <f t="shared" si="241"/>
        <v>2.515831495210771</v>
      </c>
      <c r="G631" s="10">
        <v>3.8509998819494129E-2</v>
      </c>
      <c r="H631" s="7">
        <f t="shared" si="238"/>
        <v>1.0385099988194941</v>
      </c>
      <c r="I631" s="5">
        <f t="shared" si="242"/>
        <v>3.6072615009355005</v>
      </c>
      <c r="J631" s="5">
        <f t="shared" si="243"/>
        <v>3.2124540442793434</v>
      </c>
      <c r="K631" s="5">
        <f t="shared" si="244"/>
        <v>2.4225395018541884</v>
      </c>
      <c r="L631">
        <v>2.5299999999999998</v>
      </c>
      <c r="M631">
        <v>3.06</v>
      </c>
      <c r="N631">
        <v>3.16</v>
      </c>
      <c r="O631" s="5">
        <f t="shared" si="245"/>
        <v>2.6274302970133201</v>
      </c>
      <c r="P631" s="5">
        <f t="shared" si="246"/>
        <v>3.1778405963876519</v>
      </c>
      <c r="Q631" s="5">
        <f t="shared" si="247"/>
        <v>3.2816915962696016</v>
      </c>
      <c r="R631" s="6">
        <f t="shared" si="248"/>
        <v>0.38060001102093188</v>
      </c>
      <c r="S631" s="6">
        <f t="shared" si="249"/>
        <v>0.31467909407939793</v>
      </c>
      <c r="T631" s="6">
        <f t="shared" si="250"/>
        <v>0.30472089489967014</v>
      </c>
      <c r="U631">
        <f t="shared" si="251"/>
        <v>0.70136306983673746</v>
      </c>
      <c r="V631">
        <f t="shared" si="252"/>
        <v>0.95254280927354285</v>
      </c>
      <c r="W631">
        <f t="shared" si="253"/>
        <v>1.3044162943809035</v>
      </c>
      <c r="X631" t="s">
        <v>249</v>
      </c>
      <c r="Y631" t="s">
        <v>217</v>
      </c>
      <c r="Z631" t="s">
        <v>257</v>
      </c>
      <c r="AA631" s="16" t="s">
        <v>367</v>
      </c>
      <c r="AB631" s="16" t="s">
        <v>19</v>
      </c>
      <c r="AC631" s="33">
        <v>44434</v>
      </c>
      <c r="AD631" s="16" t="s">
        <v>16</v>
      </c>
    </row>
    <row r="632" spans="1:30" x14ac:dyDescent="0.25">
      <c r="A632" s="11">
        <v>0.32661615035737884</v>
      </c>
      <c r="B632" s="11">
        <v>0.39470151790114838</v>
      </c>
      <c r="C632" s="11">
        <v>0.2679023102307993</v>
      </c>
      <c r="D632" s="13">
        <f t="shared" si="239"/>
        <v>3.0616979561660189</v>
      </c>
      <c r="E632" s="14">
        <f t="shared" si="240"/>
        <v>2.5335600565145193</v>
      </c>
      <c r="F632" s="14">
        <f t="shared" si="241"/>
        <v>3.7327039066534908</v>
      </c>
      <c r="G632" s="10">
        <v>4.2171568186653241E-2</v>
      </c>
      <c r="H632" s="7">
        <f t="shared" si="238"/>
        <v>1.0421715681866532</v>
      </c>
      <c r="I632" s="5">
        <f t="shared" si="242"/>
        <v>2.9378060672805342</v>
      </c>
      <c r="J632" s="5">
        <f t="shared" si="243"/>
        <v>2.4310393162258652</v>
      </c>
      <c r="K632" s="5">
        <f t="shared" si="244"/>
        <v>3.5816597003776276</v>
      </c>
      <c r="L632">
        <v>1.88</v>
      </c>
      <c r="M632">
        <v>3.56</v>
      </c>
      <c r="N632">
        <v>4.3600000000000003</v>
      </c>
      <c r="O632" s="5">
        <f t="shared" si="245"/>
        <v>1.959282548190908</v>
      </c>
      <c r="P632" s="5">
        <f t="shared" si="246"/>
        <v>3.7101307827444856</v>
      </c>
      <c r="Q632" s="5">
        <f t="shared" si="247"/>
        <v>4.5438680372938087</v>
      </c>
      <c r="R632" s="6">
        <f t="shared" si="248"/>
        <v>0.51039090861261649</v>
      </c>
      <c r="S632" s="6">
        <f t="shared" si="249"/>
        <v>0.26953227758194348</v>
      </c>
      <c r="T632" s="6">
        <f t="shared" si="250"/>
        <v>0.22007681380544009</v>
      </c>
      <c r="U632">
        <f t="shared" si="251"/>
        <v>0.63993332335251008</v>
      </c>
      <c r="V632">
        <f t="shared" si="252"/>
        <v>1.4643942515610242</v>
      </c>
      <c r="W632">
        <f t="shared" si="253"/>
        <v>1.217312744574899</v>
      </c>
      <c r="X632" t="s">
        <v>215</v>
      </c>
      <c r="Y632" t="s">
        <v>57</v>
      </c>
      <c r="Z632" t="s">
        <v>257</v>
      </c>
      <c r="AA632" s="16" t="s">
        <v>367</v>
      </c>
      <c r="AB632" s="16" t="s">
        <v>19</v>
      </c>
      <c r="AC632" s="33">
        <v>44434</v>
      </c>
      <c r="AD632" s="16" t="s">
        <v>28</v>
      </c>
    </row>
    <row r="633" spans="1:30" x14ac:dyDescent="0.25">
      <c r="A633" s="11">
        <v>0.56722196125091118</v>
      </c>
      <c r="B633" s="11">
        <v>0.26776510778784068</v>
      </c>
      <c r="C633" s="11">
        <v>0.15974868359977451</v>
      </c>
      <c r="D633" s="13">
        <f t="shared" si="239"/>
        <v>1.7629782841882051</v>
      </c>
      <c r="E633" s="14">
        <f t="shared" si="240"/>
        <v>3.7346165385832633</v>
      </c>
      <c r="F633" s="14">
        <f t="shared" si="241"/>
        <v>6.2598324910479048</v>
      </c>
      <c r="G633" s="10">
        <v>3.2160920253167857E-2</v>
      </c>
      <c r="H633" s="7">
        <f t="shared" si="238"/>
        <v>1.0321609202531679</v>
      </c>
      <c r="I633" s="5">
        <f t="shared" si="242"/>
        <v>1.7080459544581312</v>
      </c>
      <c r="J633" s="5">
        <f t="shared" si="243"/>
        <v>3.6182502798761638</v>
      </c>
      <c r="K633" s="5">
        <f t="shared" si="244"/>
        <v>6.0647834734069344</v>
      </c>
      <c r="L633">
        <v>2.72</v>
      </c>
      <c r="M633">
        <v>3.24</v>
      </c>
      <c r="N633">
        <v>2.81</v>
      </c>
      <c r="O633" s="5">
        <f t="shared" si="245"/>
        <v>2.8074777030886167</v>
      </c>
      <c r="P633" s="5">
        <f t="shared" si="246"/>
        <v>3.3442013816202643</v>
      </c>
      <c r="Q633" s="5">
        <f t="shared" si="247"/>
        <v>2.9003721859114018</v>
      </c>
      <c r="R633" s="6">
        <f t="shared" si="248"/>
        <v>0.35619160889500945</v>
      </c>
      <c r="S633" s="6">
        <f t="shared" si="249"/>
        <v>0.29902505438099558</v>
      </c>
      <c r="T633" s="6">
        <f t="shared" si="250"/>
        <v>0.34478333672399492</v>
      </c>
      <c r="U633">
        <f t="shared" si="251"/>
        <v>1.5924630089141285</v>
      </c>
      <c r="V633">
        <f t="shared" si="252"/>
        <v>0.89546044341379571</v>
      </c>
      <c r="W633">
        <f t="shared" si="253"/>
        <v>0.46333063864874685</v>
      </c>
      <c r="X633" t="s">
        <v>184</v>
      </c>
      <c r="Y633" t="s">
        <v>181</v>
      </c>
      <c r="Z633" t="s">
        <v>262</v>
      </c>
      <c r="AA633" s="16" t="s">
        <v>367</v>
      </c>
      <c r="AB633" s="16" t="s">
        <v>19</v>
      </c>
      <c r="AC633" s="33">
        <v>44434</v>
      </c>
      <c r="AD633" s="16" t="s">
        <v>16</v>
      </c>
    </row>
    <row r="634" spans="1:30" x14ac:dyDescent="0.25">
      <c r="A634" s="11">
        <v>0</v>
      </c>
      <c r="B634" s="11">
        <v>7.4677856217447727E-2</v>
      </c>
      <c r="C634" s="11">
        <v>0.6909353987800414</v>
      </c>
      <c r="D634" s="13" t="e">
        <f t="shared" si="239"/>
        <v>#DIV/0!</v>
      </c>
      <c r="E634" s="14">
        <f t="shared" si="240"/>
        <v>13.390850389279922</v>
      </c>
      <c r="F634" s="14">
        <f t="shared" si="241"/>
        <v>1.4473133114407835</v>
      </c>
      <c r="G634" s="10">
        <v>3.4678010761036493E-2</v>
      </c>
      <c r="H634" s="7">
        <f t="shared" si="238"/>
        <v>1.0346780107610365</v>
      </c>
      <c r="I634" s="5" t="e">
        <f t="shared" si="242"/>
        <v>#DIV/0!</v>
      </c>
      <c r="J634" s="5">
        <f t="shared" si="243"/>
        <v>12.942045979531887</v>
      </c>
      <c r="K634" s="5">
        <f t="shared" si="244"/>
        <v>1.3988055186137003</v>
      </c>
      <c r="L634">
        <v>1.79</v>
      </c>
      <c r="M634">
        <v>3.91</v>
      </c>
      <c r="N634">
        <v>4.54</v>
      </c>
      <c r="O634" s="5">
        <f t="shared" si="245"/>
        <v>1.8520736392622554</v>
      </c>
      <c r="P634" s="5">
        <f t="shared" si="246"/>
        <v>4.0455910220756532</v>
      </c>
      <c r="Q634" s="5">
        <f t="shared" si="247"/>
        <v>4.6974381688551059</v>
      </c>
      <c r="R634" s="6">
        <f t="shared" si="248"/>
        <v>0.53993533453579867</v>
      </c>
      <c r="S634" s="6">
        <f t="shared" si="249"/>
        <v>0.24718267233224542</v>
      </c>
      <c r="T634" s="6">
        <f t="shared" si="250"/>
        <v>0.21288199313195585</v>
      </c>
      <c r="U634" t="e">
        <f t="shared" si="251"/>
        <v>#DIV/0!</v>
      </c>
      <c r="V634">
        <f t="shared" si="252"/>
        <v>0.30211606466116298</v>
      </c>
      <c r="W634">
        <f t="shared" si="253"/>
        <v>3.2456263144424899</v>
      </c>
      <c r="X634" t="s">
        <v>110</v>
      </c>
      <c r="Y634" t="s">
        <v>236</v>
      </c>
      <c r="Z634" t="s">
        <v>262</v>
      </c>
      <c r="AA634" s="16" t="s">
        <v>360</v>
      </c>
      <c r="AB634" s="16" t="s">
        <v>30</v>
      </c>
      <c r="AC634" s="33">
        <v>44434</v>
      </c>
      <c r="AD634" s="16" t="s">
        <v>16</v>
      </c>
    </row>
    <row r="635" spans="1:30" x14ac:dyDescent="0.25">
      <c r="A635" s="11">
        <v>0.36748335516280434</v>
      </c>
      <c r="B635" s="11">
        <v>0.26487425815215709</v>
      </c>
      <c r="C635" s="11">
        <v>0.3403097276182489</v>
      </c>
      <c r="D635" s="13">
        <f t="shared" si="239"/>
        <v>2.7212116846951475</v>
      </c>
      <c r="E635" s="14">
        <f t="shared" si="240"/>
        <v>3.7753763124295365</v>
      </c>
      <c r="F635" s="14">
        <f t="shared" si="241"/>
        <v>2.938499604459663</v>
      </c>
      <c r="G635" s="10">
        <v>3.69122610848438E-2</v>
      </c>
      <c r="H635" s="7">
        <f t="shared" si="238"/>
        <v>1.0369122610848438</v>
      </c>
      <c r="I635" s="5">
        <f t="shared" si="242"/>
        <v>2.6243413129748769</v>
      </c>
      <c r="J635" s="5">
        <f t="shared" si="243"/>
        <v>3.6409795255768724</v>
      </c>
      <c r="K635" s="5">
        <f t="shared" si="244"/>
        <v>2.8338941632200689</v>
      </c>
      <c r="L635">
        <v>1.86</v>
      </c>
      <c r="M635">
        <v>3.88</v>
      </c>
      <c r="N635">
        <v>4.1399999999999997</v>
      </c>
      <c r="O635" s="5">
        <f t="shared" si="245"/>
        <v>1.9286568056178095</v>
      </c>
      <c r="P635" s="5">
        <f t="shared" si="246"/>
        <v>4.023219573009194</v>
      </c>
      <c r="Q635" s="5">
        <f t="shared" si="247"/>
        <v>4.2928167608912533</v>
      </c>
      <c r="R635" s="6">
        <f t="shared" si="248"/>
        <v>0.51849556493783167</v>
      </c>
      <c r="S635" s="6">
        <f t="shared" si="249"/>
        <v>0.24855715226401209</v>
      </c>
      <c r="T635" s="6">
        <f t="shared" si="250"/>
        <v>0.23294728279815627</v>
      </c>
      <c r="U635">
        <f t="shared" si="251"/>
        <v>0.70874927388600917</v>
      </c>
      <c r="V635">
        <f t="shared" si="252"/>
        <v>1.0656472997840485</v>
      </c>
      <c r="W635">
        <f t="shared" si="253"/>
        <v>1.4608873026139557</v>
      </c>
      <c r="X635" t="s">
        <v>182</v>
      </c>
      <c r="Y635" t="s">
        <v>108</v>
      </c>
      <c r="Z635" t="s">
        <v>262</v>
      </c>
      <c r="AA635" s="16" t="s">
        <v>367</v>
      </c>
      <c r="AB635" s="16" t="s">
        <v>19</v>
      </c>
      <c r="AC635" s="33">
        <v>44434</v>
      </c>
      <c r="AD635" s="16" t="s">
        <v>17</v>
      </c>
    </row>
    <row r="636" spans="1:30" x14ac:dyDescent="0.25">
      <c r="A636" s="11">
        <v>0.52151623306628792</v>
      </c>
      <c r="B636" s="11">
        <v>0.22408643493243421</v>
      </c>
      <c r="C636" s="11">
        <v>0.23967523800997473</v>
      </c>
      <c r="D636" s="13">
        <f t="shared" si="239"/>
        <v>1.9174858548897631</v>
      </c>
      <c r="E636" s="14">
        <f t="shared" si="240"/>
        <v>4.4625637437693033</v>
      </c>
      <c r="F636" s="14">
        <f t="shared" si="241"/>
        <v>4.172312535508496</v>
      </c>
      <c r="G636" s="10">
        <v>3.9483765976219498E-2</v>
      </c>
      <c r="H636" s="7">
        <f t="shared" si="238"/>
        <v>1.0394837659762195</v>
      </c>
      <c r="I636" s="5">
        <f t="shared" si="242"/>
        <v>1.8446520452284099</v>
      </c>
      <c r="J636" s="5">
        <f t="shared" si="243"/>
        <v>4.2930576598070642</v>
      </c>
      <c r="K636" s="5">
        <f t="shared" si="244"/>
        <v>4.013831357520159</v>
      </c>
      <c r="L636">
        <v>1.58</v>
      </c>
      <c r="M636">
        <v>4.51</v>
      </c>
      <c r="N636">
        <v>5.41</v>
      </c>
      <c r="O636" s="5">
        <f t="shared" si="245"/>
        <v>1.6423843502424269</v>
      </c>
      <c r="P636" s="5">
        <f t="shared" si="246"/>
        <v>4.6880717845527498</v>
      </c>
      <c r="Q636" s="5">
        <f t="shared" si="247"/>
        <v>5.6236071739313473</v>
      </c>
      <c r="R636" s="6">
        <f t="shared" si="248"/>
        <v>0.60887087718072408</v>
      </c>
      <c r="S636" s="6">
        <f t="shared" si="249"/>
        <v>0.2133073139568834</v>
      </c>
      <c r="T636" s="6">
        <f t="shared" si="250"/>
        <v>0.17782180886239263</v>
      </c>
      <c r="U636">
        <f t="shared" si="251"/>
        <v>0.85653009958545334</v>
      </c>
      <c r="V636">
        <f t="shared" si="252"/>
        <v>1.0505332929077607</v>
      </c>
      <c r="W636">
        <f t="shared" si="253"/>
        <v>1.3478393878865971</v>
      </c>
      <c r="X636" t="s">
        <v>106</v>
      </c>
      <c r="Y636" t="s">
        <v>183</v>
      </c>
      <c r="Z636" t="s">
        <v>262</v>
      </c>
      <c r="AA636" s="16" t="s">
        <v>361</v>
      </c>
      <c r="AB636" s="16" t="s">
        <v>17</v>
      </c>
      <c r="AC636" s="33">
        <v>44434</v>
      </c>
      <c r="AD636" s="16" t="s">
        <v>35</v>
      </c>
    </row>
    <row r="637" spans="1:30" x14ac:dyDescent="0.25">
      <c r="A637" s="11">
        <v>0.66801577671817713</v>
      </c>
      <c r="B637" s="11">
        <v>0.18574646868760025</v>
      </c>
      <c r="C637" s="11">
        <v>0.13754594945844839</v>
      </c>
      <c r="D637" s="13">
        <f t="shared" si="239"/>
        <v>1.4969706328086927</v>
      </c>
      <c r="E637" s="14">
        <f t="shared" si="240"/>
        <v>5.3836824304954138</v>
      </c>
      <c r="F637" s="14">
        <f t="shared" si="241"/>
        <v>7.2702977000576272</v>
      </c>
      <c r="G637" s="10">
        <v>4.4951172858149535E-2</v>
      </c>
      <c r="H637" s="7">
        <f t="shared" si="238"/>
        <v>1.0449511728581495</v>
      </c>
      <c r="I637" s="5">
        <f t="shared" si="242"/>
        <v>1.4325747189834526</v>
      </c>
      <c r="J637" s="5">
        <f t="shared" si="243"/>
        <v>5.1520899448057182</v>
      </c>
      <c r="K637" s="5">
        <f t="shared" si="244"/>
        <v>6.9575477676836472</v>
      </c>
      <c r="L637">
        <v>1.32</v>
      </c>
      <c r="M637">
        <v>5.25</v>
      </c>
      <c r="N637">
        <v>10.32</v>
      </c>
      <c r="O637" s="5">
        <f t="shared" si="245"/>
        <v>1.3793355481727574</v>
      </c>
      <c r="P637" s="5">
        <f t="shared" si="246"/>
        <v>5.4859936575052854</v>
      </c>
      <c r="Q637" s="5">
        <f t="shared" si="247"/>
        <v>10.783896103896103</v>
      </c>
      <c r="R637" s="6">
        <f t="shared" si="248"/>
        <v>0.72498675273375413</v>
      </c>
      <c r="S637" s="6">
        <f t="shared" si="249"/>
        <v>0.18228238354448673</v>
      </c>
      <c r="T637" s="6">
        <f t="shared" si="250"/>
        <v>9.2730863721759246E-2</v>
      </c>
      <c r="U637">
        <f t="shared" si="251"/>
        <v>0.92141790756761721</v>
      </c>
      <c r="V637">
        <f t="shared" si="252"/>
        <v>1.0190039491241789</v>
      </c>
      <c r="W637">
        <f t="shared" si="253"/>
        <v>1.4832812284716519</v>
      </c>
      <c r="X637" t="s">
        <v>129</v>
      </c>
      <c r="Y637" t="s">
        <v>54</v>
      </c>
      <c r="Z637" t="s">
        <v>257</v>
      </c>
      <c r="AA637" s="16" t="s">
        <v>361</v>
      </c>
      <c r="AB637" s="16" t="s">
        <v>17</v>
      </c>
      <c r="AC637" s="33">
        <v>44435</v>
      </c>
      <c r="AD637" s="16" t="s">
        <v>28</v>
      </c>
    </row>
    <row r="638" spans="1:30" x14ac:dyDescent="0.25">
      <c r="A638" s="11">
        <v>0.27923505758994749</v>
      </c>
      <c r="B638" s="11">
        <v>0.28120069675821202</v>
      </c>
      <c r="C638" s="11">
        <v>0.4016678031751435</v>
      </c>
      <c r="D638" s="13">
        <f t="shared" si="239"/>
        <v>3.581212218232587</v>
      </c>
      <c r="E638" s="14">
        <f t="shared" si="240"/>
        <v>3.5561789552030922</v>
      </c>
      <c r="F638" s="14">
        <f t="shared" si="241"/>
        <v>2.4896195116837863</v>
      </c>
      <c r="G638" s="10">
        <v>3.4083286057065454E-2</v>
      </c>
      <c r="H638" s="7">
        <f t="shared" si="238"/>
        <v>1.0340832860570655</v>
      </c>
      <c r="I638" s="5">
        <f t="shared" si="242"/>
        <v>3.463175806551968</v>
      </c>
      <c r="J638" s="5">
        <f t="shared" si="243"/>
        <v>3.438967637474073</v>
      </c>
      <c r="K638" s="5">
        <f t="shared" si="244"/>
        <v>2.4075618910510053</v>
      </c>
      <c r="L638">
        <v>3.42</v>
      </c>
      <c r="M638">
        <v>3.41</v>
      </c>
      <c r="N638">
        <v>2.23</v>
      </c>
      <c r="O638" s="5">
        <f t="shared" si="245"/>
        <v>3.5365648383151638</v>
      </c>
      <c r="P638" s="5">
        <f t="shared" si="246"/>
        <v>3.5262240054545932</v>
      </c>
      <c r="Q638" s="5">
        <f t="shared" si="247"/>
        <v>2.3060057279072561</v>
      </c>
      <c r="R638" s="6">
        <f t="shared" si="248"/>
        <v>0.28276026192592152</v>
      </c>
      <c r="S638" s="6">
        <f t="shared" si="249"/>
        <v>0.28358947090517639</v>
      </c>
      <c r="T638" s="6">
        <f t="shared" si="250"/>
        <v>0.43365026716890204</v>
      </c>
      <c r="U638">
        <f t="shared" si="251"/>
        <v>0.98753288629751801</v>
      </c>
      <c r="V638">
        <f t="shared" si="252"/>
        <v>0.9915766472593649</v>
      </c>
      <c r="W638">
        <f t="shared" si="253"/>
        <v>0.92624825483780526</v>
      </c>
      <c r="X638" t="s">
        <v>179</v>
      </c>
      <c r="Y638" t="s">
        <v>51</v>
      </c>
      <c r="Z638" t="s">
        <v>262</v>
      </c>
      <c r="AA638" s="16" t="s">
        <v>367</v>
      </c>
      <c r="AB638" s="16" t="s">
        <v>19</v>
      </c>
      <c r="AC638" s="33">
        <v>44435</v>
      </c>
      <c r="AD638" s="16" t="s">
        <v>19</v>
      </c>
    </row>
    <row r="639" spans="1:30" x14ac:dyDescent="0.25">
      <c r="A639" s="11">
        <v>0</v>
      </c>
      <c r="B639" s="11">
        <v>0.27327249443997786</v>
      </c>
      <c r="C639" s="11">
        <v>0.62689101801957847</v>
      </c>
      <c r="D639" s="13" t="e">
        <f t="shared" si="239"/>
        <v>#DIV/0!</v>
      </c>
      <c r="E639" s="14">
        <f t="shared" si="240"/>
        <v>3.6593510885510727</v>
      </c>
      <c r="F639" s="14">
        <f t="shared" si="241"/>
        <v>1.5951735967746294</v>
      </c>
      <c r="G639" s="10">
        <v>3.4067147427471411E-2</v>
      </c>
      <c r="H639" s="7">
        <f t="shared" si="238"/>
        <v>1.0340671474274714</v>
      </c>
      <c r="I639" s="5" t="e">
        <f t="shared" si="242"/>
        <v>#DIV/0!</v>
      </c>
      <c r="J639" s="5">
        <f t="shared" si="243"/>
        <v>3.538794456099609</v>
      </c>
      <c r="K639" s="5">
        <f t="shared" si="244"/>
        <v>1.5426209030458669</v>
      </c>
      <c r="L639">
        <v>2.09</v>
      </c>
      <c r="M639">
        <v>3.38</v>
      </c>
      <c r="N639">
        <v>3.85</v>
      </c>
      <c r="O639" s="5">
        <f t="shared" si="245"/>
        <v>2.1612003381234151</v>
      </c>
      <c r="P639" s="5">
        <f t="shared" si="246"/>
        <v>3.4951469583048533</v>
      </c>
      <c r="Q639" s="5">
        <f t="shared" si="247"/>
        <v>3.9811585175957651</v>
      </c>
      <c r="R639" s="6">
        <f t="shared" si="248"/>
        <v>0.46270583173622248</v>
      </c>
      <c r="S639" s="6">
        <f t="shared" si="249"/>
        <v>0.28611100246411386</v>
      </c>
      <c r="T639" s="6">
        <f t="shared" si="250"/>
        <v>0.2511831657996636</v>
      </c>
      <c r="U639" t="e">
        <f t="shared" si="251"/>
        <v>#DIV/0!</v>
      </c>
      <c r="V639">
        <f t="shared" si="252"/>
        <v>0.95512752773026854</v>
      </c>
      <c r="W639">
        <f t="shared" si="253"/>
        <v>2.4957525159929248</v>
      </c>
      <c r="X639" t="s">
        <v>105</v>
      </c>
      <c r="Y639" t="s">
        <v>235</v>
      </c>
      <c r="Z639" t="s">
        <v>262</v>
      </c>
      <c r="AA639" s="16" t="s">
        <v>360</v>
      </c>
      <c r="AB639" s="16" t="s">
        <v>18</v>
      </c>
      <c r="AC639" s="33">
        <v>44435</v>
      </c>
      <c r="AD639" s="16" t="s">
        <v>19</v>
      </c>
    </row>
    <row r="640" spans="1:30" x14ac:dyDescent="0.25">
      <c r="A640" s="11">
        <v>0.25386066251697487</v>
      </c>
      <c r="B640" s="11">
        <v>0.22077121002626715</v>
      </c>
      <c r="C640" s="11">
        <v>0.47359516463821655</v>
      </c>
      <c r="D640" s="13">
        <f t="shared" si="239"/>
        <v>3.9391687947443734</v>
      </c>
      <c r="E640" s="14">
        <f t="shared" si="240"/>
        <v>4.5295761158396557</v>
      </c>
      <c r="F640" s="14">
        <f t="shared" si="241"/>
        <v>2.1115080445635646</v>
      </c>
      <c r="G640" s="10">
        <v>3.4719247704386058E-2</v>
      </c>
      <c r="H640" s="7">
        <f t="shared" si="238"/>
        <v>1.0347192477043861</v>
      </c>
      <c r="I640" s="5">
        <f t="shared" si="242"/>
        <v>3.806992866406766</v>
      </c>
      <c r="J640" s="5">
        <f t="shared" si="243"/>
        <v>4.3775895015859723</v>
      </c>
      <c r="K640" s="5">
        <f t="shared" si="244"/>
        <v>2.0406579361968258</v>
      </c>
      <c r="L640">
        <v>2.21</v>
      </c>
      <c r="M640">
        <v>3.63</v>
      </c>
      <c r="N640">
        <v>3.26</v>
      </c>
      <c r="O640" s="5">
        <f t="shared" si="245"/>
        <v>2.2867295374266932</v>
      </c>
      <c r="P640" s="5">
        <f t="shared" si="246"/>
        <v>3.7560308691669211</v>
      </c>
      <c r="Q640" s="5">
        <f t="shared" si="247"/>
        <v>3.3731847475162984</v>
      </c>
      <c r="R640" s="6">
        <f t="shared" si="248"/>
        <v>0.43730576075267824</v>
      </c>
      <c r="S640" s="6">
        <f t="shared" si="249"/>
        <v>0.26623849346099693</v>
      </c>
      <c r="T640" s="6">
        <f t="shared" si="250"/>
        <v>0.29645574578632483</v>
      </c>
      <c r="U640">
        <f t="shared" si="251"/>
        <v>0.58051067536827583</v>
      </c>
      <c r="V640">
        <f t="shared" si="252"/>
        <v>0.82922347988199319</v>
      </c>
      <c r="W640">
        <f t="shared" si="253"/>
        <v>1.597523985855102</v>
      </c>
      <c r="X640" t="s">
        <v>52</v>
      </c>
      <c r="Y640" t="s">
        <v>107</v>
      </c>
      <c r="Z640" t="s">
        <v>262</v>
      </c>
      <c r="AA640" s="16" t="s">
        <v>360</v>
      </c>
      <c r="AB640" s="16" t="s">
        <v>16</v>
      </c>
      <c r="AC640" s="33">
        <v>44435</v>
      </c>
      <c r="AD640" s="16" t="s">
        <v>19</v>
      </c>
    </row>
    <row r="641" spans="1:30" s="17" customFormat="1" x14ac:dyDescent="0.25">
      <c r="A641" s="34">
        <v>0</v>
      </c>
      <c r="B641" s="34">
        <v>0.37798930556003496</v>
      </c>
      <c r="C641" s="34">
        <v>0.56392829042802584</v>
      </c>
      <c r="D641" s="35" t="e">
        <f t="shared" si="239"/>
        <v>#DIV/0!</v>
      </c>
      <c r="E641" s="36">
        <f t="shared" si="240"/>
        <v>2.6455774946288075</v>
      </c>
      <c r="F641" s="36">
        <f t="shared" si="241"/>
        <v>1.7732751077995972</v>
      </c>
      <c r="G641" s="37">
        <v>3.5377665812448278E-2</v>
      </c>
      <c r="H641" s="38">
        <f t="shared" si="238"/>
        <v>1.0353776658124483</v>
      </c>
      <c r="I641" s="38" t="e">
        <f t="shared" si="242"/>
        <v>#DIV/0!</v>
      </c>
      <c r="J641" s="38">
        <f t="shared" si="243"/>
        <v>2.5551811498202013</v>
      </c>
      <c r="K641" s="38">
        <f t="shared" si="244"/>
        <v>1.7126843337963349</v>
      </c>
      <c r="L641" s="17">
        <v>1.68</v>
      </c>
      <c r="M641" s="17">
        <v>4.29</v>
      </c>
      <c r="N641" s="17">
        <v>4.83</v>
      </c>
      <c r="O641" s="38">
        <f t="shared" si="245"/>
        <v>1.739434478564913</v>
      </c>
      <c r="P641" s="38">
        <f t="shared" si="246"/>
        <v>4.4417701863354031</v>
      </c>
      <c r="Q641" s="38">
        <f t="shared" si="247"/>
        <v>5.0008741258741249</v>
      </c>
      <c r="R641" s="39">
        <f t="shared" si="248"/>
        <v>0.57489949309561283</v>
      </c>
      <c r="S641" s="39">
        <f t="shared" si="249"/>
        <v>0.22513546582765254</v>
      </c>
      <c r="T641" s="39">
        <f t="shared" si="250"/>
        <v>0.19996504107673488</v>
      </c>
      <c r="U641" s="17" t="e">
        <f t="shared" si="251"/>
        <v>#DIV/0!</v>
      </c>
      <c r="V641" s="17">
        <f t="shared" si="252"/>
        <v>1.6789416281901859</v>
      </c>
      <c r="W641" s="17">
        <f t="shared" si="253"/>
        <v>2.8201343964499435</v>
      </c>
      <c r="X641" s="17" t="s">
        <v>180</v>
      </c>
      <c r="Y641" s="17" t="s">
        <v>109</v>
      </c>
      <c r="Z641" s="17" t="s">
        <v>262</v>
      </c>
      <c r="AA641" s="40" t="s">
        <v>360</v>
      </c>
      <c r="AB641" s="40" t="s">
        <v>18</v>
      </c>
      <c r="AC641" s="46">
        <v>44435</v>
      </c>
      <c r="AD641" s="40" t="s">
        <v>28</v>
      </c>
    </row>
    <row r="642" spans="1:30" x14ac:dyDescent="0.25">
      <c r="A642" s="11">
        <v>0</v>
      </c>
      <c r="B642" s="11">
        <v>0.51761692444339791</v>
      </c>
      <c r="C642" s="11">
        <v>0.45774143327090033</v>
      </c>
      <c r="D642" s="13" t="e">
        <f t="shared" ref="D642:D705" si="254">(100%/A642)</f>
        <v>#DIV/0!</v>
      </c>
      <c r="E642" s="14">
        <f t="shared" ref="E642:E705" si="255">(100%/B642)</f>
        <v>1.9319306475060039</v>
      </c>
      <c r="F642" s="14">
        <f t="shared" ref="F642:F705" si="256">(100%/C642)</f>
        <v>2.184639465241899</v>
      </c>
      <c r="G642" s="10">
        <v>2.8812317868074366E-2</v>
      </c>
      <c r="H642" s="7">
        <f t="shared" si="238"/>
        <v>1.0288123178680744</v>
      </c>
      <c r="I642" s="5" t="e">
        <f t="shared" ref="I642:I705" si="257">D642/H642</f>
        <v>#DIV/0!</v>
      </c>
      <c r="J642" s="5">
        <f t="shared" ref="J642:J705" si="258">E642/H642</f>
        <v>1.8778261243113705</v>
      </c>
      <c r="K642" s="5">
        <f t="shared" ref="K642:K705" si="259">F642/H642</f>
        <v>2.12345772625366</v>
      </c>
      <c r="L642">
        <v>2.1800000000000002</v>
      </c>
      <c r="M642">
        <v>3.59</v>
      </c>
      <c r="N642">
        <v>3.43</v>
      </c>
      <c r="O642" s="5">
        <f t="shared" ref="O642:O705" si="260">(L642*H642)</f>
        <v>2.2428108529524025</v>
      </c>
      <c r="P642" s="5">
        <f t="shared" ref="P642:P705" si="261">(M642*H642)</f>
        <v>3.6934362211463867</v>
      </c>
      <c r="Q642" s="5">
        <f t="shared" ref="Q642:Q705" si="262">(N642*H642)</f>
        <v>3.5288262502874952</v>
      </c>
      <c r="R642" s="6">
        <f t="shared" ref="R642:R705" si="263">(1/O642)</f>
        <v>0.44586907481904464</v>
      </c>
      <c r="S642" s="6">
        <f t="shared" ref="S642:S705" si="264">(1/P642)</f>
        <v>0.27075058025223331</v>
      </c>
      <c r="T642" s="6">
        <f t="shared" ref="T642:T705" si="265">(1/Q642)</f>
        <v>0.28338034492872227</v>
      </c>
      <c r="U642" t="e">
        <f t="shared" ref="U642:U705" si="266">(L642/I642)</f>
        <v>#DIV/0!</v>
      </c>
      <c r="V642">
        <f t="shared" ref="V642:V705" si="267">(M642/J642)</f>
        <v>1.9117850974176385</v>
      </c>
      <c r="W642">
        <f t="shared" ref="W642:W705" si="268">(N642/K642)</f>
        <v>1.6152899855705749</v>
      </c>
      <c r="X642" t="s">
        <v>79</v>
      </c>
      <c r="Y642" t="s">
        <v>153</v>
      </c>
      <c r="Z642" t="s">
        <v>265</v>
      </c>
      <c r="AA642" s="16" t="s">
        <v>360</v>
      </c>
      <c r="AB642" s="16" t="s">
        <v>18</v>
      </c>
      <c r="AC642" s="33">
        <v>44435</v>
      </c>
      <c r="AD642" s="16" t="s">
        <v>17</v>
      </c>
    </row>
    <row r="643" spans="1:30" x14ac:dyDescent="0.25">
      <c r="A643" s="11">
        <v>0.4621160869919716</v>
      </c>
      <c r="B643" s="11">
        <v>0.27323552901983772</v>
      </c>
      <c r="C643" s="11">
        <v>0.25027869945177916</v>
      </c>
      <c r="D643" s="13">
        <f t="shared" si="254"/>
        <v>2.1639584254883841</v>
      </c>
      <c r="E643" s="14">
        <f t="shared" si="255"/>
        <v>3.6598461539289682</v>
      </c>
      <c r="F643" s="14">
        <f t="shared" si="256"/>
        <v>3.9955457743325398</v>
      </c>
      <c r="G643" s="10">
        <v>2.844754653130277E-2</v>
      </c>
      <c r="H643" s="7">
        <f t="shared" si="238"/>
        <v>1.0284475465313028</v>
      </c>
      <c r="I643" s="5">
        <f t="shared" si="257"/>
        <v>2.1041018890918419</v>
      </c>
      <c r="J643" s="5">
        <f t="shared" si="258"/>
        <v>3.5586123631416275</v>
      </c>
      <c r="K643" s="5">
        <f t="shared" si="259"/>
        <v>3.8850263076697686</v>
      </c>
      <c r="L643">
        <v>1.97</v>
      </c>
      <c r="M643">
        <v>3.36</v>
      </c>
      <c r="N643">
        <v>4.4800000000000004</v>
      </c>
      <c r="O643" s="5">
        <f t="shared" si="260"/>
        <v>2.0260416666666665</v>
      </c>
      <c r="P643" s="5">
        <f t="shared" si="261"/>
        <v>3.455583756345177</v>
      </c>
      <c r="Q643" s="5">
        <f t="shared" si="262"/>
        <v>4.6074450084602372</v>
      </c>
      <c r="R643" s="6">
        <f t="shared" si="263"/>
        <v>0.49357326478149105</v>
      </c>
      <c r="S643" s="6">
        <f t="shared" si="264"/>
        <v>0.28938670583914805</v>
      </c>
      <c r="T643" s="6">
        <f t="shared" si="265"/>
        <v>0.21704002937936098</v>
      </c>
      <c r="U643">
        <f t="shared" si="266"/>
        <v>0.93626644708269235</v>
      </c>
      <c r="V643">
        <f t="shared" si="267"/>
        <v>0.94418825573733245</v>
      </c>
      <c r="W643">
        <f t="shared" si="268"/>
        <v>1.1531453445130198</v>
      </c>
      <c r="X643" t="s">
        <v>83</v>
      </c>
      <c r="Y643" t="s">
        <v>82</v>
      </c>
      <c r="Z643" t="s">
        <v>259</v>
      </c>
      <c r="AA643" s="16" t="s">
        <v>367</v>
      </c>
      <c r="AB643" s="16" t="s">
        <v>19</v>
      </c>
      <c r="AC643" s="33">
        <v>44435</v>
      </c>
      <c r="AD643" s="16" t="s">
        <v>33</v>
      </c>
    </row>
    <row r="644" spans="1:30" s="17" customFormat="1" x14ac:dyDescent="0.25">
      <c r="A644" s="11" t="e">
        <v>#N/A</v>
      </c>
      <c r="B644" s="11" t="e">
        <v>#N/A</v>
      </c>
      <c r="C644" s="11" t="e">
        <v>#N/A</v>
      </c>
      <c r="D644" s="13" t="e">
        <f t="shared" si="254"/>
        <v>#N/A</v>
      </c>
      <c r="E644" s="14" t="e">
        <f t="shared" si="255"/>
        <v>#N/A</v>
      </c>
      <c r="F644" s="14" t="e">
        <f t="shared" si="256"/>
        <v>#N/A</v>
      </c>
      <c r="G644" s="10">
        <v>2.9059293836448674E-2</v>
      </c>
      <c r="H644" s="7">
        <f t="shared" si="238"/>
        <v>1.0290592938364487</v>
      </c>
      <c r="I644" s="5" t="e">
        <f t="shared" si="257"/>
        <v>#N/A</v>
      </c>
      <c r="J644" s="5" t="e">
        <f t="shared" si="258"/>
        <v>#N/A</v>
      </c>
      <c r="K644" s="5" t="e">
        <f t="shared" si="259"/>
        <v>#N/A</v>
      </c>
      <c r="L644">
        <v>1.99</v>
      </c>
      <c r="M644">
        <v>3.44</v>
      </c>
      <c r="N644">
        <v>4.24</v>
      </c>
      <c r="O644" s="5">
        <f t="shared" si="260"/>
        <v>2.0478279947345328</v>
      </c>
      <c r="P644" s="5">
        <f t="shared" si="261"/>
        <v>3.5399639707973836</v>
      </c>
      <c r="Q644" s="5">
        <f t="shared" si="262"/>
        <v>4.3632114058665428</v>
      </c>
      <c r="R644" s="6">
        <f t="shared" si="263"/>
        <v>0.4883222626955217</v>
      </c>
      <c r="S644" s="6">
        <f t="shared" si="264"/>
        <v>0.28248875080351399</v>
      </c>
      <c r="T644" s="6">
        <f t="shared" si="265"/>
        <v>0.22918898650096417</v>
      </c>
      <c r="U644" t="e">
        <f t="shared" si="266"/>
        <v>#N/A</v>
      </c>
      <c r="V644" t="e">
        <f t="shared" si="267"/>
        <v>#N/A</v>
      </c>
      <c r="W644" t="e">
        <f t="shared" si="268"/>
        <v>#N/A</v>
      </c>
      <c r="X644" t="s">
        <v>44</v>
      </c>
      <c r="Y644" t="s">
        <v>95</v>
      </c>
      <c r="Z644" t="s">
        <v>260</v>
      </c>
      <c r="AA644" s="16"/>
      <c r="AB644" s="16" t="e">
        <v>#N/A</v>
      </c>
      <c r="AC644" s="33">
        <v>44435</v>
      </c>
      <c r="AD644" s="16" t="s">
        <v>28</v>
      </c>
    </row>
    <row r="645" spans="1:30" x14ac:dyDescent="0.25">
      <c r="A645" s="11">
        <v>0.47399103912409379</v>
      </c>
      <c r="B645" s="11">
        <v>0.2744314870642221</v>
      </c>
      <c r="C645" s="11">
        <v>0.23865144109857162</v>
      </c>
      <c r="D645" s="13">
        <f t="shared" si="254"/>
        <v>2.1097445256516627</v>
      </c>
      <c r="E645" s="14">
        <f t="shared" si="255"/>
        <v>3.6438967361131609</v>
      </c>
      <c r="F645" s="14">
        <f t="shared" si="256"/>
        <v>4.1902114455992914</v>
      </c>
      <c r="G645" s="10">
        <v>2.7041094039913949E-2</v>
      </c>
      <c r="H645" s="7">
        <f t="shared" si="238"/>
        <v>1.0270410940399139</v>
      </c>
      <c r="I645" s="5">
        <f t="shared" si="257"/>
        <v>2.0541967968904578</v>
      </c>
      <c r="J645" s="5">
        <f t="shared" si="258"/>
        <v>3.5479561209958246</v>
      </c>
      <c r="K645" s="5">
        <f t="shared" si="259"/>
        <v>4.07988684183697</v>
      </c>
      <c r="L645">
        <v>2.63</v>
      </c>
      <c r="M645">
        <v>3.19</v>
      </c>
      <c r="N645">
        <v>3</v>
      </c>
      <c r="O645" s="5">
        <f t="shared" si="260"/>
        <v>2.7011180773249737</v>
      </c>
      <c r="P645" s="5">
        <f t="shared" si="261"/>
        <v>3.2762610899873255</v>
      </c>
      <c r="Q645" s="5">
        <f t="shared" si="262"/>
        <v>3.0811232821197416</v>
      </c>
      <c r="R645" s="6">
        <f t="shared" si="263"/>
        <v>0.37021706248041564</v>
      </c>
      <c r="S645" s="6">
        <f t="shared" si="264"/>
        <v>0.30522597941175333</v>
      </c>
      <c r="T645" s="6">
        <f t="shared" si="265"/>
        <v>0.32455695810783108</v>
      </c>
      <c r="U645">
        <f t="shared" si="266"/>
        <v>1.2803057642681386</v>
      </c>
      <c r="V645">
        <f t="shared" si="267"/>
        <v>0.89910920293587082</v>
      </c>
      <c r="W645">
        <f t="shared" si="268"/>
        <v>0.7353145114802373</v>
      </c>
      <c r="X645" t="s">
        <v>172</v>
      </c>
      <c r="Y645" t="s">
        <v>97</v>
      </c>
      <c r="Z645" t="s">
        <v>260</v>
      </c>
      <c r="AA645" s="16" t="s">
        <v>367</v>
      </c>
      <c r="AB645" s="16" t="s">
        <v>19</v>
      </c>
      <c r="AC645" s="33">
        <v>44435</v>
      </c>
      <c r="AD645" s="16" t="s">
        <v>19</v>
      </c>
    </row>
    <row r="646" spans="1:30" x14ac:dyDescent="0.25">
      <c r="A646" s="11">
        <v>0.44112348301624676</v>
      </c>
      <c r="B646" s="11">
        <v>0.5588738194314572</v>
      </c>
      <c r="C646" s="11">
        <v>0</v>
      </c>
      <c r="D646" s="13">
        <f t="shared" si="254"/>
        <v>2.266938937737689</v>
      </c>
      <c r="E646" s="14">
        <f t="shared" si="255"/>
        <v>1.7893126591925541</v>
      </c>
      <c r="F646" s="14" t="e">
        <f t="shared" si="256"/>
        <v>#DIV/0!</v>
      </c>
      <c r="G646" s="10">
        <v>3.3338418974718564E-2</v>
      </c>
      <c r="H646" s="7">
        <f t="shared" si="238"/>
        <v>1.0333384189747186</v>
      </c>
      <c r="I646" s="5">
        <f t="shared" si="257"/>
        <v>2.1938010782440012</v>
      </c>
      <c r="J646" s="5">
        <f t="shared" si="258"/>
        <v>1.7315843738471617</v>
      </c>
      <c r="K646" s="5" t="e">
        <f t="shared" si="259"/>
        <v>#DIV/0!</v>
      </c>
      <c r="L646">
        <v>2.84</v>
      </c>
      <c r="M646">
        <v>2.83</v>
      </c>
      <c r="N646">
        <v>3.05</v>
      </c>
      <c r="O646" s="5">
        <f t="shared" si="260"/>
        <v>2.9346811098882006</v>
      </c>
      <c r="P646" s="5">
        <f t="shared" si="261"/>
        <v>2.9243477256984538</v>
      </c>
      <c r="Q646" s="5">
        <f t="shared" si="262"/>
        <v>3.1516821778728916</v>
      </c>
      <c r="R646" s="6">
        <f t="shared" si="263"/>
        <v>0.3407525255914759</v>
      </c>
      <c r="S646" s="6">
        <f t="shared" si="264"/>
        <v>0.34195659812006768</v>
      </c>
      <c r="T646" s="6">
        <f t="shared" si="265"/>
        <v>0.31729087628845626</v>
      </c>
      <c r="U646">
        <f t="shared" si="266"/>
        <v>1.2945567527358679</v>
      </c>
      <c r="V646">
        <f t="shared" si="267"/>
        <v>1.6343413828067901</v>
      </c>
      <c r="W646" t="e">
        <f t="shared" si="268"/>
        <v>#DIV/0!</v>
      </c>
      <c r="X646" t="s">
        <v>101</v>
      </c>
      <c r="Y646" t="s">
        <v>231</v>
      </c>
      <c r="Z646" t="s">
        <v>261</v>
      </c>
      <c r="AA646" s="16" t="s">
        <v>361</v>
      </c>
      <c r="AB646" s="16" t="s">
        <v>35</v>
      </c>
      <c r="AC646" s="33">
        <v>44435</v>
      </c>
      <c r="AD646" s="16" t="s">
        <v>17</v>
      </c>
    </row>
    <row r="647" spans="1:30" x14ac:dyDescent="0.25">
      <c r="A647" s="11">
        <v>0.13537370035369309</v>
      </c>
      <c r="B647" s="11">
        <v>0.86462629940558722</v>
      </c>
      <c r="C647" s="11">
        <v>0</v>
      </c>
      <c r="D647" s="13">
        <f t="shared" si="254"/>
        <v>7.3869591906499092</v>
      </c>
      <c r="E647" s="14">
        <f t="shared" si="255"/>
        <v>1.1565690295188562</v>
      </c>
      <c r="F647" s="14" t="e">
        <f t="shared" si="256"/>
        <v>#DIV/0!</v>
      </c>
      <c r="G647" s="10">
        <v>3.2475995728590279E-2</v>
      </c>
      <c r="H647" s="7">
        <f t="shared" si="238"/>
        <v>1.0324759957285903</v>
      </c>
      <c r="I647" s="5">
        <f t="shared" si="257"/>
        <v>7.1546062293071842</v>
      </c>
      <c r="J647" s="5">
        <f t="shared" si="258"/>
        <v>1.1201897519202826</v>
      </c>
      <c r="K647" s="5" t="e">
        <f t="shared" si="259"/>
        <v>#DIV/0!</v>
      </c>
      <c r="L647">
        <v>2.83</v>
      </c>
      <c r="M647">
        <v>2.94</v>
      </c>
      <c r="N647">
        <v>2.95</v>
      </c>
      <c r="O647" s="5">
        <f t="shared" si="260"/>
        <v>2.9219070679119103</v>
      </c>
      <c r="P647" s="5">
        <f t="shared" si="261"/>
        <v>3.0354794274420556</v>
      </c>
      <c r="Q647" s="5">
        <f t="shared" si="262"/>
        <v>3.0458041873993413</v>
      </c>
      <c r="R647" s="6">
        <f t="shared" si="263"/>
        <v>0.34224223315720731</v>
      </c>
      <c r="S647" s="6">
        <f t="shared" si="264"/>
        <v>0.32943725164452264</v>
      </c>
      <c r="T647" s="6">
        <f t="shared" si="265"/>
        <v>0.32832051519827005</v>
      </c>
      <c r="U647">
        <f t="shared" si="266"/>
        <v>0.39554937187284489</v>
      </c>
      <c r="V647">
        <f t="shared" si="267"/>
        <v>2.6245553442710148</v>
      </c>
      <c r="W647" t="e">
        <f t="shared" si="268"/>
        <v>#DIV/0!</v>
      </c>
      <c r="X647" t="s">
        <v>233</v>
      </c>
      <c r="Y647" t="s">
        <v>175</v>
      </c>
      <c r="Z647" t="s">
        <v>261</v>
      </c>
      <c r="AA647" s="16" t="s">
        <v>367</v>
      </c>
      <c r="AB647" s="16" t="s">
        <v>32</v>
      </c>
      <c r="AC647" s="33">
        <v>44435</v>
      </c>
    </row>
    <row r="648" spans="1:30" x14ac:dyDescent="0.25">
      <c r="A648" s="11">
        <v>4.5143830102856379E-2</v>
      </c>
      <c r="B648" s="11">
        <v>0.18680909333088505</v>
      </c>
      <c r="C648" s="11">
        <v>0.63713761149047543</v>
      </c>
      <c r="D648" s="13">
        <f t="shared" si="254"/>
        <v>22.151421306556955</v>
      </c>
      <c r="E648" s="14">
        <f t="shared" si="255"/>
        <v>5.353058473597712</v>
      </c>
      <c r="F648" s="14">
        <f t="shared" si="256"/>
        <v>1.5695196484487386</v>
      </c>
      <c r="G648" s="10">
        <v>2.7006561304341981E-2</v>
      </c>
      <c r="H648" s="7">
        <f t="shared" si="238"/>
        <v>1.027006561304342</v>
      </c>
      <c r="I648" s="5">
        <f t="shared" si="257"/>
        <v>21.568918974016785</v>
      </c>
      <c r="J648" s="5">
        <f t="shared" si="258"/>
        <v>5.2122923799036887</v>
      </c>
      <c r="K648" s="5">
        <f t="shared" si="259"/>
        <v>1.5282469534132108</v>
      </c>
      <c r="L648">
        <v>3.88</v>
      </c>
      <c r="M648">
        <v>3.22</v>
      </c>
      <c r="N648">
        <v>2.1800000000000002</v>
      </c>
      <c r="O648" s="5">
        <f t="shared" si="260"/>
        <v>3.9847854578608466</v>
      </c>
      <c r="P648" s="5">
        <f t="shared" si="261"/>
        <v>3.3069611273999815</v>
      </c>
      <c r="Q648" s="5">
        <f t="shared" si="262"/>
        <v>2.2388743036434655</v>
      </c>
      <c r="R648" s="6">
        <f t="shared" si="263"/>
        <v>0.25095453960445596</v>
      </c>
      <c r="S648" s="6">
        <f t="shared" si="264"/>
        <v>0.30239242660412702</v>
      </c>
      <c r="T648" s="6">
        <f t="shared" si="265"/>
        <v>0.44665303379141702</v>
      </c>
      <c r="U648">
        <f t="shared" si="266"/>
        <v>0.17988847770600283</v>
      </c>
      <c r="V648">
        <f t="shared" si="267"/>
        <v>0.61777040989007193</v>
      </c>
      <c r="W648">
        <f t="shared" si="268"/>
        <v>1.4264710262507991</v>
      </c>
      <c r="X648" t="s">
        <v>179</v>
      </c>
      <c r="Y648" t="s">
        <v>51</v>
      </c>
      <c r="Z648" t="s">
        <v>262</v>
      </c>
      <c r="AA648" s="16" t="s">
        <v>360</v>
      </c>
      <c r="AB648" s="16" t="s">
        <v>31</v>
      </c>
      <c r="AC648" s="33">
        <v>44435</v>
      </c>
      <c r="AD648" s="16" t="s">
        <v>19</v>
      </c>
    </row>
    <row r="649" spans="1:30" x14ac:dyDescent="0.25">
      <c r="A649" s="11">
        <v>0.15289793257161</v>
      </c>
      <c r="B649" s="11">
        <v>0.22018206820976099</v>
      </c>
      <c r="C649" s="11">
        <v>0.54811809734863226</v>
      </c>
      <c r="D649" s="13">
        <f t="shared" si="254"/>
        <v>6.5403108019897411</v>
      </c>
      <c r="E649" s="14">
        <f t="shared" si="255"/>
        <v>4.5416959161602994</v>
      </c>
      <c r="F649" s="14">
        <f t="shared" si="256"/>
        <v>1.8244243436537122</v>
      </c>
      <c r="G649" s="10">
        <v>2.7655494522142998E-2</v>
      </c>
      <c r="H649" s="7">
        <f t="shared" si="238"/>
        <v>1.027655494522143</v>
      </c>
      <c r="I649" s="5">
        <f t="shared" si="257"/>
        <v>6.3643028591317634</v>
      </c>
      <c r="J649" s="5">
        <f t="shared" si="258"/>
        <v>4.4194731993061307</v>
      </c>
      <c r="K649" s="5">
        <f t="shared" si="259"/>
        <v>1.7753268029789151</v>
      </c>
      <c r="L649">
        <v>2.1</v>
      </c>
      <c r="M649">
        <v>3.42</v>
      </c>
      <c r="N649">
        <v>3.86</v>
      </c>
      <c r="O649" s="5">
        <f t="shared" si="260"/>
        <v>2.1580765384965006</v>
      </c>
      <c r="P649" s="5">
        <f t="shared" si="261"/>
        <v>3.5145817912657291</v>
      </c>
      <c r="Q649" s="5">
        <f t="shared" si="262"/>
        <v>3.9667502088554718</v>
      </c>
      <c r="R649" s="6">
        <f t="shared" si="263"/>
        <v>0.46337559496230146</v>
      </c>
      <c r="S649" s="6">
        <f t="shared" si="264"/>
        <v>0.28452887409965882</v>
      </c>
      <c r="T649" s="6">
        <f t="shared" si="265"/>
        <v>0.25209553093803971</v>
      </c>
      <c r="U649">
        <f t="shared" si="266"/>
        <v>0.32996544106741144</v>
      </c>
      <c r="V649">
        <f t="shared" si="267"/>
        <v>0.77384788769325474</v>
      </c>
      <c r="W649">
        <f t="shared" si="268"/>
        <v>2.174247577135151</v>
      </c>
      <c r="X649" t="s">
        <v>105</v>
      </c>
      <c r="Y649" t="s">
        <v>235</v>
      </c>
      <c r="Z649" t="s">
        <v>262</v>
      </c>
      <c r="AA649" s="16" t="s">
        <v>360</v>
      </c>
      <c r="AB649" s="16" t="s">
        <v>16</v>
      </c>
      <c r="AC649" s="33">
        <v>44435</v>
      </c>
      <c r="AD649" s="16" t="s">
        <v>19</v>
      </c>
    </row>
    <row r="650" spans="1:30" x14ac:dyDescent="0.25">
      <c r="A650" s="11">
        <v>0.47793739492361614</v>
      </c>
      <c r="B650" s="11">
        <v>0.25303996171518839</v>
      </c>
      <c r="C650" s="11">
        <v>0.25356512610505166</v>
      </c>
      <c r="D650" s="13">
        <f t="shared" si="254"/>
        <v>2.0923242471115278</v>
      </c>
      <c r="E650" s="14">
        <f t="shared" si="255"/>
        <v>3.9519449545505378</v>
      </c>
      <c r="F650" s="14">
        <f t="shared" si="256"/>
        <v>3.9437599931849516</v>
      </c>
      <c r="G650" s="10">
        <v>2.7836832364604103E-2</v>
      </c>
      <c r="H650" s="7">
        <f t="shared" si="238"/>
        <v>1.0278368323646041</v>
      </c>
      <c r="I650" s="5">
        <f t="shared" si="257"/>
        <v>2.0356579772472276</v>
      </c>
      <c r="J650" s="5">
        <f t="shared" si="258"/>
        <v>3.8449147083577815</v>
      </c>
      <c r="K650" s="5">
        <f t="shared" si="259"/>
        <v>3.8369514197229928</v>
      </c>
      <c r="L650">
        <v>2.23</v>
      </c>
      <c r="M650">
        <v>3.56</v>
      </c>
      <c r="N650">
        <v>3.35</v>
      </c>
      <c r="O650" s="5">
        <f t="shared" si="260"/>
        <v>2.2920761361730673</v>
      </c>
      <c r="P650" s="5">
        <f t="shared" si="261"/>
        <v>3.6590991232179908</v>
      </c>
      <c r="Q650" s="5">
        <f t="shared" si="262"/>
        <v>3.4432533884214238</v>
      </c>
      <c r="R650" s="6">
        <f t="shared" si="263"/>
        <v>0.43628568188386446</v>
      </c>
      <c r="S650" s="6">
        <f t="shared" si="264"/>
        <v>0.27329131196657802</v>
      </c>
      <c r="T650" s="6">
        <f t="shared" si="265"/>
        <v>0.29042300614955752</v>
      </c>
      <c r="U650">
        <f t="shared" si="266"/>
        <v>1.0954688974891433</v>
      </c>
      <c r="V650">
        <f t="shared" si="267"/>
        <v>0.92589830205115975</v>
      </c>
      <c r="W650">
        <f t="shared" si="268"/>
        <v>0.87308897964672483</v>
      </c>
      <c r="X650" t="s">
        <v>52</v>
      </c>
      <c r="Y650" t="s">
        <v>107</v>
      </c>
      <c r="Z650" t="s">
        <v>262</v>
      </c>
      <c r="AA650" s="16" t="s">
        <v>361</v>
      </c>
      <c r="AB650" s="16" t="s">
        <v>17</v>
      </c>
      <c r="AC650" s="33">
        <v>44435</v>
      </c>
      <c r="AD650" s="16" t="s">
        <v>19</v>
      </c>
    </row>
    <row r="651" spans="1:30" x14ac:dyDescent="0.25">
      <c r="A651" s="11">
        <v>8.3167990553997623E-2</v>
      </c>
      <c r="B651" s="11">
        <v>0.16861550631752104</v>
      </c>
      <c r="C651" s="11">
        <v>0.63030865809299663</v>
      </c>
      <c r="D651" s="13">
        <f t="shared" si="254"/>
        <v>12.023856694610654</v>
      </c>
      <c r="E651" s="14">
        <f t="shared" si="255"/>
        <v>5.9306526537179387</v>
      </c>
      <c r="F651" s="14">
        <f t="shared" si="256"/>
        <v>1.5865242959306749</v>
      </c>
      <c r="G651" s="10">
        <v>3.217176976288405E-2</v>
      </c>
      <c r="H651" s="7">
        <f t="shared" si="238"/>
        <v>1.0321717697628841</v>
      </c>
      <c r="I651" s="5">
        <f t="shared" si="257"/>
        <v>11.649085013604701</v>
      </c>
      <c r="J651" s="5">
        <f t="shared" si="258"/>
        <v>5.7458000959281801</v>
      </c>
      <c r="K651" s="5">
        <f t="shared" si="259"/>
        <v>1.5370739080522806</v>
      </c>
      <c r="L651">
        <v>1.72</v>
      </c>
      <c r="M651">
        <v>4.0199999999999996</v>
      </c>
      <c r="N651">
        <v>4.95</v>
      </c>
      <c r="O651" s="5">
        <f t="shared" si="260"/>
        <v>1.7753354439921605</v>
      </c>
      <c r="P651" s="5">
        <f t="shared" si="261"/>
        <v>4.1493305144467936</v>
      </c>
      <c r="Q651" s="5">
        <f t="shared" si="262"/>
        <v>5.1092502603262764</v>
      </c>
      <c r="R651" s="6">
        <f t="shared" si="263"/>
        <v>0.56327383277569254</v>
      </c>
      <c r="S651" s="6">
        <f t="shared" si="264"/>
        <v>0.24100273442144057</v>
      </c>
      <c r="T651" s="6">
        <f t="shared" si="265"/>
        <v>0.19572343280286686</v>
      </c>
      <c r="U651">
        <f t="shared" si="266"/>
        <v>0.14765108143611719</v>
      </c>
      <c r="V651">
        <f t="shared" si="267"/>
        <v>0.69964146557218609</v>
      </c>
      <c r="W651">
        <f t="shared" si="268"/>
        <v>3.2204046754475488</v>
      </c>
      <c r="X651" t="s">
        <v>180</v>
      </c>
      <c r="Y651" t="s">
        <v>109</v>
      </c>
      <c r="Z651" t="s">
        <v>262</v>
      </c>
      <c r="AA651" s="16" t="s">
        <v>360</v>
      </c>
      <c r="AB651" s="16" t="s">
        <v>16</v>
      </c>
      <c r="AC651" s="33">
        <v>44435</v>
      </c>
      <c r="AD651" s="16" t="s">
        <v>28</v>
      </c>
    </row>
    <row r="652" spans="1:30" x14ac:dyDescent="0.25">
      <c r="A652" s="11">
        <v>0.53283298329715079</v>
      </c>
      <c r="B652" s="11">
        <v>0.20826065388655032</v>
      </c>
      <c r="C652" s="11">
        <v>0.24246447335443139</v>
      </c>
      <c r="D652" s="13">
        <f t="shared" si="254"/>
        <v>1.8767606949030013</v>
      </c>
      <c r="E652" s="14">
        <f t="shared" si="255"/>
        <v>4.8016751188380908</v>
      </c>
      <c r="F652" s="14">
        <f t="shared" si="256"/>
        <v>4.1243155591632306</v>
      </c>
      <c r="G652" s="10">
        <v>3.0980028126402548E-2</v>
      </c>
      <c r="H652" s="7">
        <f t="shared" si="238"/>
        <v>1.0309800281264025</v>
      </c>
      <c r="I652" s="5">
        <f t="shared" si="257"/>
        <v>1.82036571388646</v>
      </c>
      <c r="J652" s="5">
        <f t="shared" si="258"/>
        <v>4.6573890743200552</v>
      </c>
      <c r="K652" s="5">
        <f t="shared" si="259"/>
        <v>4.0003835638390965</v>
      </c>
      <c r="L652">
        <v>1.79</v>
      </c>
      <c r="M652">
        <v>3.61</v>
      </c>
      <c r="N652">
        <v>5.12</v>
      </c>
      <c r="O652" s="5">
        <f t="shared" si="260"/>
        <v>1.8454542503462605</v>
      </c>
      <c r="P652" s="5">
        <f t="shared" si="261"/>
        <v>3.721837901536313</v>
      </c>
      <c r="Q652" s="5">
        <f t="shared" si="262"/>
        <v>5.2786177440071809</v>
      </c>
      <c r="R652" s="6">
        <f t="shared" si="263"/>
        <v>0.54187200783350287</v>
      </c>
      <c r="S652" s="6">
        <f t="shared" si="264"/>
        <v>0.26868445817783104</v>
      </c>
      <c r="T652" s="6">
        <f t="shared" si="265"/>
        <v>0.18944353398866604</v>
      </c>
      <c r="U652">
        <f t="shared" si="266"/>
        <v>0.98331889375040493</v>
      </c>
      <c r="V652">
        <f t="shared" si="267"/>
        <v>0.77511239503369889</v>
      </c>
      <c r="W652">
        <f t="shared" si="268"/>
        <v>1.2798772713400581</v>
      </c>
      <c r="X652" t="s">
        <v>120</v>
      </c>
      <c r="Y652" t="s">
        <v>204</v>
      </c>
      <c r="Z652" t="s">
        <v>269</v>
      </c>
      <c r="AA652" s="16" t="s">
        <v>367</v>
      </c>
      <c r="AB652" s="16" t="s">
        <v>20</v>
      </c>
      <c r="AC652" s="33">
        <v>44435</v>
      </c>
      <c r="AD652" s="16" t="s">
        <v>34</v>
      </c>
    </row>
    <row r="653" spans="1:30" x14ac:dyDescent="0.25">
      <c r="A653" s="11">
        <v>0.38596203702789456</v>
      </c>
      <c r="B653" s="11">
        <v>0.21978099535309323</v>
      </c>
      <c r="C653" s="11">
        <v>0.36442780963495514</v>
      </c>
      <c r="D653" s="13">
        <f t="shared" si="254"/>
        <v>2.5909283920784345</v>
      </c>
      <c r="E653" s="14">
        <f t="shared" si="255"/>
        <v>4.5499839437592478</v>
      </c>
      <c r="F653" s="14">
        <f t="shared" si="256"/>
        <v>2.7440276882318426</v>
      </c>
      <c r="G653" s="10">
        <v>3.8645562247959786E-2</v>
      </c>
      <c r="H653" s="7">
        <f t="shared" si="238"/>
        <v>1.0386455622479598</v>
      </c>
      <c r="I653" s="5">
        <f t="shared" si="257"/>
        <v>2.4945260310657278</v>
      </c>
      <c r="J653" s="5">
        <f t="shared" si="258"/>
        <v>4.3806897262542899</v>
      </c>
      <c r="K653" s="5">
        <f t="shared" si="259"/>
        <v>2.6419288619429451</v>
      </c>
      <c r="L653">
        <v>2.5499999999999998</v>
      </c>
      <c r="M653">
        <v>3.03</v>
      </c>
      <c r="N653">
        <v>3.16</v>
      </c>
      <c r="O653" s="5">
        <f t="shared" si="260"/>
        <v>2.6485461837322974</v>
      </c>
      <c r="P653" s="5">
        <f t="shared" si="261"/>
        <v>3.1470960536113179</v>
      </c>
      <c r="Q653" s="5">
        <f t="shared" si="262"/>
        <v>3.2821199767035529</v>
      </c>
      <c r="R653" s="6">
        <f t="shared" si="263"/>
        <v>0.3775656268114656</v>
      </c>
      <c r="S653" s="6">
        <f t="shared" si="264"/>
        <v>0.31775325028687701</v>
      </c>
      <c r="T653" s="6">
        <f t="shared" si="265"/>
        <v>0.30468112290165739</v>
      </c>
      <c r="U653">
        <f t="shared" si="266"/>
        <v>1.0222382802357737</v>
      </c>
      <c r="V653">
        <f t="shared" si="267"/>
        <v>0.69167190313448701</v>
      </c>
      <c r="W653">
        <f t="shared" si="268"/>
        <v>1.1960957940692059</v>
      </c>
      <c r="X653" t="s">
        <v>60</v>
      </c>
      <c r="Y653" t="s">
        <v>38</v>
      </c>
      <c r="Z653" t="s">
        <v>257</v>
      </c>
      <c r="AA653" s="16" t="s">
        <v>367</v>
      </c>
      <c r="AB653" s="16" t="s">
        <v>20</v>
      </c>
      <c r="AC653" s="33">
        <v>44436</v>
      </c>
      <c r="AD653" s="16" t="s">
        <v>32</v>
      </c>
    </row>
    <row r="654" spans="1:30" x14ac:dyDescent="0.25">
      <c r="A654" s="11">
        <v>0.32873802854606404</v>
      </c>
      <c r="B654" s="11">
        <v>0.43114531725648897</v>
      </c>
      <c r="C654" s="11">
        <v>0.23343315332365525</v>
      </c>
      <c r="D654" s="13">
        <f t="shared" si="254"/>
        <v>3.0419358673615582</v>
      </c>
      <c r="E654" s="14">
        <f t="shared" si="255"/>
        <v>2.3194035977551821</v>
      </c>
      <c r="F654" s="14">
        <f t="shared" si="256"/>
        <v>4.2838816413258112</v>
      </c>
      <c r="G654" s="10">
        <v>4.0136205812023373E-2</v>
      </c>
      <c r="H654" s="7">
        <f t="shared" ref="H654:H717" si="269">(G654/100%) + 1</f>
        <v>1.0401362058120234</v>
      </c>
      <c r="I654" s="5">
        <f t="shared" si="257"/>
        <v>2.9245553133945097</v>
      </c>
      <c r="J654" s="5">
        <f t="shared" si="258"/>
        <v>2.2299037229883254</v>
      </c>
      <c r="K654" s="5">
        <f t="shared" si="259"/>
        <v>4.1185775645425498</v>
      </c>
      <c r="L654">
        <v>1.96</v>
      </c>
      <c r="M654">
        <v>3.44</v>
      </c>
      <c r="N654">
        <v>4.18</v>
      </c>
      <c r="O654" s="5">
        <f t="shared" si="260"/>
        <v>2.0386669633915657</v>
      </c>
      <c r="P654" s="5">
        <f t="shared" si="261"/>
        <v>3.5780685479933605</v>
      </c>
      <c r="Q654" s="5">
        <f t="shared" si="262"/>
        <v>4.3477693402942572</v>
      </c>
      <c r="R654" s="6">
        <f t="shared" si="263"/>
        <v>0.4905166061730753</v>
      </c>
      <c r="S654" s="6">
        <f t="shared" si="264"/>
        <v>0.27948039188931034</v>
      </c>
      <c r="T654" s="6">
        <f t="shared" si="265"/>
        <v>0.23000300193761428</v>
      </c>
      <c r="U654">
        <f t="shared" si="266"/>
        <v>0.67018735840733423</v>
      </c>
      <c r="V654">
        <f t="shared" si="267"/>
        <v>1.5426674992900624</v>
      </c>
      <c r="W654">
        <f t="shared" si="268"/>
        <v>1.0149135070287967</v>
      </c>
      <c r="X654" t="s">
        <v>121</v>
      </c>
      <c r="Y654" t="s">
        <v>53</v>
      </c>
      <c r="Z654" t="s">
        <v>257</v>
      </c>
      <c r="AA654" s="16" t="s">
        <v>367</v>
      </c>
      <c r="AB654" s="16" t="s">
        <v>19</v>
      </c>
      <c r="AC654" s="33">
        <v>44436</v>
      </c>
      <c r="AD654" s="16" t="s">
        <v>336</v>
      </c>
    </row>
    <row r="655" spans="1:30" x14ac:dyDescent="0.25">
      <c r="A655" s="11">
        <v>0.7097487176334043</v>
      </c>
      <c r="B655" s="11">
        <v>4.9119826829577256E-3</v>
      </c>
      <c r="C655" s="11">
        <v>0</v>
      </c>
      <c r="D655" s="13">
        <f t="shared" si="254"/>
        <v>1.4089493579282728</v>
      </c>
      <c r="E655" s="14">
        <f t="shared" si="255"/>
        <v>203.58377961500773</v>
      </c>
      <c r="F655" s="14" t="e">
        <f t="shared" si="256"/>
        <v>#DIV/0!</v>
      </c>
      <c r="G655" s="28">
        <v>3.3448305622853836E-2</v>
      </c>
      <c r="H655" s="7">
        <f t="shared" si="269"/>
        <v>1.0334483056228538</v>
      </c>
      <c r="I655" s="5">
        <f t="shared" si="257"/>
        <v>1.3633476877966397</v>
      </c>
      <c r="J655" s="5">
        <f t="shared" si="258"/>
        <v>196.99464260315261</v>
      </c>
      <c r="K655" s="5" t="e">
        <f t="shared" si="259"/>
        <v>#DIV/0!</v>
      </c>
      <c r="L655">
        <v>2.4</v>
      </c>
      <c r="M655">
        <v>3.89</v>
      </c>
      <c r="N655">
        <v>2.78</v>
      </c>
      <c r="O655" s="5">
        <f t="shared" si="260"/>
        <v>2.4802759334948492</v>
      </c>
      <c r="P655" s="5">
        <f t="shared" si="261"/>
        <v>4.0201139088729017</v>
      </c>
      <c r="Q655" s="5">
        <f t="shared" si="262"/>
        <v>2.8729862896315335</v>
      </c>
      <c r="R655" s="6">
        <f t="shared" si="263"/>
        <v>0.40318094712588826</v>
      </c>
      <c r="S655" s="6">
        <f t="shared" si="264"/>
        <v>0.24874917046327297</v>
      </c>
      <c r="T655" s="6">
        <f t="shared" si="265"/>
        <v>0.3480698824108388</v>
      </c>
      <c r="U655">
        <f t="shared" si="266"/>
        <v>1.7603726631749639</v>
      </c>
      <c r="V655">
        <f t="shared" si="267"/>
        <v>1.9746729903901184E-2</v>
      </c>
      <c r="W655" t="e">
        <f t="shared" si="268"/>
        <v>#DIV/0!</v>
      </c>
      <c r="X655" t="s">
        <v>131</v>
      </c>
      <c r="Y655" t="s">
        <v>65</v>
      </c>
      <c r="Z655" t="s">
        <v>258</v>
      </c>
      <c r="AA655" s="16" t="s">
        <v>361</v>
      </c>
      <c r="AB655" s="16" t="s">
        <v>329</v>
      </c>
      <c r="AC655" s="33">
        <v>44436</v>
      </c>
    </row>
    <row r="656" spans="1:30" x14ac:dyDescent="0.25">
      <c r="A656" s="11">
        <v>0.21884859303627574</v>
      </c>
      <c r="B656" s="11">
        <v>0.24882743539494373</v>
      </c>
      <c r="C656" s="11">
        <v>0.47632928637828431</v>
      </c>
      <c r="D656" s="13">
        <f t="shared" si="254"/>
        <v>4.5693691064042747</v>
      </c>
      <c r="E656" s="14">
        <f t="shared" si="255"/>
        <v>4.0188494424370074</v>
      </c>
      <c r="F656" s="14">
        <f t="shared" si="256"/>
        <v>2.0993880254631971</v>
      </c>
      <c r="G656" s="28">
        <v>3.3685959689086387E-2</v>
      </c>
      <c r="H656" s="7">
        <f t="shared" si="269"/>
        <v>1.0336859596890864</v>
      </c>
      <c r="I656" s="5">
        <f t="shared" si="257"/>
        <v>4.4204616146461504</v>
      </c>
      <c r="J656" s="5">
        <f t="shared" si="258"/>
        <v>3.8878823928747206</v>
      </c>
      <c r="K656" s="5">
        <f t="shared" si="259"/>
        <v>2.0309727589747415</v>
      </c>
      <c r="L656">
        <v>3.25</v>
      </c>
      <c r="M656">
        <v>4.04</v>
      </c>
      <c r="N656">
        <v>2.09</v>
      </c>
      <c r="O656" s="5">
        <f t="shared" si="260"/>
        <v>3.3594793689895308</v>
      </c>
      <c r="P656" s="5">
        <f t="shared" si="261"/>
        <v>4.1760912771439092</v>
      </c>
      <c r="Q656" s="5">
        <f t="shared" si="262"/>
        <v>2.1604036557501902</v>
      </c>
      <c r="R656" s="6">
        <f t="shared" si="263"/>
        <v>0.29766517074959192</v>
      </c>
      <c r="S656" s="6">
        <f t="shared" si="264"/>
        <v>0.23945836755845884</v>
      </c>
      <c r="T656" s="6">
        <f t="shared" si="265"/>
        <v>0.46287646169194924</v>
      </c>
      <c r="U656">
        <f t="shared" si="266"/>
        <v>0.73521733323775429</v>
      </c>
      <c r="V656">
        <f t="shared" si="267"/>
        <v>1.039126082466914</v>
      </c>
      <c r="W656">
        <f t="shared" si="268"/>
        <v>1.0290635316325247</v>
      </c>
      <c r="X656" t="s">
        <v>61</v>
      </c>
      <c r="Y656" t="s">
        <v>132</v>
      </c>
      <c r="Z656" t="s">
        <v>258</v>
      </c>
      <c r="AA656" s="16" t="s">
        <v>360</v>
      </c>
      <c r="AB656" s="16" t="s">
        <v>16</v>
      </c>
      <c r="AC656" s="33">
        <v>44436</v>
      </c>
    </row>
    <row r="657" spans="1:29" x14ac:dyDescent="0.25">
      <c r="A657" s="11">
        <v>0.10558619174275186</v>
      </c>
      <c r="B657" s="11">
        <v>0.17342607757680306</v>
      </c>
      <c r="C657" s="11">
        <v>0.61596389073712832</v>
      </c>
      <c r="D657" s="13">
        <f t="shared" si="254"/>
        <v>9.4709353893204202</v>
      </c>
      <c r="E657" s="14">
        <f t="shared" si="255"/>
        <v>5.7661455184393615</v>
      </c>
      <c r="F657" s="14">
        <f t="shared" si="256"/>
        <v>1.6234717895610618</v>
      </c>
      <c r="G657" s="28">
        <v>4.7251202805305592E-2</v>
      </c>
      <c r="H657" s="7">
        <f t="shared" si="269"/>
        <v>1.0472512028053056</v>
      </c>
      <c r="I657" s="5">
        <f t="shared" si="257"/>
        <v>9.0436137613882135</v>
      </c>
      <c r="J657" s="5">
        <f t="shared" si="258"/>
        <v>5.5059812803207118</v>
      </c>
      <c r="K657" s="5">
        <f t="shared" si="259"/>
        <v>1.5502219383584526</v>
      </c>
      <c r="L657">
        <v>9.2899999999999991</v>
      </c>
      <c r="M657">
        <v>6.57</v>
      </c>
      <c r="N657">
        <v>1.27</v>
      </c>
      <c r="O657" s="5">
        <f t="shared" si="260"/>
        <v>9.7289636740612888</v>
      </c>
      <c r="P657" s="5">
        <f t="shared" si="261"/>
        <v>6.8804404024308576</v>
      </c>
      <c r="Q657" s="5">
        <f t="shared" si="262"/>
        <v>1.3300090275627381</v>
      </c>
      <c r="R657" s="6">
        <f t="shared" si="263"/>
        <v>0.10278587046903392</v>
      </c>
      <c r="S657" s="6">
        <f t="shared" si="264"/>
        <v>0.14533953373779682</v>
      </c>
      <c r="T657" s="6">
        <f t="shared" si="265"/>
        <v>0.7518745957931694</v>
      </c>
      <c r="U657">
        <f t="shared" si="266"/>
        <v>1.0272442239477027</v>
      </c>
      <c r="V657">
        <f t="shared" si="267"/>
        <v>1.193247790994544</v>
      </c>
      <c r="W657">
        <f t="shared" si="268"/>
        <v>0.81923753533304866</v>
      </c>
      <c r="X657" t="s">
        <v>64</v>
      </c>
      <c r="Y657" t="s">
        <v>40</v>
      </c>
      <c r="Z657" t="s">
        <v>258</v>
      </c>
      <c r="AA657" s="16" t="s">
        <v>360</v>
      </c>
      <c r="AB657" s="16" t="s">
        <v>16</v>
      </c>
      <c r="AC657" s="33">
        <v>44436</v>
      </c>
    </row>
    <row r="658" spans="1:29" x14ac:dyDescent="0.25">
      <c r="A658" s="11">
        <v>0.12978830105894784</v>
      </c>
      <c r="B658" s="11">
        <v>0.37775015653467747</v>
      </c>
      <c r="C658" s="11">
        <v>0.4547109659781356</v>
      </c>
      <c r="D658" s="13">
        <f t="shared" si="254"/>
        <v>7.7048546890664316</v>
      </c>
      <c r="E658" s="14">
        <f t="shared" si="255"/>
        <v>2.647252377533297</v>
      </c>
      <c r="F658" s="14">
        <f t="shared" si="256"/>
        <v>2.1991992162513276</v>
      </c>
      <c r="G658" s="28">
        <v>3.9692508638344171E-2</v>
      </c>
      <c r="H658" s="7">
        <f t="shared" si="269"/>
        <v>1.0396925086383442</v>
      </c>
      <c r="I658" s="5">
        <f t="shared" si="257"/>
        <v>7.4107052085594631</v>
      </c>
      <c r="J658" s="5">
        <f t="shared" si="258"/>
        <v>2.5461877964287041</v>
      </c>
      <c r="K658" s="5">
        <f t="shared" si="259"/>
        <v>2.1152400329704757</v>
      </c>
      <c r="L658">
        <v>2.15</v>
      </c>
      <c r="M658">
        <v>3.19</v>
      </c>
      <c r="N658">
        <v>3.83</v>
      </c>
      <c r="O658" s="5">
        <f t="shared" si="260"/>
        <v>2.2353388935724401</v>
      </c>
      <c r="P658" s="5">
        <f t="shared" si="261"/>
        <v>3.3166191025563179</v>
      </c>
      <c r="Q658" s="5">
        <f t="shared" si="262"/>
        <v>3.9820223080848582</v>
      </c>
      <c r="R658" s="6">
        <f t="shared" si="263"/>
        <v>0.44735945984540854</v>
      </c>
      <c r="S658" s="6">
        <f t="shared" si="264"/>
        <v>0.30151186165129418</v>
      </c>
      <c r="T658" s="6">
        <f t="shared" si="265"/>
        <v>0.25112867850329723</v>
      </c>
      <c r="U658">
        <f t="shared" si="266"/>
        <v>0.29012083728775517</v>
      </c>
      <c r="V658">
        <f t="shared" si="267"/>
        <v>1.2528533851565506</v>
      </c>
      <c r="W658">
        <f t="shared" si="268"/>
        <v>1.8106692102557511</v>
      </c>
      <c r="X658" t="s">
        <v>219</v>
      </c>
      <c r="Y658" t="s">
        <v>222</v>
      </c>
      <c r="Z658" t="s">
        <v>263</v>
      </c>
      <c r="AA658" s="16" t="s">
        <v>360</v>
      </c>
      <c r="AB658" s="16" t="s">
        <v>18</v>
      </c>
      <c r="AC658" s="33">
        <v>44436</v>
      </c>
    </row>
    <row r="659" spans="1:29" x14ac:dyDescent="0.25">
      <c r="A659" s="11">
        <v>0.24133077924743879</v>
      </c>
      <c r="B659" s="11">
        <v>0.31425056013426678</v>
      </c>
      <c r="C659" s="11">
        <v>0.40789082513640101</v>
      </c>
      <c r="D659" s="13">
        <f t="shared" si="254"/>
        <v>4.1436902624620888</v>
      </c>
      <c r="E659" s="14">
        <f t="shared" si="255"/>
        <v>3.1821741210985901</v>
      </c>
      <c r="F659" s="14">
        <f t="shared" si="256"/>
        <v>2.4516364143900375</v>
      </c>
      <c r="G659" s="28">
        <v>4.2356336473983625E-2</v>
      </c>
      <c r="H659" s="7">
        <f t="shared" si="269"/>
        <v>1.0423563364739836</v>
      </c>
      <c r="I659" s="5">
        <f t="shared" si="257"/>
        <v>3.9753106662920086</v>
      </c>
      <c r="J659" s="5">
        <f t="shared" si="258"/>
        <v>3.0528659055914078</v>
      </c>
      <c r="K659" s="5">
        <f t="shared" si="259"/>
        <v>2.3520137294730481</v>
      </c>
      <c r="L659">
        <v>4.95</v>
      </c>
      <c r="M659">
        <v>4.08</v>
      </c>
      <c r="N659">
        <v>1.68</v>
      </c>
      <c r="O659" s="5">
        <f t="shared" si="260"/>
        <v>5.1596638655462188</v>
      </c>
      <c r="P659" s="5">
        <f t="shared" si="261"/>
        <v>4.252813852813853</v>
      </c>
      <c r="Q659" s="5">
        <f t="shared" si="262"/>
        <v>1.7511586452762924</v>
      </c>
      <c r="R659" s="6">
        <f t="shared" si="263"/>
        <v>0.19381107491856675</v>
      </c>
      <c r="S659" s="6">
        <f t="shared" si="264"/>
        <v>0.23513843648208468</v>
      </c>
      <c r="T659" s="6">
        <f t="shared" si="265"/>
        <v>0.57105048859934848</v>
      </c>
      <c r="U659">
        <f t="shared" si="266"/>
        <v>1.2451857013271213</v>
      </c>
      <c r="V659">
        <f t="shared" si="267"/>
        <v>1.3364491353935226</v>
      </c>
      <c r="W659">
        <f t="shared" si="268"/>
        <v>0.71428154476648908</v>
      </c>
      <c r="X659" t="s">
        <v>143</v>
      </c>
      <c r="Y659" t="s">
        <v>137</v>
      </c>
      <c r="Z659" t="s">
        <v>263</v>
      </c>
      <c r="AA659" s="16" t="s">
        <v>367</v>
      </c>
      <c r="AB659" s="16" t="s">
        <v>19</v>
      </c>
      <c r="AC659" s="33">
        <v>44436</v>
      </c>
    </row>
    <row r="660" spans="1:29" x14ac:dyDescent="0.25">
      <c r="A660" s="11">
        <v>0.13057725613874493</v>
      </c>
      <c r="B660" s="11">
        <v>0.36051107630516122</v>
      </c>
      <c r="C660" s="11">
        <v>0.46672766797578563</v>
      </c>
      <c r="D660" s="13">
        <f t="shared" si="254"/>
        <v>7.658301526396369</v>
      </c>
      <c r="E660" s="14">
        <f t="shared" si="255"/>
        <v>2.7738398782331215</v>
      </c>
      <c r="F660" s="14">
        <f t="shared" si="256"/>
        <v>2.1425770714151899</v>
      </c>
      <c r="G660" s="28">
        <v>3.5069200093830633E-2</v>
      </c>
      <c r="H660" s="7">
        <f t="shared" si="269"/>
        <v>1.0350692000938306</v>
      </c>
      <c r="I660" s="5">
        <f t="shared" si="257"/>
        <v>7.398830460516197</v>
      </c>
      <c r="J660" s="5">
        <f t="shared" si="258"/>
        <v>2.6798593543133817</v>
      </c>
      <c r="K660" s="5">
        <f t="shared" si="259"/>
        <v>2.0699843751712077</v>
      </c>
      <c r="L660">
        <v>2.0299999999999998</v>
      </c>
      <c r="M660">
        <v>3.48</v>
      </c>
      <c r="N660">
        <v>3.92</v>
      </c>
      <c r="O660" s="5">
        <f t="shared" si="260"/>
        <v>2.1011904761904758</v>
      </c>
      <c r="P660" s="5">
        <f t="shared" si="261"/>
        <v>3.6020408163265305</v>
      </c>
      <c r="Q660" s="5">
        <f t="shared" si="262"/>
        <v>4.0574712643678161</v>
      </c>
      <c r="R660" s="6">
        <f t="shared" si="263"/>
        <v>0.47592067988668563</v>
      </c>
      <c r="S660" s="6">
        <f t="shared" si="264"/>
        <v>0.27762039660056659</v>
      </c>
      <c r="T660" s="6">
        <f t="shared" si="265"/>
        <v>0.24645892351274787</v>
      </c>
      <c r="U660">
        <f t="shared" si="266"/>
        <v>0.27436768700581526</v>
      </c>
      <c r="V660">
        <f t="shared" si="267"/>
        <v>1.298575611588999</v>
      </c>
      <c r="W660">
        <f t="shared" si="268"/>
        <v>1.8937341010971536</v>
      </c>
      <c r="X660" t="s">
        <v>161</v>
      </c>
      <c r="Y660" t="s">
        <v>41</v>
      </c>
      <c r="Z660" t="s">
        <v>259</v>
      </c>
      <c r="AA660" s="16" t="s">
        <v>360</v>
      </c>
      <c r="AB660" s="16" t="s">
        <v>18</v>
      </c>
      <c r="AC660" s="33">
        <v>44436</v>
      </c>
    </row>
    <row r="661" spans="1:29" x14ac:dyDescent="0.25">
      <c r="A661" s="11">
        <v>0.16118077372006517</v>
      </c>
      <c r="B661" s="11">
        <v>0.263043320348473</v>
      </c>
      <c r="C661" s="11">
        <v>0.51005181811157829</v>
      </c>
      <c r="D661" s="13">
        <f t="shared" si="254"/>
        <v>6.2042139203077378</v>
      </c>
      <c r="E661" s="14">
        <f t="shared" si="255"/>
        <v>3.8016551748024843</v>
      </c>
      <c r="F661" s="14">
        <f t="shared" si="256"/>
        <v>1.9605851101607901</v>
      </c>
      <c r="G661" s="28">
        <v>3.2684851453540054E-2</v>
      </c>
      <c r="H661" s="7">
        <f t="shared" si="269"/>
        <v>1.0326848514535401</v>
      </c>
      <c r="I661" s="5">
        <f t="shared" si="257"/>
        <v>6.007848291349573</v>
      </c>
      <c r="J661" s="5">
        <f t="shared" si="258"/>
        <v>3.6813314046889731</v>
      </c>
      <c r="K661" s="5">
        <f t="shared" si="259"/>
        <v>1.8985318777565081</v>
      </c>
      <c r="L661">
        <v>2.85</v>
      </c>
      <c r="M661">
        <v>3.13</v>
      </c>
      <c r="N661">
        <v>2.76</v>
      </c>
      <c r="O661" s="5">
        <f t="shared" si="260"/>
        <v>2.9431518266425893</v>
      </c>
      <c r="P661" s="5">
        <f t="shared" si="261"/>
        <v>3.2323035850495803</v>
      </c>
      <c r="Q661" s="5">
        <f t="shared" si="262"/>
        <v>2.8502101900117705</v>
      </c>
      <c r="R661" s="6">
        <f t="shared" si="263"/>
        <v>0.33977180210263003</v>
      </c>
      <c r="S661" s="6">
        <f t="shared" si="264"/>
        <v>0.30937688050878459</v>
      </c>
      <c r="T661" s="6">
        <f t="shared" si="265"/>
        <v>0.35085131738858538</v>
      </c>
      <c r="U661">
        <f t="shared" si="266"/>
        <v>0.47437948859387563</v>
      </c>
      <c r="V661">
        <f t="shared" si="267"/>
        <v>0.85023586738571455</v>
      </c>
      <c r="W661">
        <f t="shared" si="268"/>
        <v>1.4537548894156505</v>
      </c>
      <c r="X661" t="s">
        <v>84</v>
      </c>
      <c r="Y661" t="s">
        <v>162</v>
      </c>
      <c r="Z661" t="s">
        <v>259</v>
      </c>
      <c r="AA661" s="16" t="s">
        <v>367</v>
      </c>
      <c r="AB661" s="16" t="s">
        <v>19</v>
      </c>
      <c r="AC661" s="33">
        <v>44436</v>
      </c>
    </row>
    <row r="662" spans="1:29" x14ac:dyDescent="0.25">
      <c r="A662" s="11">
        <v>5.8962433381666741E-2</v>
      </c>
      <c r="B662" s="11">
        <v>0.111148961373746</v>
      </c>
      <c r="C662" s="11">
        <v>0.68645971383439397</v>
      </c>
      <c r="D662" s="13">
        <f t="shared" si="254"/>
        <v>16.959951322343681</v>
      </c>
      <c r="E662" s="14">
        <f t="shared" si="255"/>
        <v>8.9969351727672162</v>
      </c>
      <c r="F662" s="14">
        <f t="shared" si="256"/>
        <v>1.4567497259442184</v>
      </c>
      <c r="G662" s="28">
        <v>2.9584688802565928E-2</v>
      </c>
      <c r="H662" s="7">
        <f t="shared" si="269"/>
        <v>1.0295846888025659</v>
      </c>
      <c r="I662" s="5">
        <f t="shared" si="257"/>
        <v>16.472614158693979</v>
      </c>
      <c r="J662" s="5">
        <f t="shared" si="258"/>
        <v>8.7384119738910346</v>
      </c>
      <c r="K662" s="5">
        <f t="shared" si="259"/>
        <v>1.4148906270531827</v>
      </c>
      <c r="L662">
        <v>4.4400000000000004</v>
      </c>
      <c r="M662">
        <v>4.07</v>
      </c>
      <c r="N662">
        <v>1.79</v>
      </c>
      <c r="O662" s="5">
        <f t="shared" si="260"/>
        <v>4.5713560182833932</v>
      </c>
      <c r="P662" s="5">
        <f t="shared" si="261"/>
        <v>4.1904096834264433</v>
      </c>
      <c r="Q662" s="5">
        <f t="shared" si="262"/>
        <v>1.842956592956593</v>
      </c>
      <c r="R662" s="6">
        <f t="shared" si="263"/>
        <v>0.2187534718364626</v>
      </c>
      <c r="S662" s="6">
        <f t="shared" si="264"/>
        <v>0.23864015109432285</v>
      </c>
      <c r="T662" s="6">
        <f t="shared" si="265"/>
        <v>0.54260637706921455</v>
      </c>
      <c r="U662">
        <f t="shared" si="266"/>
        <v>0.26953827469191588</v>
      </c>
      <c r="V662">
        <f t="shared" si="267"/>
        <v>0.4657596840433369</v>
      </c>
      <c r="W662">
        <f t="shared" si="268"/>
        <v>1.2651154554101924</v>
      </c>
      <c r="X662" t="s">
        <v>294</v>
      </c>
      <c r="Y662" t="s">
        <v>324</v>
      </c>
      <c r="Z662" t="s">
        <v>266</v>
      </c>
      <c r="AA662" s="16" t="s">
        <v>360</v>
      </c>
      <c r="AB662" s="16" t="s">
        <v>21</v>
      </c>
      <c r="AC662" s="33">
        <v>44436</v>
      </c>
    </row>
    <row r="663" spans="1:29" x14ac:dyDescent="0.25">
      <c r="A663" s="11">
        <v>0.54868108683062011</v>
      </c>
      <c r="B663" s="11">
        <v>0.28097052469412237</v>
      </c>
      <c r="C663" s="11">
        <v>0.16500378214746206</v>
      </c>
      <c r="D663" s="13">
        <f t="shared" si="254"/>
        <v>1.8225523423385355</v>
      </c>
      <c r="E663" s="14">
        <f t="shared" si="255"/>
        <v>3.5590921897898249</v>
      </c>
      <c r="F663" s="14">
        <f t="shared" si="256"/>
        <v>6.0604671419368499</v>
      </c>
      <c r="G663" s="28">
        <v>2.8529386086871611E-2</v>
      </c>
      <c r="H663" s="7">
        <f t="shared" si="269"/>
        <v>1.0285293860868716</v>
      </c>
      <c r="I663" s="5">
        <f t="shared" si="257"/>
        <v>1.7719983181740606</v>
      </c>
      <c r="J663" s="5">
        <f t="shared" si="258"/>
        <v>3.4603699592198303</v>
      </c>
      <c r="K663" s="5">
        <f t="shared" si="259"/>
        <v>5.8923616805878707</v>
      </c>
      <c r="L663">
        <v>2.34</v>
      </c>
      <c r="M663">
        <v>3.55</v>
      </c>
      <c r="N663">
        <v>3.13</v>
      </c>
      <c r="O663" s="5">
        <f t="shared" si="260"/>
        <v>2.4067587634432792</v>
      </c>
      <c r="P663" s="5">
        <f t="shared" si="261"/>
        <v>3.6512793206083942</v>
      </c>
      <c r="Q663" s="5">
        <f t="shared" si="262"/>
        <v>3.2192969784519079</v>
      </c>
      <c r="R663" s="6">
        <f t="shared" si="263"/>
        <v>0.4154965654178524</v>
      </c>
      <c r="S663" s="6">
        <f t="shared" si="264"/>
        <v>0.27387660931768293</v>
      </c>
      <c r="T663" s="6">
        <f t="shared" si="265"/>
        <v>0.31062682526446472</v>
      </c>
      <c r="U663">
        <f t="shared" si="266"/>
        <v>1.3205430140651777</v>
      </c>
      <c r="V663">
        <f t="shared" si="267"/>
        <v>1.025901866516139</v>
      </c>
      <c r="W663">
        <f t="shared" si="268"/>
        <v>0.53119617730046154</v>
      </c>
      <c r="X663" t="s">
        <v>318</v>
      </c>
      <c r="Y663" t="s">
        <v>325</v>
      </c>
      <c r="Z663" t="s">
        <v>266</v>
      </c>
      <c r="AA663" s="16" t="s">
        <v>367</v>
      </c>
      <c r="AB663" s="16" t="s">
        <v>19</v>
      </c>
      <c r="AC663" s="33">
        <v>44436</v>
      </c>
    </row>
    <row r="664" spans="1:29" x14ac:dyDescent="0.25">
      <c r="A664" s="11">
        <v>0.24618557720060424</v>
      </c>
      <c r="B664" s="11">
        <v>0.26100077448150472</v>
      </c>
      <c r="C664" s="11">
        <v>0.44484418838553264</v>
      </c>
      <c r="D664" s="13">
        <f t="shared" si="254"/>
        <v>4.0619763812774066</v>
      </c>
      <c r="E664" s="14">
        <f t="shared" si="255"/>
        <v>3.8314062553514106</v>
      </c>
      <c r="F664" s="14">
        <f t="shared" si="256"/>
        <v>2.24797811483002</v>
      </c>
      <c r="G664" s="28">
        <v>2.8255193480106966E-2</v>
      </c>
      <c r="H664" s="7">
        <f t="shared" si="269"/>
        <v>1.028255193480107</v>
      </c>
      <c r="I664" s="5">
        <f t="shared" si="257"/>
        <v>3.9503582447560874</v>
      </c>
      <c r="J664" s="5">
        <f t="shared" si="258"/>
        <v>3.7261239035264202</v>
      </c>
      <c r="K664" s="5">
        <f t="shared" si="259"/>
        <v>2.1862064291859182</v>
      </c>
      <c r="L664">
        <v>2.89</v>
      </c>
      <c r="M664">
        <v>3.36</v>
      </c>
      <c r="N664">
        <v>2.6</v>
      </c>
      <c r="O664" s="5">
        <f t="shared" si="260"/>
        <v>2.9716575091575095</v>
      </c>
      <c r="P664" s="5">
        <f t="shared" si="261"/>
        <v>3.4549374500931593</v>
      </c>
      <c r="Q664" s="5">
        <f t="shared" si="262"/>
        <v>2.6734635030482781</v>
      </c>
      <c r="R664" s="6">
        <f t="shared" si="263"/>
        <v>0.33651253447558588</v>
      </c>
      <c r="S664" s="6">
        <f t="shared" si="264"/>
        <v>0.28944084066501286</v>
      </c>
      <c r="T664" s="6">
        <f t="shared" si="265"/>
        <v>0.37404662485940127</v>
      </c>
      <c r="U664">
        <f t="shared" si="266"/>
        <v>0.73157921913445134</v>
      </c>
      <c r="V664">
        <f t="shared" si="267"/>
        <v>0.90174135025946967</v>
      </c>
      <c r="W664">
        <f t="shared" si="268"/>
        <v>1.1892747021918544</v>
      </c>
      <c r="X664" t="s">
        <v>85</v>
      </c>
      <c r="Y664" t="s">
        <v>88</v>
      </c>
      <c r="Z664" t="s">
        <v>266</v>
      </c>
      <c r="AA664" s="16" t="s">
        <v>367</v>
      </c>
      <c r="AB664" s="16" t="s">
        <v>19</v>
      </c>
      <c r="AC664" s="33">
        <v>44436</v>
      </c>
    </row>
    <row r="665" spans="1:29" x14ac:dyDescent="0.25">
      <c r="A665" s="11">
        <v>0.56838752617773947</v>
      </c>
      <c r="B665" s="11">
        <v>0.2898359153141567</v>
      </c>
      <c r="C665" s="11">
        <v>0.13848973442594589</v>
      </c>
      <c r="D665" s="13">
        <f t="shared" si="254"/>
        <v>1.7593630295244933</v>
      </c>
      <c r="E665" s="14">
        <f t="shared" si="255"/>
        <v>3.4502280330444477</v>
      </c>
      <c r="F665" s="14">
        <f t="shared" si="256"/>
        <v>7.2207518062266649</v>
      </c>
      <c r="G665" s="28">
        <v>3.2200476254920174E-2</v>
      </c>
      <c r="H665" s="7">
        <f t="shared" si="269"/>
        <v>1.0322004762549202</v>
      </c>
      <c r="I665" s="5">
        <f t="shared" si="257"/>
        <v>1.7044780253424214</v>
      </c>
      <c r="J665" s="5">
        <f t="shared" si="258"/>
        <v>3.3425948857946008</v>
      </c>
      <c r="K665" s="5">
        <f t="shared" si="259"/>
        <v>6.9954935812714858</v>
      </c>
      <c r="L665">
        <v>1.55</v>
      </c>
      <c r="M665">
        <v>4.25</v>
      </c>
      <c r="N665">
        <v>6.59</v>
      </c>
      <c r="O665" s="5">
        <f t="shared" si="260"/>
        <v>1.5999107381951263</v>
      </c>
      <c r="P665" s="5">
        <f t="shared" si="261"/>
        <v>4.386852024083411</v>
      </c>
      <c r="Q665" s="5">
        <f t="shared" si="262"/>
        <v>6.8022011385199237</v>
      </c>
      <c r="R665" s="6">
        <f t="shared" si="263"/>
        <v>0.62503486983786916</v>
      </c>
      <c r="S665" s="6">
        <f t="shared" si="264"/>
        <v>0.22795389370557581</v>
      </c>
      <c r="T665" s="6">
        <f t="shared" si="265"/>
        <v>0.14701123645655498</v>
      </c>
      <c r="U665">
        <f t="shared" si="266"/>
        <v>0.90936930658792892</v>
      </c>
      <c r="V665">
        <f t="shared" si="267"/>
        <v>1.2714672717479765</v>
      </c>
      <c r="W665">
        <f t="shared" si="268"/>
        <v>0.94203502918549109</v>
      </c>
      <c r="X665" t="s">
        <v>323</v>
      </c>
      <c r="Y665" t="s">
        <v>253</v>
      </c>
      <c r="Z665" t="s">
        <v>266</v>
      </c>
      <c r="AA665" s="16" t="s">
        <v>367</v>
      </c>
      <c r="AB665" s="16" t="s">
        <v>19</v>
      </c>
      <c r="AC665" s="33">
        <v>44436</v>
      </c>
    </row>
    <row r="666" spans="1:29" x14ac:dyDescent="0.25">
      <c r="A666" s="11">
        <v>0.69510822568081065</v>
      </c>
      <c r="B666" s="11">
        <v>0.2066943891057012</v>
      </c>
      <c r="C666" s="11">
        <v>9.5529406526962915E-2</v>
      </c>
      <c r="D666" s="13">
        <f t="shared" si="254"/>
        <v>1.4386248976129852</v>
      </c>
      <c r="E666" s="14">
        <f t="shared" si="255"/>
        <v>4.8380606959224766</v>
      </c>
      <c r="F666" s="14">
        <f t="shared" si="256"/>
        <v>10.467980869511136</v>
      </c>
      <c r="G666" s="28">
        <v>2.916759645934941E-2</v>
      </c>
      <c r="H666" s="7">
        <f t="shared" si="269"/>
        <v>1.0291675964593494</v>
      </c>
      <c r="I666" s="5">
        <f t="shared" si="257"/>
        <v>1.3978528886473824</v>
      </c>
      <c r="J666" s="5">
        <f t="shared" si="258"/>
        <v>4.7009454170213694</v>
      </c>
      <c r="K666" s="5">
        <f t="shared" si="259"/>
        <v>10.171308254869453</v>
      </c>
      <c r="L666">
        <v>1.9</v>
      </c>
      <c r="M666">
        <v>4.16</v>
      </c>
      <c r="N666">
        <v>3.81</v>
      </c>
      <c r="O666" s="5">
        <f t="shared" si="260"/>
        <v>1.9554184332727638</v>
      </c>
      <c r="P666" s="5">
        <f t="shared" si="261"/>
        <v>4.2813372012708939</v>
      </c>
      <c r="Q666" s="5">
        <f t="shared" si="262"/>
        <v>3.9211285425101212</v>
      </c>
      <c r="R666" s="6">
        <f t="shared" si="263"/>
        <v>0.51139949536340934</v>
      </c>
      <c r="S666" s="6">
        <f t="shared" si="264"/>
        <v>0.23357188490155714</v>
      </c>
      <c r="T666" s="6">
        <f t="shared" si="265"/>
        <v>0.25502861973503355</v>
      </c>
      <c r="U666">
        <f t="shared" si="266"/>
        <v>1.3592274376157814</v>
      </c>
      <c r="V666">
        <f t="shared" si="267"/>
        <v>0.88492837737219998</v>
      </c>
      <c r="W666">
        <f t="shared" si="268"/>
        <v>0.37458308258192696</v>
      </c>
      <c r="X666" t="s">
        <v>303</v>
      </c>
      <c r="Y666" t="s">
        <v>86</v>
      </c>
      <c r="Z666" t="s">
        <v>266</v>
      </c>
      <c r="AA666" s="16" t="s">
        <v>361</v>
      </c>
      <c r="AB666" s="16" t="s">
        <v>17</v>
      </c>
      <c r="AC666" s="33">
        <v>44436</v>
      </c>
    </row>
    <row r="667" spans="1:29" x14ac:dyDescent="0.25">
      <c r="A667" s="11">
        <v>0.53554145804273812</v>
      </c>
      <c r="B667" s="11">
        <v>0.22096923495148174</v>
      </c>
      <c r="C667" s="11">
        <v>0.22966653935507828</v>
      </c>
      <c r="D667" s="13">
        <f t="shared" si="254"/>
        <v>1.8672690694287881</v>
      </c>
      <c r="E667" s="14">
        <f t="shared" si="255"/>
        <v>4.5255168676289719</v>
      </c>
      <c r="F667" s="14">
        <f t="shared" si="256"/>
        <v>4.3541388432467292</v>
      </c>
      <c r="G667" s="28">
        <v>2.8752800597460881E-2</v>
      </c>
      <c r="H667" s="7">
        <f t="shared" si="269"/>
        <v>1.0287528005974609</v>
      </c>
      <c r="I667" s="5">
        <f t="shared" si="257"/>
        <v>1.8150804239311413</v>
      </c>
      <c r="J667" s="5">
        <f t="shared" si="258"/>
        <v>4.3990323671544047</v>
      </c>
      <c r="K667" s="5">
        <f t="shared" si="259"/>
        <v>4.232444218589742</v>
      </c>
      <c r="L667">
        <v>2.34</v>
      </c>
      <c r="M667">
        <v>3.6</v>
      </c>
      <c r="N667">
        <v>3.09</v>
      </c>
      <c r="O667" s="5">
        <f t="shared" si="260"/>
        <v>2.4072815533980583</v>
      </c>
      <c r="P667" s="5">
        <f t="shared" si="261"/>
        <v>3.7035100821508591</v>
      </c>
      <c r="Q667" s="5">
        <f t="shared" si="262"/>
        <v>3.1788461538461541</v>
      </c>
      <c r="R667" s="6">
        <f t="shared" si="263"/>
        <v>0.41540633192175841</v>
      </c>
      <c r="S667" s="6">
        <f t="shared" si="264"/>
        <v>0.27001411574914297</v>
      </c>
      <c r="T667" s="6">
        <f t="shared" si="265"/>
        <v>0.31457955232909857</v>
      </c>
      <c r="U667">
        <f t="shared" si="266"/>
        <v>1.2891990730261838</v>
      </c>
      <c r="V667">
        <f t="shared" si="267"/>
        <v>0.81836178948797478</v>
      </c>
      <c r="W667">
        <f t="shared" si="268"/>
        <v>0.73007459529604701</v>
      </c>
      <c r="X667" t="s">
        <v>255</v>
      </c>
      <c r="Y667" t="s">
        <v>166</v>
      </c>
      <c r="Z667" t="s">
        <v>267</v>
      </c>
      <c r="AA667" s="16" t="s">
        <v>361</v>
      </c>
      <c r="AB667" s="16" t="s">
        <v>17</v>
      </c>
      <c r="AC667" s="33">
        <v>44436</v>
      </c>
    </row>
    <row r="668" spans="1:29" x14ac:dyDescent="0.25">
      <c r="A668" s="11">
        <v>0.69679547566633815</v>
      </c>
      <c r="B668" s="11">
        <v>0.19209519069590267</v>
      </c>
      <c r="C668" s="11">
        <v>0.10681389682196833</v>
      </c>
      <c r="D668" s="13">
        <f t="shared" si="254"/>
        <v>1.4351413505429418</v>
      </c>
      <c r="E668" s="14">
        <f t="shared" si="255"/>
        <v>5.2057524000330408</v>
      </c>
      <c r="F668" s="14">
        <f t="shared" si="256"/>
        <v>9.3620776860781163</v>
      </c>
      <c r="G668" s="28">
        <v>2.8545938531640891E-2</v>
      </c>
      <c r="H668" s="7">
        <f t="shared" si="269"/>
        <v>1.0285459385316409</v>
      </c>
      <c r="I668" s="5">
        <f t="shared" si="257"/>
        <v>1.3953108915988324</v>
      </c>
      <c r="J668" s="5">
        <f t="shared" si="258"/>
        <v>5.0612735950956242</v>
      </c>
      <c r="K668" s="5">
        <f t="shared" si="259"/>
        <v>9.1022455442714421</v>
      </c>
      <c r="L668">
        <v>2.14</v>
      </c>
      <c r="M668">
        <v>3.2</v>
      </c>
      <c r="N668">
        <v>4.0199999999999996</v>
      </c>
      <c r="O668" s="5">
        <f t="shared" si="260"/>
        <v>2.2010883084577118</v>
      </c>
      <c r="P668" s="5">
        <f t="shared" si="261"/>
        <v>3.2913470033012509</v>
      </c>
      <c r="Q668" s="5">
        <f t="shared" si="262"/>
        <v>4.1347546728971958</v>
      </c>
      <c r="R668" s="6">
        <f t="shared" si="263"/>
        <v>0.45432070860468726</v>
      </c>
      <c r="S668" s="6">
        <f t="shared" si="264"/>
        <v>0.30382697387938462</v>
      </c>
      <c r="T668" s="6">
        <f t="shared" si="265"/>
        <v>0.24185231751592809</v>
      </c>
      <c r="U668">
        <f t="shared" si="266"/>
        <v>1.5337083748754068</v>
      </c>
      <c r="V668">
        <f t="shared" si="267"/>
        <v>0.6322519302455416</v>
      </c>
      <c r="W668">
        <f t="shared" si="268"/>
        <v>0.44164925901499252</v>
      </c>
      <c r="X668" t="s">
        <v>226</v>
      </c>
      <c r="Y668" t="s">
        <v>289</v>
      </c>
      <c r="Z668" t="s">
        <v>267</v>
      </c>
      <c r="AA668" s="16" t="s">
        <v>361</v>
      </c>
      <c r="AB668" s="16" t="s">
        <v>17</v>
      </c>
      <c r="AC668" s="33">
        <v>44436</v>
      </c>
    </row>
    <row r="669" spans="1:29" x14ac:dyDescent="0.25">
      <c r="A669" s="11">
        <v>0.25637715749852058</v>
      </c>
      <c r="B669" s="11">
        <v>0.26588774541364618</v>
      </c>
      <c r="C669" s="11">
        <v>0.43267324041836469</v>
      </c>
      <c r="D669" s="13">
        <f t="shared" si="254"/>
        <v>3.9005034994421082</v>
      </c>
      <c r="E669" s="14">
        <f t="shared" si="255"/>
        <v>3.7609856687613887</v>
      </c>
      <c r="F669" s="14">
        <f t="shared" si="256"/>
        <v>2.3112129583818728</v>
      </c>
      <c r="G669" s="28">
        <v>2.9026978807591197E-2</v>
      </c>
      <c r="H669" s="7">
        <f t="shared" si="269"/>
        <v>1.0290269788075912</v>
      </c>
      <c r="I669" s="5">
        <f t="shared" si="257"/>
        <v>3.7904773924993753</v>
      </c>
      <c r="J669" s="5">
        <f t="shared" si="258"/>
        <v>3.6548951059762476</v>
      </c>
      <c r="K669" s="5">
        <f t="shared" si="259"/>
        <v>2.2460178459655591</v>
      </c>
      <c r="L669">
        <v>3.12</v>
      </c>
      <c r="M669">
        <v>3.58</v>
      </c>
      <c r="N669">
        <v>2.33</v>
      </c>
      <c r="O669" s="5">
        <f t="shared" si="260"/>
        <v>3.2105641738796846</v>
      </c>
      <c r="P669" s="5">
        <f t="shared" si="261"/>
        <v>3.6839165841311767</v>
      </c>
      <c r="Q669" s="5">
        <f t="shared" si="262"/>
        <v>2.3976328606216875</v>
      </c>
      <c r="R669" s="6">
        <f t="shared" si="263"/>
        <v>0.31147173700365188</v>
      </c>
      <c r="S669" s="6">
        <f t="shared" si="264"/>
        <v>0.2714502288970374</v>
      </c>
      <c r="T669" s="6">
        <f t="shared" si="265"/>
        <v>0.41707803409931071</v>
      </c>
      <c r="U669">
        <f t="shared" si="266"/>
        <v>0.82311531686585948</v>
      </c>
      <c r="V669">
        <f t="shared" si="267"/>
        <v>0.97950827484657932</v>
      </c>
      <c r="W669">
        <f t="shared" si="268"/>
        <v>1.0373915791387389</v>
      </c>
      <c r="X669" t="s">
        <v>227</v>
      </c>
      <c r="Y669" t="s">
        <v>225</v>
      </c>
      <c r="Z669" t="s">
        <v>267</v>
      </c>
      <c r="AA669" s="16" t="s">
        <v>367</v>
      </c>
      <c r="AB669" s="16" t="s">
        <v>19</v>
      </c>
      <c r="AC669" s="33">
        <v>44436</v>
      </c>
    </row>
    <row r="670" spans="1:29" x14ac:dyDescent="0.25">
      <c r="A670" s="11">
        <v>0.48074881942073316</v>
      </c>
      <c r="B670" s="11">
        <v>0.29846293807646157</v>
      </c>
      <c r="C670" s="11">
        <v>0.21175287974613116</v>
      </c>
      <c r="D670" s="13">
        <f t="shared" si="254"/>
        <v>2.0800883114074544</v>
      </c>
      <c r="E670" s="14">
        <f t="shared" si="255"/>
        <v>3.3504997519786377</v>
      </c>
      <c r="F670" s="14">
        <f t="shared" si="256"/>
        <v>4.7224859524880705</v>
      </c>
      <c r="G670" s="28">
        <v>3.440887613577126E-2</v>
      </c>
      <c r="H670" s="7">
        <f t="shared" si="269"/>
        <v>1.0344088761357713</v>
      </c>
      <c r="I670" s="5">
        <f t="shared" si="257"/>
        <v>2.0108956519959644</v>
      </c>
      <c r="J670" s="5">
        <f t="shared" si="258"/>
        <v>3.2390477588466364</v>
      </c>
      <c r="K670" s="5">
        <f t="shared" si="259"/>
        <v>4.5653958134328896</v>
      </c>
      <c r="L670">
        <v>2.0099999999999998</v>
      </c>
      <c r="M670">
        <v>3.42</v>
      </c>
      <c r="N670">
        <v>4.09</v>
      </c>
      <c r="O670" s="5">
        <f t="shared" si="260"/>
        <v>2.0791618410328998</v>
      </c>
      <c r="P670" s="5">
        <f t="shared" si="261"/>
        <v>3.5376783563843377</v>
      </c>
      <c r="Q670" s="5">
        <f t="shared" si="262"/>
        <v>4.2307323033953042</v>
      </c>
      <c r="R670" s="6">
        <f t="shared" si="263"/>
        <v>0.48096304013698776</v>
      </c>
      <c r="S670" s="6">
        <f t="shared" si="264"/>
        <v>0.28267126043138752</v>
      </c>
      <c r="T670" s="6">
        <f t="shared" si="265"/>
        <v>0.23636569943162478</v>
      </c>
      <c r="U670">
        <f t="shared" si="266"/>
        <v>0.99955460046120459</v>
      </c>
      <c r="V670">
        <f t="shared" si="267"/>
        <v>1.0558658762159769</v>
      </c>
      <c r="W670">
        <f t="shared" si="268"/>
        <v>0.89586974867893832</v>
      </c>
      <c r="X670" t="s">
        <v>165</v>
      </c>
      <c r="Y670" t="s">
        <v>89</v>
      </c>
      <c r="Z670" t="s">
        <v>267</v>
      </c>
      <c r="AA670" s="16" t="s">
        <v>367</v>
      </c>
      <c r="AB670" s="16" t="s">
        <v>19</v>
      </c>
      <c r="AC670" s="33">
        <v>44436</v>
      </c>
    </row>
    <row r="671" spans="1:29" x14ac:dyDescent="0.25">
      <c r="A671" s="11">
        <v>0.18274413390463246</v>
      </c>
      <c r="B671" s="11">
        <v>0.22259799238368125</v>
      </c>
      <c r="C671" s="11">
        <v>0.52518794868778051</v>
      </c>
      <c r="D671" s="13">
        <f t="shared" si="254"/>
        <v>5.4721318744045915</v>
      </c>
      <c r="E671" s="14">
        <f t="shared" si="255"/>
        <v>4.4924034996521849</v>
      </c>
      <c r="F671" s="14">
        <f t="shared" si="256"/>
        <v>1.9040802487920205</v>
      </c>
      <c r="G671" s="28">
        <v>3.4195567080881561E-2</v>
      </c>
      <c r="H671" s="7">
        <f t="shared" si="269"/>
        <v>1.0341955670808816</v>
      </c>
      <c r="I671" s="5">
        <f t="shared" si="257"/>
        <v>5.2911964125414119</v>
      </c>
      <c r="J671" s="5">
        <f t="shared" si="258"/>
        <v>4.3438626529143169</v>
      </c>
      <c r="K671" s="5">
        <f t="shared" si="259"/>
        <v>1.8411220366825529</v>
      </c>
      <c r="L671">
        <v>3.13</v>
      </c>
      <c r="M671">
        <v>3.48</v>
      </c>
      <c r="N671">
        <v>2.34</v>
      </c>
      <c r="O671" s="5">
        <f t="shared" si="260"/>
        <v>3.2370321249631591</v>
      </c>
      <c r="P671" s="5">
        <f t="shared" si="261"/>
        <v>3.5990005734414678</v>
      </c>
      <c r="Q671" s="5">
        <f t="shared" si="262"/>
        <v>2.4200176269692628</v>
      </c>
      <c r="R671" s="6">
        <f t="shared" si="263"/>
        <v>0.30892495390708585</v>
      </c>
      <c r="S671" s="6">
        <f t="shared" si="264"/>
        <v>0.27785491543941915</v>
      </c>
      <c r="T671" s="6">
        <f t="shared" si="265"/>
        <v>0.41322013065349511</v>
      </c>
      <c r="U671">
        <f t="shared" si="266"/>
        <v>0.59154863209786446</v>
      </c>
      <c r="V671">
        <f t="shared" si="267"/>
        <v>0.80113030223578829</v>
      </c>
      <c r="W671">
        <f t="shared" si="268"/>
        <v>1.2709640932962576</v>
      </c>
      <c r="X671" t="s">
        <v>306</v>
      </c>
      <c r="Y671" t="s">
        <v>311</v>
      </c>
      <c r="Z671" t="s">
        <v>328</v>
      </c>
      <c r="AA671" s="16" t="s">
        <v>360</v>
      </c>
      <c r="AB671" s="16" t="s">
        <v>16</v>
      </c>
      <c r="AC671" s="33">
        <v>44436</v>
      </c>
    </row>
    <row r="672" spans="1:29" x14ac:dyDescent="0.25">
      <c r="A672" s="11">
        <v>0.42503611434469374</v>
      </c>
      <c r="B672" s="11">
        <v>0.24586403997521006</v>
      </c>
      <c r="C672" s="11">
        <v>0.30668346364343169</v>
      </c>
      <c r="D672" s="13">
        <f t="shared" si="254"/>
        <v>2.3527412524504325</v>
      </c>
      <c r="E672" s="14">
        <f t="shared" si="255"/>
        <v>4.0672885717684775</v>
      </c>
      <c r="F672" s="14">
        <f t="shared" si="256"/>
        <v>3.2606909682051168</v>
      </c>
      <c r="G672" s="28">
        <v>3.3366281427412936E-2</v>
      </c>
      <c r="H672" s="7">
        <f t="shared" si="269"/>
        <v>1.0333662814274129</v>
      </c>
      <c r="I672" s="5">
        <f t="shared" si="257"/>
        <v>2.276773777832712</v>
      </c>
      <c r="J672" s="5">
        <f t="shared" si="258"/>
        <v>3.9359602155300024</v>
      </c>
      <c r="K672" s="5">
        <f t="shared" si="259"/>
        <v>3.1554067776442718</v>
      </c>
      <c r="L672">
        <v>2.56</v>
      </c>
      <c r="M672">
        <v>3.6</v>
      </c>
      <c r="N672">
        <v>2.74</v>
      </c>
      <c r="O672" s="5">
        <f t="shared" si="260"/>
        <v>2.6454176804541771</v>
      </c>
      <c r="P672" s="5">
        <f t="shared" si="261"/>
        <v>3.7201186131386867</v>
      </c>
      <c r="Q672" s="5">
        <f t="shared" si="262"/>
        <v>2.8314236111111115</v>
      </c>
      <c r="R672" s="6">
        <f t="shared" si="263"/>
        <v>0.37801214053590038</v>
      </c>
      <c r="S672" s="6">
        <f t="shared" si="264"/>
        <v>0.26880863326997356</v>
      </c>
      <c r="T672" s="6">
        <f t="shared" si="265"/>
        <v>0.35317922619412589</v>
      </c>
      <c r="U672">
        <f t="shared" si="266"/>
        <v>1.1243980517189962</v>
      </c>
      <c r="V672">
        <f t="shared" si="267"/>
        <v>0.91464339141325313</v>
      </c>
      <c r="W672">
        <f t="shared" si="268"/>
        <v>0.86835080009734866</v>
      </c>
      <c r="X672" t="s">
        <v>350</v>
      </c>
      <c r="Y672" t="s">
        <v>309</v>
      </c>
      <c r="Z672" t="s">
        <v>328</v>
      </c>
      <c r="AA672" s="16" t="s">
        <v>361</v>
      </c>
      <c r="AB672" s="16" t="s">
        <v>17</v>
      </c>
      <c r="AC672" s="33">
        <v>44436</v>
      </c>
    </row>
    <row r="673" spans="1:30" x14ac:dyDescent="0.25">
      <c r="A673" s="11" t="e">
        <v>#N/A</v>
      </c>
      <c r="B673" s="11" t="e">
        <v>#N/A</v>
      </c>
      <c r="C673" s="11" t="e">
        <v>#N/A</v>
      </c>
      <c r="D673" s="13" t="e">
        <f t="shared" si="254"/>
        <v>#N/A</v>
      </c>
      <c r="E673" s="14" t="e">
        <f t="shared" si="255"/>
        <v>#N/A</v>
      </c>
      <c r="F673" s="14" t="e">
        <f t="shared" si="256"/>
        <v>#N/A</v>
      </c>
      <c r="G673" s="28">
        <v>3.3519990755267237E-2</v>
      </c>
      <c r="H673" s="7">
        <f t="shared" si="269"/>
        <v>1.0335199907552672</v>
      </c>
      <c r="I673" s="5" t="e">
        <f t="shared" si="257"/>
        <v>#N/A</v>
      </c>
      <c r="J673" s="5" t="e">
        <f t="shared" si="258"/>
        <v>#N/A</v>
      </c>
      <c r="K673" s="5" t="e">
        <f t="shared" si="259"/>
        <v>#N/A</v>
      </c>
      <c r="L673">
        <v>2.82</v>
      </c>
      <c r="M673">
        <v>3.06</v>
      </c>
      <c r="N673">
        <v>2.84</v>
      </c>
      <c r="O673" s="5">
        <f t="shared" si="260"/>
        <v>2.9145263739298533</v>
      </c>
      <c r="P673" s="5">
        <f t="shared" si="261"/>
        <v>3.162571171711118</v>
      </c>
      <c r="Q673" s="5">
        <f t="shared" si="262"/>
        <v>2.9351967737449587</v>
      </c>
      <c r="R673" s="6">
        <f t="shared" si="263"/>
        <v>0.34310892121097269</v>
      </c>
      <c r="S673" s="6">
        <f t="shared" si="264"/>
        <v>0.31619841758658263</v>
      </c>
      <c r="T673" s="6">
        <f t="shared" si="265"/>
        <v>0.34069266120244474</v>
      </c>
      <c r="U673" t="e">
        <f t="shared" si="266"/>
        <v>#N/A</v>
      </c>
      <c r="V673" t="e">
        <f t="shared" si="267"/>
        <v>#N/A</v>
      </c>
      <c r="W673" t="e">
        <f t="shared" si="268"/>
        <v>#N/A</v>
      </c>
      <c r="X673" t="s">
        <v>43</v>
      </c>
      <c r="Y673" t="s">
        <v>96</v>
      </c>
      <c r="Z673" t="s">
        <v>260</v>
      </c>
      <c r="AA673" s="16"/>
      <c r="AB673" s="16" t="e">
        <v>#N/A</v>
      </c>
      <c r="AC673" s="33">
        <v>44436</v>
      </c>
    </row>
    <row r="674" spans="1:30" x14ac:dyDescent="0.25">
      <c r="A674" s="11" t="e">
        <v>#N/A</v>
      </c>
      <c r="B674" s="11" t="e">
        <v>#N/A</v>
      </c>
      <c r="C674" s="11" t="e">
        <v>#N/A</v>
      </c>
      <c r="D674" s="13" t="e">
        <f t="shared" si="254"/>
        <v>#N/A</v>
      </c>
      <c r="E674" s="14" t="e">
        <f t="shared" si="255"/>
        <v>#N/A</v>
      </c>
      <c r="F674" s="14" t="e">
        <f t="shared" si="256"/>
        <v>#N/A</v>
      </c>
      <c r="G674" s="28">
        <v>3.4497035069202653E-2</v>
      </c>
      <c r="H674" s="7">
        <f t="shared" si="269"/>
        <v>1.0344970350692027</v>
      </c>
      <c r="I674" s="5" t="e">
        <f t="shared" si="257"/>
        <v>#N/A</v>
      </c>
      <c r="J674" s="5" t="e">
        <f t="shared" si="258"/>
        <v>#N/A</v>
      </c>
      <c r="K674" s="5" t="e">
        <f t="shared" si="259"/>
        <v>#N/A</v>
      </c>
      <c r="L674">
        <v>2.33</v>
      </c>
      <c r="M674">
        <v>3.17</v>
      </c>
      <c r="N674">
        <v>3.45</v>
      </c>
      <c r="O674" s="5">
        <f t="shared" si="260"/>
        <v>2.4103780917112423</v>
      </c>
      <c r="P674" s="5">
        <f t="shared" si="261"/>
        <v>3.2793556011693723</v>
      </c>
      <c r="Q674" s="5">
        <f t="shared" si="262"/>
        <v>3.5690147709887494</v>
      </c>
      <c r="R674" s="6">
        <f t="shared" si="263"/>
        <v>0.41487267223294927</v>
      </c>
      <c r="S674" s="6">
        <f t="shared" si="264"/>
        <v>0.30493795782421829</v>
      </c>
      <c r="T674" s="6">
        <f t="shared" si="265"/>
        <v>0.28018936994283239</v>
      </c>
      <c r="U674" t="e">
        <f t="shared" si="266"/>
        <v>#N/A</v>
      </c>
      <c r="V674" t="e">
        <f t="shared" si="267"/>
        <v>#N/A</v>
      </c>
      <c r="W674" t="e">
        <f t="shared" si="268"/>
        <v>#N/A</v>
      </c>
      <c r="X674" t="s">
        <v>98</v>
      </c>
      <c r="Y674" t="s">
        <v>46</v>
      </c>
      <c r="Z674" t="s">
        <v>260</v>
      </c>
      <c r="AA674" s="16"/>
      <c r="AB674" s="16" t="e">
        <v>#N/A</v>
      </c>
      <c r="AC674" s="33">
        <v>44436</v>
      </c>
    </row>
    <row r="675" spans="1:30" x14ac:dyDescent="0.25">
      <c r="A675" s="11">
        <v>0.28764953036768925</v>
      </c>
      <c r="B675" s="11">
        <v>0.28629628793477252</v>
      </c>
      <c r="C675" s="11">
        <v>0.39060138454530613</v>
      </c>
      <c r="D675" s="13">
        <f t="shared" si="254"/>
        <v>3.4764527469304252</v>
      </c>
      <c r="E675" s="14">
        <f t="shared" si="255"/>
        <v>3.4928849661782273</v>
      </c>
      <c r="F675" s="14">
        <f t="shared" si="256"/>
        <v>2.5601547756009282</v>
      </c>
      <c r="G675" s="28">
        <v>3.509586032710077E-2</v>
      </c>
      <c r="H675" s="7">
        <f t="shared" si="269"/>
        <v>1.0350958603271008</v>
      </c>
      <c r="I675" s="5">
        <f t="shared" si="257"/>
        <v>3.3585804756593567</v>
      </c>
      <c r="J675" s="5">
        <f t="shared" si="258"/>
        <v>3.374455545667471</v>
      </c>
      <c r="K675" s="5">
        <f t="shared" si="259"/>
        <v>2.4733504148996337</v>
      </c>
      <c r="L675">
        <v>1.91</v>
      </c>
      <c r="M675">
        <v>3.72</v>
      </c>
      <c r="N675">
        <v>4.12</v>
      </c>
      <c r="O675" s="5">
        <f t="shared" si="260"/>
        <v>1.9770330932247624</v>
      </c>
      <c r="P675" s="5">
        <f t="shared" si="261"/>
        <v>3.850556600416815</v>
      </c>
      <c r="Q675" s="5">
        <f t="shared" si="262"/>
        <v>4.264594944547655</v>
      </c>
      <c r="R675" s="6">
        <f t="shared" si="263"/>
        <v>0.505808427500264</v>
      </c>
      <c r="S675" s="6">
        <f t="shared" si="264"/>
        <v>0.2597027141197592</v>
      </c>
      <c r="T675" s="6">
        <f t="shared" si="265"/>
        <v>0.23448885837997679</v>
      </c>
      <c r="U675">
        <f t="shared" si="266"/>
        <v>0.56869264078748283</v>
      </c>
      <c r="V675">
        <f t="shared" si="267"/>
        <v>1.1024000611820715</v>
      </c>
      <c r="W675">
        <f t="shared" si="268"/>
        <v>1.6657566898652272</v>
      </c>
      <c r="X675" t="s">
        <v>45</v>
      </c>
      <c r="Y675" t="s">
        <v>173</v>
      </c>
      <c r="Z675" t="s">
        <v>260</v>
      </c>
      <c r="AA675" s="16" t="s">
        <v>367</v>
      </c>
      <c r="AB675" s="16" t="s">
        <v>19</v>
      </c>
      <c r="AC675" s="33">
        <v>44436</v>
      </c>
    </row>
    <row r="676" spans="1:30" x14ac:dyDescent="0.25">
      <c r="A676" s="11">
        <v>0.30029700668592085</v>
      </c>
      <c r="B676" s="11">
        <v>0.24424608278511459</v>
      </c>
      <c r="C676" s="11">
        <v>0.41486750614062717</v>
      </c>
      <c r="D676" s="13">
        <f t="shared" si="254"/>
        <v>3.3300365229610662</v>
      </c>
      <c r="E676" s="14">
        <f t="shared" si="255"/>
        <v>4.094231475883241</v>
      </c>
      <c r="F676" s="14">
        <f t="shared" si="256"/>
        <v>2.4104081066812477</v>
      </c>
      <c r="G676" s="28">
        <v>3.1891574146171386E-2</v>
      </c>
      <c r="H676" s="7">
        <f t="shared" si="269"/>
        <v>1.0318915741461714</v>
      </c>
      <c r="I676" s="5">
        <f t="shared" si="257"/>
        <v>3.2271186298972085</v>
      </c>
      <c r="J676" s="5">
        <f t="shared" si="258"/>
        <v>3.9676954231077746</v>
      </c>
      <c r="K676" s="5">
        <f t="shared" si="259"/>
        <v>2.3359121898787829</v>
      </c>
      <c r="L676">
        <v>2.68</v>
      </c>
      <c r="M676">
        <v>3.15</v>
      </c>
      <c r="N676">
        <v>2.93</v>
      </c>
      <c r="O676" s="5">
        <f t="shared" si="260"/>
        <v>2.7654694187117395</v>
      </c>
      <c r="P676" s="5">
        <f t="shared" si="261"/>
        <v>3.2504584585604399</v>
      </c>
      <c r="Q676" s="5">
        <f t="shared" si="262"/>
        <v>3.0234423122482825</v>
      </c>
      <c r="R676" s="6">
        <f t="shared" si="263"/>
        <v>0.36160226297705289</v>
      </c>
      <c r="S676" s="6">
        <f t="shared" si="264"/>
        <v>0.3076489094534926</v>
      </c>
      <c r="T676" s="6">
        <f t="shared" si="265"/>
        <v>0.33074882756945451</v>
      </c>
      <c r="U676">
        <f t="shared" si="266"/>
        <v>0.83046218852058895</v>
      </c>
      <c r="V676">
        <f t="shared" si="267"/>
        <v>0.79391174575912915</v>
      </c>
      <c r="W676">
        <f t="shared" si="268"/>
        <v>1.2543279720424962</v>
      </c>
      <c r="X676" t="s">
        <v>174</v>
      </c>
      <c r="Y676" t="s">
        <v>169</v>
      </c>
      <c r="Z676" t="s">
        <v>260</v>
      </c>
      <c r="AA676" s="16" t="s">
        <v>360</v>
      </c>
      <c r="AB676" s="16" t="s">
        <v>16</v>
      </c>
      <c r="AC676" s="33">
        <v>44436</v>
      </c>
    </row>
    <row r="677" spans="1:30" x14ac:dyDescent="0.25">
      <c r="A677" s="11">
        <v>0.29202545380948336</v>
      </c>
      <c r="B677" s="11">
        <v>0.20015357676011539</v>
      </c>
      <c r="C677" s="11">
        <v>0.46205493878079379</v>
      </c>
      <c r="D677" s="13">
        <f t="shared" si="254"/>
        <v>3.4243590308822784</v>
      </c>
      <c r="E677" s="14">
        <f t="shared" si="255"/>
        <v>4.9961635269626123</v>
      </c>
      <c r="F677" s="14">
        <f t="shared" si="256"/>
        <v>2.1642448030934607</v>
      </c>
      <c r="G677" s="28">
        <v>4.0511339063831864E-2</v>
      </c>
      <c r="H677" s="7">
        <f t="shared" si="269"/>
        <v>1.0405113390638319</v>
      </c>
      <c r="I677" s="5">
        <f t="shared" si="257"/>
        <v>3.2910348040639716</v>
      </c>
      <c r="J677" s="5">
        <f t="shared" si="258"/>
        <v>4.8016425572620447</v>
      </c>
      <c r="K677" s="5">
        <f t="shared" si="259"/>
        <v>2.0799819491065552</v>
      </c>
      <c r="L677">
        <v>4.1500000000000004</v>
      </c>
      <c r="M677">
        <v>3.16</v>
      </c>
      <c r="N677">
        <v>2.0699999999999998</v>
      </c>
      <c r="O677" s="5">
        <f t="shared" si="260"/>
        <v>4.3181220571149028</v>
      </c>
      <c r="P677" s="5">
        <f t="shared" si="261"/>
        <v>3.2880158314417089</v>
      </c>
      <c r="Q677" s="5">
        <f t="shared" si="262"/>
        <v>2.1538584718621316</v>
      </c>
      <c r="R677" s="6">
        <f t="shared" si="263"/>
        <v>0.2315821523276109</v>
      </c>
      <c r="S677" s="6">
        <f t="shared" si="264"/>
        <v>0.30413478865809662</v>
      </c>
      <c r="T677" s="6">
        <f t="shared" si="265"/>
        <v>0.46428305901429251</v>
      </c>
      <c r="U677">
        <f t="shared" si="266"/>
        <v>1.2610015533337191</v>
      </c>
      <c r="V677">
        <f t="shared" si="267"/>
        <v>0.65810812910694272</v>
      </c>
      <c r="W677">
        <f t="shared" si="268"/>
        <v>0.99520094435875128</v>
      </c>
      <c r="X677" t="s">
        <v>234</v>
      </c>
      <c r="Y677" t="s">
        <v>47</v>
      </c>
      <c r="Z677" t="s">
        <v>261</v>
      </c>
      <c r="AA677" s="16" t="s">
        <v>367</v>
      </c>
      <c r="AB677" s="16" t="s">
        <v>20</v>
      </c>
      <c r="AC677" s="33">
        <v>44436</v>
      </c>
    </row>
    <row r="678" spans="1:30" x14ac:dyDescent="0.25">
      <c r="A678" s="11">
        <v>0.76570973240436768</v>
      </c>
      <c r="B678" s="11">
        <v>0.23351423749812578</v>
      </c>
      <c r="C678" s="11">
        <v>0</v>
      </c>
      <c r="D678" s="13">
        <f t="shared" si="254"/>
        <v>1.3059779152342088</v>
      </c>
      <c r="E678" s="14">
        <f t="shared" si="255"/>
        <v>4.2823941302852084</v>
      </c>
      <c r="F678" s="14" t="e">
        <f t="shared" si="256"/>
        <v>#DIV/0!</v>
      </c>
      <c r="G678" s="28">
        <v>3.8324059958615209E-2</v>
      </c>
      <c r="H678" s="7">
        <f t="shared" si="269"/>
        <v>1.0383240599586152</v>
      </c>
      <c r="I678" s="5">
        <f t="shared" si="257"/>
        <v>1.2577748754914353</v>
      </c>
      <c r="J678" s="5">
        <f t="shared" si="258"/>
        <v>4.1243329471301022</v>
      </c>
      <c r="K678" s="5" t="e">
        <f t="shared" si="259"/>
        <v>#DIV/0!</v>
      </c>
      <c r="L678">
        <v>3.34</v>
      </c>
      <c r="M678">
        <v>3.12</v>
      </c>
      <c r="N678">
        <v>2.39</v>
      </c>
      <c r="O678" s="5">
        <f t="shared" si="260"/>
        <v>3.4680023602617744</v>
      </c>
      <c r="P678" s="5">
        <f t="shared" si="261"/>
        <v>3.2395710670708797</v>
      </c>
      <c r="Q678" s="5">
        <f t="shared" si="262"/>
        <v>2.4815945033010904</v>
      </c>
      <c r="R678" s="6">
        <f t="shared" si="263"/>
        <v>0.28835043812499517</v>
      </c>
      <c r="S678" s="6">
        <f t="shared" si="264"/>
        <v>0.30868284081329606</v>
      </c>
      <c r="T678" s="6">
        <f t="shared" si="265"/>
        <v>0.40296672106170867</v>
      </c>
      <c r="U678">
        <f t="shared" si="266"/>
        <v>2.6554831592537589</v>
      </c>
      <c r="V678">
        <f t="shared" si="267"/>
        <v>0.7564859675480462</v>
      </c>
      <c r="W678" t="e">
        <f t="shared" si="268"/>
        <v>#DIV/0!</v>
      </c>
      <c r="X678" t="s">
        <v>50</v>
      </c>
      <c r="Y678" t="s">
        <v>178</v>
      </c>
      <c r="Z678" t="s">
        <v>261</v>
      </c>
      <c r="AA678" s="16" t="s">
        <v>361</v>
      </c>
      <c r="AB678" s="16" t="s">
        <v>35</v>
      </c>
      <c r="AC678" s="33">
        <v>44436</v>
      </c>
    </row>
    <row r="679" spans="1:30" x14ac:dyDescent="0.25">
      <c r="A679" s="11">
        <v>0.82820044254825043</v>
      </c>
      <c r="B679" s="11">
        <v>0.125524247413593</v>
      </c>
      <c r="C679" s="11">
        <v>3.7401745561983293E-2</v>
      </c>
      <c r="D679" s="13">
        <f t="shared" si="254"/>
        <v>1.207437171758986</v>
      </c>
      <c r="E679" s="14">
        <f t="shared" si="255"/>
        <v>7.9665882935356294</v>
      </c>
      <c r="F679" s="14">
        <f t="shared" si="256"/>
        <v>26.736720037378202</v>
      </c>
      <c r="G679" s="28">
        <v>3.7634618029899203E-2</v>
      </c>
      <c r="H679" s="7">
        <f t="shared" si="269"/>
        <v>1.0376346180298992</v>
      </c>
      <c r="I679" s="5">
        <f t="shared" si="257"/>
        <v>1.1636438788554315</v>
      </c>
      <c r="J679" s="5">
        <f t="shared" si="258"/>
        <v>7.677643127078162</v>
      </c>
      <c r="K679" s="5">
        <f t="shared" si="259"/>
        <v>25.766989239566591</v>
      </c>
      <c r="L679">
        <v>1.36</v>
      </c>
      <c r="M679">
        <v>5.0599999999999996</v>
      </c>
      <c r="N679">
        <v>9.5500000000000007</v>
      </c>
      <c r="O679" s="5">
        <f t="shared" si="260"/>
        <v>1.4111830805206631</v>
      </c>
      <c r="P679" s="5">
        <f t="shared" si="261"/>
        <v>5.25043116723129</v>
      </c>
      <c r="Q679" s="5">
        <f t="shared" si="262"/>
        <v>9.9094106021855382</v>
      </c>
      <c r="R679" s="6">
        <f t="shared" si="263"/>
        <v>0.70862527605634629</v>
      </c>
      <c r="S679" s="6">
        <f t="shared" si="264"/>
        <v>0.19046054850526306</v>
      </c>
      <c r="T679" s="6">
        <f t="shared" si="265"/>
        <v>0.10091417543839068</v>
      </c>
      <c r="U679">
        <f t="shared" si="266"/>
        <v>1.1687424518038163</v>
      </c>
      <c r="V679">
        <f t="shared" si="267"/>
        <v>0.65905642086358029</v>
      </c>
      <c r="W679">
        <f t="shared" si="268"/>
        <v>0.37062925401216312</v>
      </c>
      <c r="X679" t="s">
        <v>238</v>
      </c>
      <c r="Y679" t="s">
        <v>237</v>
      </c>
      <c r="Z679" t="s">
        <v>268</v>
      </c>
      <c r="AA679" s="16" t="s">
        <v>361</v>
      </c>
      <c r="AB679" s="16" t="s">
        <v>29</v>
      </c>
      <c r="AC679" s="33">
        <v>44436</v>
      </c>
    </row>
    <row r="680" spans="1:30" x14ac:dyDescent="0.25">
      <c r="A680" s="11">
        <v>0.57904765248934775</v>
      </c>
      <c r="B680" s="11">
        <v>0.22946473050370406</v>
      </c>
      <c r="C680" s="11">
        <v>0.18287529146818829</v>
      </c>
      <c r="D680" s="13">
        <f t="shared" si="254"/>
        <v>1.7269735844726462</v>
      </c>
      <c r="E680" s="14">
        <f t="shared" si="255"/>
        <v>4.3579682062898017</v>
      </c>
      <c r="F680" s="14">
        <f t="shared" si="256"/>
        <v>5.4682072792428222</v>
      </c>
      <c r="G680" s="28">
        <v>3.3299743112510605E-2</v>
      </c>
      <c r="H680" s="7">
        <f t="shared" si="269"/>
        <v>1.0332997431125106</v>
      </c>
      <c r="I680" s="5">
        <f t="shared" si="257"/>
        <v>1.6713190881773063</v>
      </c>
      <c r="J680" s="5">
        <f t="shared" si="258"/>
        <v>4.2175256844279359</v>
      </c>
      <c r="K680" s="5">
        <f t="shared" si="259"/>
        <v>5.2919855208436042</v>
      </c>
      <c r="L680">
        <v>2.5499999999999998</v>
      </c>
      <c r="M680">
        <v>3.49</v>
      </c>
      <c r="N680">
        <v>2.82</v>
      </c>
      <c r="O680" s="5">
        <f t="shared" si="260"/>
        <v>2.6349143449369019</v>
      </c>
      <c r="P680" s="5">
        <f t="shared" si="261"/>
        <v>3.6062161034626623</v>
      </c>
      <c r="Q680" s="5">
        <f t="shared" si="262"/>
        <v>2.9139052755772799</v>
      </c>
      <c r="R680" s="6">
        <f t="shared" si="263"/>
        <v>0.37951897826262998</v>
      </c>
      <c r="S680" s="6">
        <f t="shared" si="264"/>
        <v>0.27729896692541728</v>
      </c>
      <c r="T680" s="6">
        <f t="shared" si="265"/>
        <v>0.34318205481195263</v>
      </c>
      <c r="U680">
        <f t="shared" si="266"/>
        <v>1.5257409659462204</v>
      </c>
      <c r="V680">
        <f t="shared" si="267"/>
        <v>0.82749940631917762</v>
      </c>
      <c r="W680">
        <f t="shared" si="268"/>
        <v>0.53288127658188655</v>
      </c>
      <c r="X680" t="s">
        <v>114</v>
      </c>
      <c r="Y680" t="s">
        <v>111</v>
      </c>
      <c r="Z680" t="s">
        <v>268</v>
      </c>
      <c r="AA680" s="16" t="s">
        <v>361</v>
      </c>
      <c r="AB680" s="16" t="s">
        <v>17</v>
      </c>
      <c r="AC680" s="33">
        <v>44436</v>
      </c>
    </row>
    <row r="681" spans="1:30" x14ac:dyDescent="0.25">
      <c r="A681" s="11">
        <v>0.28105652042314638</v>
      </c>
      <c r="B681" s="11">
        <v>0.3056186303772534</v>
      </c>
      <c r="C681" s="11">
        <v>0.38101658020924123</v>
      </c>
      <c r="D681" s="13">
        <f t="shared" si="254"/>
        <v>3.5580032033928402</v>
      </c>
      <c r="E681" s="14">
        <f t="shared" si="255"/>
        <v>3.2720518339003331</v>
      </c>
      <c r="F681" s="14">
        <f t="shared" si="256"/>
        <v>2.6245577015331834</v>
      </c>
      <c r="G681" s="28">
        <v>3.2764490593385709E-2</v>
      </c>
      <c r="H681" s="7">
        <f t="shared" si="269"/>
        <v>1.0327644905933857</v>
      </c>
      <c r="I681" s="5">
        <f t="shared" si="257"/>
        <v>3.4451254238500706</v>
      </c>
      <c r="J681" s="5">
        <f t="shared" si="258"/>
        <v>3.1682458718350599</v>
      </c>
      <c r="K681" s="5">
        <f t="shared" si="259"/>
        <v>2.541293514095567</v>
      </c>
      <c r="L681">
        <v>2.77</v>
      </c>
      <c r="M681">
        <v>3.07</v>
      </c>
      <c r="N681">
        <v>2.89</v>
      </c>
      <c r="O681" s="5">
        <f t="shared" si="260"/>
        <v>2.8607576389436784</v>
      </c>
      <c r="P681" s="5">
        <f t="shared" si="261"/>
        <v>3.1705869861216938</v>
      </c>
      <c r="Q681" s="5">
        <f t="shared" si="262"/>
        <v>2.9846893778148846</v>
      </c>
      <c r="R681" s="6">
        <f t="shared" si="263"/>
        <v>0.3495577487540138</v>
      </c>
      <c r="S681" s="6">
        <f t="shared" si="264"/>
        <v>0.31539901109075513</v>
      </c>
      <c r="T681" s="6">
        <f t="shared" si="265"/>
        <v>0.33504324015523118</v>
      </c>
      <c r="U681">
        <f t="shared" si="266"/>
        <v>0.8040345877754459</v>
      </c>
      <c r="V681">
        <f t="shared" si="267"/>
        <v>0.96899045219045588</v>
      </c>
      <c r="W681">
        <f t="shared" si="268"/>
        <v>1.1372161397218754</v>
      </c>
      <c r="X681" t="s">
        <v>241</v>
      </c>
      <c r="Y681" t="s">
        <v>240</v>
      </c>
      <c r="Z681" t="s">
        <v>268</v>
      </c>
      <c r="AA681" s="16" t="s">
        <v>367</v>
      </c>
      <c r="AB681" s="16" t="s">
        <v>19</v>
      </c>
      <c r="AC681" s="33">
        <v>44436</v>
      </c>
    </row>
    <row r="682" spans="1:30" x14ac:dyDescent="0.25">
      <c r="A682" s="11">
        <v>4.153363329930311E-2</v>
      </c>
      <c r="B682" s="11">
        <v>0.12799322487483364</v>
      </c>
      <c r="C682" s="11">
        <v>0.67333855781043872</v>
      </c>
      <c r="D682" s="13">
        <f t="shared" si="254"/>
        <v>24.076872658688853</v>
      </c>
      <c r="E682" s="14">
        <f t="shared" si="255"/>
        <v>7.8129135427122334</v>
      </c>
      <c r="F682" s="14">
        <f t="shared" si="256"/>
        <v>1.4851369914887964</v>
      </c>
      <c r="G682" s="28">
        <v>3.9642823909617375E-2</v>
      </c>
      <c r="H682" s="7">
        <f t="shared" si="269"/>
        <v>1.0396428239096174</v>
      </c>
      <c r="I682" s="5">
        <f t="shared" si="257"/>
        <v>23.158792717047604</v>
      </c>
      <c r="J682" s="5">
        <f t="shared" si="258"/>
        <v>7.5149978079312545</v>
      </c>
      <c r="K682" s="5">
        <f t="shared" si="259"/>
        <v>1.4285069423207106</v>
      </c>
      <c r="L682">
        <v>2.0499999999999998</v>
      </c>
      <c r="M682">
        <v>3.92</v>
      </c>
      <c r="N682">
        <v>3.37</v>
      </c>
      <c r="O682" s="5">
        <f t="shared" si="260"/>
        <v>2.1312677890147156</v>
      </c>
      <c r="P682" s="5">
        <f t="shared" si="261"/>
        <v>4.0753998697257003</v>
      </c>
      <c r="Q682" s="5">
        <f t="shared" si="262"/>
        <v>3.5035963165754107</v>
      </c>
      <c r="R682" s="6">
        <f t="shared" si="263"/>
        <v>0.46920429481191556</v>
      </c>
      <c r="S682" s="6">
        <f t="shared" si="264"/>
        <v>0.24537469499092521</v>
      </c>
      <c r="T682" s="6">
        <f t="shared" si="265"/>
        <v>0.28542101019715926</v>
      </c>
      <c r="U682">
        <f t="shared" si="266"/>
        <v>8.8519294811553711E-2</v>
      </c>
      <c r="V682">
        <f t="shared" si="267"/>
        <v>0.52162357198066922</v>
      </c>
      <c r="W682">
        <f t="shared" si="268"/>
        <v>2.3591064909528523</v>
      </c>
      <c r="X682" t="s">
        <v>118</v>
      </c>
      <c r="Y682" t="s">
        <v>192</v>
      </c>
      <c r="Z682" t="s">
        <v>342</v>
      </c>
      <c r="AA682" s="16" t="s">
        <v>360</v>
      </c>
      <c r="AB682" s="16" t="s">
        <v>31</v>
      </c>
      <c r="AC682" s="33">
        <v>44436</v>
      </c>
    </row>
    <row r="683" spans="1:30" s="12" customFormat="1" x14ac:dyDescent="0.25">
      <c r="A683" s="11">
        <v>0</v>
      </c>
      <c r="B683" s="11">
        <v>0.26970092521618949</v>
      </c>
      <c r="C683" s="11">
        <v>0.62872178619052876</v>
      </c>
      <c r="D683" s="13" t="e">
        <f t="shared" si="254"/>
        <v>#DIV/0!</v>
      </c>
      <c r="E683" s="14">
        <f t="shared" si="255"/>
        <v>3.7078107878139841</v>
      </c>
      <c r="F683" s="14">
        <f t="shared" si="256"/>
        <v>1.5905286280265125</v>
      </c>
      <c r="G683" s="28">
        <v>3.8710326790395877E-2</v>
      </c>
      <c r="H683" s="7">
        <f t="shared" si="269"/>
        <v>1.0387103267903959</v>
      </c>
      <c r="I683" s="5" t="e">
        <f t="shared" si="257"/>
        <v>#DIV/0!</v>
      </c>
      <c r="J683" s="5">
        <f t="shared" si="258"/>
        <v>3.5696292721678056</v>
      </c>
      <c r="K683" s="5">
        <f t="shared" si="259"/>
        <v>1.5312533119230936</v>
      </c>
      <c r="L683">
        <v>3.31</v>
      </c>
      <c r="M683">
        <v>3.4</v>
      </c>
      <c r="N683">
        <v>2.2599999999999998</v>
      </c>
      <c r="O683" s="5">
        <f t="shared" si="260"/>
        <v>3.4381311816762103</v>
      </c>
      <c r="P683" s="5">
        <f t="shared" si="261"/>
        <v>3.5316151110873459</v>
      </c>
      <c r="Q683" s="5">
        <f t="shared" si="262"/>
        <v>2.3474853385462944</v>
      </c>
      <c r="R683" s="6">
        <f t="shared" si="263"/>
        <v>0.29085568500980369</v>
      </c>
      <c r="S683" s="6">
        <f t="shared" si="264"/>
        <v>0.28315656393601479</v>
      </c>
      <c r="T683" s="6">
        <f t="shared" si="265"/>
        <v>0.42598775105418157</v>
      </c>
      <c r="U683" t="e">
        <f t="shared" si="266"/>
        <v>#DIV/0!</v>
      </c>
      <c r="V683">
        <f t="shared" si="267"/>
        <v>0.95247986296773302</v>
      </c>
      <c r="W683">
        <f t="shared" si="268"/>
        <v>1.4759151751069044</v>
      </c>
      <c r="X683" t="s">
        <v>195</v>
      </c>
      <c r="Y683" t="s">
        <v>191</v>
      </c>
      <c r="Z683" t="s">
        <v>342</v>
      </c>
      <c r="AA683" s="16" t="s">
        <v>360</v>
      </c>
      <c r="AB683" s="16" t="s">
        <v>18</v>
      </c>
      <c r="AC683" s="33">
        <v>44436</v>
      </c>
      <c r="AD683" s="16"/>
    </row>
    <row r="684" spans="1:30" x14ac:dyDescent="0.25">
      <c r="A684" s="11">
        <v>0.68298017443035597</v>
      </c>
      <c r="B684" s="11">
        <v>0.16430712581320203</v>
      </c>
      <c r="C684" s="11">
        <v>0.13085268921004373</v>
      </c>
      <c r="D684" s="13">
        <f t="shared" si="254"/>
        <v>1.4641713441155981</v>
      </c>
      <c r="E684" s="14">
        <f t="shared" si="255"/>
        <v>6.086163305764857</v>
      </c>
      <c r="F684" s="14">
        <f t="shared" si="256"/>
        <v>7.6421814946027418</v>
      </c>
      <c r="G684" s="28">
        <v>2.7924396879273061E-2</v>
      </c>
      <c r="H684" s="7">
        <f t="shared" si="269"/>
        <v>1.0279243968792731</v>
      </c>
      <c r="I684" s="5">
        <f t="shared" si="257"/>
        <v>1.42439594639523</v>
      </c>
      <c r="J684" s="5">
        <f t="shared" si="258"/>
        <v>5.9208277614989422</v>
      </c>
      <c r="K684" s="5">
        <f t="shared" si="259"/>
        <v>7.4345754588606141</v>
      </c>
      <c r="L684">
        <v>2.06</v>
      </c>
      <c r="M684">
        <v>3.8</v>
      </c>
      <c r="N684">
        <v>3.58</v>
      </c>
      <c r="O684" s="5">
        <f t="shared" si="260"/>
        <v>2.1175242575713025</v>
      </c>
      <c r="P684" s="5">
        <f t="shared" si="261"/>
        <v>3.9061127081412375</v>
      </c>
      <c r="Q684" s="5">
        <f t="shared" si="262"/>
        <v>3.6799693408277978</v>
      </c>
      <c r="R684" s="6">
        <f t="shared" si="263"/>
        <v>0.47224960773150787</v>
      </c>
      <c r="S684" s="6">
        <f t="shared" si="264"/>
        <v>0.25600899787550163</v>
      </c>
      <c r="T684" s="6">
        <f t="shared" si="265"/>
        <v>0.27174139439299055</v>
      </c>
      <c r="U684">
        <f t="shared" si="266"/>
        <v>1.4462270867965583</v>
      </c>
      <c r="V684">
        <f t="shared" si="267"/>
        <v>0.64180215217710967</v>
      </c>
      <c r="W684">
        <f t="shared" si="268"/>
        <v>0.4815338844578293</v>
      </c>
      <c r="X684" t="s">
        <v>212</v>
      </c>
      <c r="Y684" t="s">
        <v>198</v>
      </c>
      <c r="Z684" t="s">
        <v>269</v>
      </c>
      <c r="AA684" s="16" t="s">
        <v>361</v>
      </c>
      <c r="AB684" s="16" t="s">
        <v>36</v>
      </c>
      <c r="AC684" s="33">
        <v>44436</v>
      </c>
    </row>
    <row r="685" spans="1:30" x14ac:dyDescent="0.25">
      <c r="A685" s="11">
        <v>0.57043820153760483</v>
      </c>
      <c r="B685" s="11">
        <v>0.29288744827540991</v>
      </c>
      <c r="C685" s="11">
        <v>0.13371957230307407</v>
      </c>
      <c r="D685" s="13">
        <f t="shared" si="254"/>
        <v>1.753038273566742</v>
      </c>
      <c r="E685" s="14">
        <f t="shared" si="255"/>
        <v>3.4142808300192953</v>
      </c>
      <c r="F685" s="14">
        <f t="shared" si="256"/>
        <v>7.4783368117085356</v>
      </c>
      <c r="G685" s="28">
        <v>3.1400086134534488E-2</v>
      </c>
      <c r="H685" s="7">
        <f t="shared" si="269"/>
        <v>1.0314000861345345</v>
      </c>
      <c r="I685" s="5">
        <f t="shared" si="257"/>
        <v>1.6996685351624821</v>
      </c>
      <c r="J685" s="5">
        <f t="shared" si="258"/>
        <v>3.3103359946529429</v>
      </c>
      <c r="K685" s="5">
        <f t="shared" si="259"/>
        <v>7.2506652968546206</v>
      </c>
      <c r="L685">
        <v>1.85</v>
      </c>
      <c r="M685">
        <v>3.93</v>
      </c>
      <c r="N685">
        <v>4.2300000000000004</v>
      </c>
      <c r="O685" s="5">
        <f t="shared" si="260"/>
        <v>1.9080901593488888</v>
      </c>
      <c r="P685" s="5">
        <f t="shared" si="261"/>
        <v>4.0534023385087208</v>
      </c>
      <c r="Q685" s="5">
        <f t="shared" si="262"/>
        <v>4.3628223643490811</v>
      </c>
      <c r="R685" s="6">
        <f t="shared" si="263"/>
        <v>0.52408424995034675</v>
      </c>
      <c r="S685" s="6">
        <f t="shared" si="264"/>
        <v>0.24670632631250419</v>
      </c>
      <c r="T685" s="6">
        <f t="shared" si="265"/>
        <v>0.22920942373714928</v>
      </c>
      <c r="U685">
        <f t="shared" si="266"/>
        <v>1.088447518870582</v>
      </c>
      <c r="V685">
        <f t="shared" si="267"/>
        <v>1.1871906677593986</v>
      </c>
      <c r="W685">
        <f t="shared" si="268"/>
        <v>0.58339474059504559</v>
      </c>
      <c r="X685" t="s">
        <v>214</v>
      </c>
      <c r="Y685" t="s">
        <v>243</v>
      </c>
      <c r="Z685" t="s">
        <v>269</v>
      </c>
      <c r="AA685" s="16" t="s">
        <v>361</v>
      </c>
      <c r="AB685" s="16" t="s">
        <v>35</v>
      </c>
      <c r="AC685" s="33">
        <v>44436</v>
      </c>
    </row>
    <row r="686" spans="1:30" x14ac:dyDescent="0.25">
      <c r="A686" s="11">
        <v>0.38438428135502722</v>
      </c>
      <c r="B686" s="11">
        <v>0.42913404961779694</v>
      </c>
      <c r="C686" s="11">
        <v>0.18287464158635477</v>
      </c>
      <c r="D686" s="13">
        <f t="shared" si="254"/>
        <v>2.6015631973160063</v>
      </c>
      <c r="E686" s="14">
        <f t="shared" si="255"/>
        <v>2.3302741902923758</v>
      </c>
      <c r="F686" s="14">
        <f t="shared" si="256"/>
        <v>5.4682267116176</v>
      </c>
      <c r="G686" s="28">
        <v>3.4313555649164718E-2</v>
      </c>
      <c r="H686" s="7">
        <f t="shared" si="269"/>
        <v>1.0343135556491647</v>
      </c>
      <c r="I686" s="5">
        <f t="shared" si="257"/>
        <v>2.5152558265401357</v>
      </c>
      <c r="J686" s="5">
        <f t="shared" si="258"/>
        <v>2.252966885684708</v>
      </c>
      <c r="K686" s="5">
        <f t="shared" si="259"/>
        <v>5.2868172149069288</v>
      </c>
      <c r="L686">
        <v>2.1800000000000002</v>
      </c>
      <c r="M686">
        <v>3.51</v>
      </c>
      <c r="N686">
        <v>3.44</v>
      </c>
      <c r="O686" s="5">
        <f t="shared" si="260"/>
        <v>2.2548035513151792</v>
      </c>
      <c r="P686" s="5">
        <f t="shared" si="261"/>
        <v>3.630440580328568</v>
      </c>
      <c r="Q686" s="5">
        <f t="shared" si="262"/>
        <v>3.5580386314331265</v>
      </c>
      <c r="R686" s="6">
        <f t="shared" si="263"/>
        <v>0.44349761619663991</v>
      </c>
      <c r="S686" s="6">
        <f t="shared" si="264"/>
        <v>0.27544866191130346</v>
      </c>
      <c r="T686" s="6">
        <f t="shared" si="265"/>
        <v>0.28105372189205668</v>
      </c>
      <c r="U686">
        <f t="shared" si="266"/>
        <v>0.86671104266904841</v>
      </c>
      <c r="V686">
        <f t="shared" si="267"/>
        <v>1.5579456681331834</v>
      </c>
      <c r="W686">
        <f t="shared" si="268"/>
        <v>0.65067503947373728</v>
      </c>
      <c r="X686" t="s">
        <v>119</v>
      </c>
      <c r="Y686" t="s">
        <v>203</v>
      </c>
      <c r="Z686" t="s">
        <v>269</v>
      </c>
      <c r="AA686" s="16" t="s">
        <v>361</v>
      </c>
      <c r="AB686" s="16" t="s">
        <v>35</v>
      </c>
      <c r="AC686" s="33">
        <v>44436</v>
      </c>
    </row>
    <row r="687" spans="1:30" x14ac:dyDescent="0.25">
      <c r="A687" s="11">
        <v>0.75444923764010086</v>
      </c>
      <c r="B687" s="11">
        <v>0.17713162860526172</v>
      </c>
      <c r="C687" s="11">
        <v>6.5685721108068015E-2</v>
      </c>
      <c r="D687" s="13">
        <f t="shared" si="254"/>
        <v>1.3254702239848184</v>
      </c>
      <c r="E687" s="14">
        <f t="shared" si="255"/>
        <v>5.645519142312537</v>
      </c>
      <c r="F687" s="14">
        <f t="shared" si="256"/>
        <v>15.224008858101316</v>
      </c>
      <c r="G687" s="28">
        <v>3.4975862562069304E-2</v>
      </c>
      <c r="H687" s="7">
        <f t="shared" si="269"/>
        <v>1.0349758625620693</v>
      </c>
      <c r="I687" s="5">
        <f t="shared" si="257"/>
        <v>1.2806774263349814</v>
      </c>
      <c r="J687" s="5">
        <f t="shared" si="258"/>
        <v>5.4547350779148873</v>
      </c>
      <c r="K687" s="5">
        <f t="shared" si="259"/>
        <v>14.709530346354629</v>
      </c>
      <c r="L687">
        <v>1.85</v>
      </c>
      <c r="M687">
        <v>3.78</v>
      </c>
      <c r="N687">
        <v>4.3499999999999996</v>
      </c>
      <c r="O687" s="5">
        <f t="shared" si="260"/>
        <v>1.9147053457398282</v>
      </c>
      <c r="P687" s="5">
        <f t="shared" si="261"/>
        <v>3.9122087604846216</v>
      </c>
      <c r="Q687" s="5">
        <f t="shared" si="262"/>
        <v>4.5021450021450011</v>
      </c>
      <c r="R687" s="6">
        <f t="shared" si="263"/>
        <v>0.52227357187098011</v>
      </c>
      <c r="S687" s="6">
        <f t="shared" si="264"/>
        <v>0.25561008147124692</v>
      </c>
      <c r="T687" s="6">
        <f t="shared" si="265"/>
        <v>0.22211634665777316</v>
      </c>
      <c r="U687">
        <f t="shared" si="266"/>
        <v>1.4445479883988392</v>
      </c>
      <c r="V687">
        <f t="shared" si="267"/>
        <v>0.69297590918841334</v>
      </c>
      <c r="W687">
        <f t="shared" si="268"/>
        <v>0.29572664099897877</v>
      </c>
      <c r="X687" t="s">
        <v>246</v>
      </c>
      <c r="Y687" t="s">
        <v>197</v>
      </c>
      <c r="Z687" t="s">
        <v>269</v>
      </c>
      <c r="AA687" s="16" t="s">
        <v>361</v>
      </c>
      <c r="AB687" s="16" t="s">
        <v>28</v>
      </c>
      <c r="AC687" s="33">
        <v>44436</v>
      </c>
    </row>
    <row r="688" spans="1:30" x14ac:dyDescent="0.25">
      <c r="A688" s="11">
        <v>0.22166312095132801</v>
      </c>
      <c r="B688" s="11">
        <v>0.27010365956377463</v>
      </c>
      <c r="C688" s="11">
        <v>0.4574066854956419</v>
      </c>
      <c r="D688" s="13">
        <f t="shared" si="254"/>
        <v>4.5113503577330594</v>
      </c>
      <c r="E688" s="14">
        <f t="shared" si="255"/>
        <v>3.7022823075223394</v>
      </c>
      <c r="F688" s="14">
        <f t="shared" si="256"/>
        <v>2.1862382682850572</v>
      </c>
      <c r="G688" s="28">
        <v>3.8332904553640468E-2</v>
      </c>
      <c r="H688" s="7">
        <f t="shared" si="269"/>
        <v>1.0383329045536405</v>
      </c>
      <c r="I688" s="5">
        <f t="shared" si="257"/>
        <v>4.3448014966571851</v>
      </c>
      <c r="J688" s="5">
        <f t="shared" si="258"/>
        <v>3.5656024106390811</v>
      </c>
      <c r="K688" s="5">
        <f t="shared" si="259"/>
        <v>2.105527291581768</v>
      </c>
      <c r="L688">
        <v>2.2999999999999998</v>
      </c>
      <c r="M688">
        <v>3.25</v>
      </c>
      <c r="N688">
        <v>3.38</v>
      </c>
      <c r="O688" s="5">
        <f t="shared" si="260"/>
        <v>2.3881656804733731</v>
      </c>
      <c r="P688" s="5">
        <f t="shared" si="261"/>
        <v>3.3745819397993317</v>
      </c>
      <c r="Q688" s="5">
        <f t="shared" si="262"/>
        <v>3.5095652173913048</v>
      </c>
      <c r="R688" s="6">
        <f t="shared" si="263"/>
        <v>0.41873141724479679</v>
      </c>
      <c r="S688" s="6">
        <f t="shared" si="264"/>
        <v>0.29633300297324078</v>
      </c>
      <c r="T688" s="6">
        <f t="shared" si="265"/>
        <v>0.28493557978196232</v>
      </c>
      <c r="U688">
        <f t="shared" si="266"/>
        <v>0.52936825808257981</v>
      </c>
      <c r="V688">
        <f t="shared" si="267"/>
        <v>0.91148693143762094</v>
      </c>
      <c r="W688">
        <f t="shared" si="268"/>
        <v>1.6052985936177488</v>
      </c>
      <c r="X688" t="s">
        <v>216</v>
      </c>
      <c r="Y688" t="s">
        <v>55</v>
      </c>
      <c r="Z688" t="s">
        <v>257</v>
      </c>
      <c r="AA688" s="16" t="s">
        <v>367</v>
      </c>
      <c r="AB688" s="16" t="s">
        <v>19</v>
      </c>
      <c r="AC688" s="33">
        <v>44437</v>
      </c>
    </row>
    <row r="689" spans="1:29" x14ac:dyDescent="0.25">
      <c r="A689" s="11">
        <v>0.33843230811129166</v>
      </c>
      <c r="B689" s="11">
        <v>0.33251944328912275</v>
      </c>
      <c r="C689" s="11">
        <v>0.30998070851392645</v>
      </c>
      <c r="D689" s="13">
        <f t="shared" si="254"/>
        <v>2.9548006382155316</v>
      </c>
      <c r="E689" s="14">
        <f t="shared" si="255"/>
        <v>3.0073429394337965</v>
      </c>
      <c r="F689" s="14">
        <f t="shared" si="256"/>
        <v>3.2260072079778253</v>
      </c>
      <c r="G689" s="28">
        <v>3.8424459985209491E-2</v>
      </c>
      <c r="H689" s="7">
        <f t="shared" si="269"/>
        <v>1.0384244599852095</v>
      </c>
      <c r="I689" s="5">
        <f t="shared" si="257"/>
        <v>2.8454651754424365</v>
      </c>
      <c r="J689" s="5">
        <f t="shared" si="258"/>
        <v>2.8960632721196018</v>
      </c>
      <c r="K689" s="5">
        <f t="shared" si="259"/>
        <v>3.1066363826057928</v>
      </c>
      <c r="L689">
        <v>3.47</v>
      </c>
      <c r="M689">
        <v>3.17</v>
      </c>
      <c r="N689">
        <v>2.2999999999999998</v>
      </c>
      <c r="O689" s="5">
        <f t="shared" si="260"/>
        <v>3.6033328761486771</v>
      </c>
      <c r="P689" s="5">
        <f t="shared" si="261"/>
        <v>3.2918055381531142</v>
      </c>
      <c r="Q689" s="5">
        <f t="shared" si="262"/>
        <v>2.3883762579659815</v>
      </c>
      <c r="R689" s="6">
        <f t="shared" si="263"/>
        <v>0.27752084927241649</v>
      </c>
      <c r="S689" s="6">
        <f t="shared" si="264"/>
        <v>0.30378465204267674</v>
      </c>
      <c r="T689" s="6">
        <f t="shared" si="265"/>
        <v>0.41869449868490671</v>
      </c>
      <c r="U689">
        <f t="shared" si="266"/>
        <v>1.2194842621682958</v>
      </c>
      <c r="V689">
        <f t="shared" si="267"/>
        <v>1.0945893449627246</v>
      </c>
      <c r="W689">
        <f t="shared" si="268"/>
        <v>0.74035056464213544</v>
      </c>
      <c r="X689" t="s">
        <v>218</v>
      </c>
      <c r="Y689" t="s">
        <v>123</v>
      </c>
      <c r="Z689" t="s">
        <v>257</v>
      </c>
      <c r="AA689" s="16" t="s">
        <v>367</v>
      </c>
      <c r="AB689" s="16" t="s">
        <v>19</v>
      </c>
      <c r="AC689" s="33">
        <v>44437</v>
      </c>
    </row>
    <row r="690" spans="1:29" x14ac:dyDescent="0.25">
      <c r="A690" s="11">
        <v>0.32443042047841492</v>
      </c>
      <c r="B690" s="11">
        <v>0.2717238717576278</v>
      </c>
      <c r="C690" s="11">
        <v>0.3713536368149768</v>
      </c>
      <c r="D690" s="13">
        <f t="shared" si="254"/>
        <v>3.0823250129422815</v>
      </c>
      <c r="E690" s="14">
        <f t="shared" si="255"/>
        <v>3.680206650713338</v>
      </c>
      <c r="F690" s="14">
        <f t="shared" si="256"/>
        <v>2.6928509670102945</v>
      </c>
      <c r="G690" s="28">
        <v>3.8736440522154858E-2</v>
      </c>
      <c r="H690" s="7">
        <f t="shared" si="269"/>
        <v>1.0387364405221549</v>
      </c>
      <c r="I690" s="5">
        <f t="shared" si="257"/>
        <v>2.9673793011371101</v>
      </c>
      <c r="J690" s="5">
        <f t="shared" si="258"/>
        <v>3.5429648052622102</v>
      </c>
      <c r="K690" s="5">
        <f t="shared" si="259"/>
        <v>2.5924294767753069</v>
      </c>
      <c r="L690">
        <v>2.94</v>
      </c>
      <c r="M690">
        <v>3.2</v>
      </c>
      <c r="N690">
        <v>2.59</v>
      </c>
      <c r="O690" s="5">
        <f t="shared" si="260"/>
        <v>3.0538851351351353</v>
      </c>
      <c r="P690" s="5">
        <f t="shared" si="261"/>
        <v>3.3239566096708959</v>
      </c>
      <c r="Q690" s="5">
        <f t="shared" si="262"/>
        <v>2.6903273809523811</v>
      </c>
      <c r="R690" s="6">
        <f t="shared" si="263"/>
        <v>0.32745173958736656</v>
      </c>
      <c r="S690" s="6">
        <f t="shared" si="264"/>
        <v>0.30084628574589301</v>
      </c>
      <c r="T690" s="6">
        <f t="shared" si="265"/>
        <v>0.37170197466674038</v>
      </c>
      <c r="U690">
        <f t="shared" si="266"/>
        <v>0.99077323848467291</v>
      </c>
      <c r="V690">
        <f t="shared" si="267"/>
        <v>0.90319835953413385</v>
      </c>
      <c r="W690">
        <f t="shared" si="268"/>
        <v>0.99906285713957821</v>
      </c>
      <c r="X690" t="s">
        <v>54</v>
      </c>
      <c r="Y690" t="s">
        <v>56</v>
      </c>
      <c r="Z690" t="s">
        <v>257</v>
      </c>
      <c r="AA690" s="16" t="s">
        <v>367</v>
      </c>
      <c r="AB690" s="16" t="s">
        <v>19</v>
      </c>
      <c r="AC690" s="33">
        <v>44437</v>
      </c>
    </row>
    <row r="691" spans="1:29" x14ac:dyDescent="0.25">
      <c r="A691" s="11">
        <v>0.32054598483295987</v>
      </c>
      <c r="B691" s="11">
        <v>0.42447841184917695</v>
      </c>
      <c r="C691" s="11">
        <v>0.24707887910897466</v>
      </c>
      <c r="D691" s="13">
        <f t="shared" si="254"/>
        <v>3.1196771986431564</v>
      </c>
      <c r="E691" s="14">
        <f t="shared" si="255"/>
        <v>2.3558324100480141</v>
      </c>
      <c r="F691" s="14">
        <f t="shared" si="256"/>
        <v>4.0472904993184295</v>
      </c>
      <c r="G691" s="28">
        <v>3.9270737187002025E-2</v>
      </c>
      <c r="H691" s="7">
        <f t="shared" si="269"/>
        <v>1.039270737187002</v>
      </c>
      <c r="I691" s="5">
        <f t="shared" si="257"/>
        <v>3.0017945151493426</v>
      </c>
      <c r="J691" s="5">
        <f t="shared" si="258"/>
        <v>2.2668129927573584</v>
      </c>
      <c r="K691" s="5">
        <f t="shared" si="259"/>
        <v>3.8943562581904749</v>
      </c>
      <c r="L691">
        <v>2.68</v>
      </c>
      <c r="M691">
        <v>3.21</v>
      </c>
      <c r="N691">
        <v>2.82</v>
      </c>
      <c r="O691" s="5">
        <f t="shared" si="260"/>
        <v>2.7852455756611656</v>
      </c>
      <c r="P691" s="5">
        <f t="shared" si="261"/>
        <v>3.3360590663702765</v>
      </c>
      <c r="Q691" s="5">
        <f t="shared" si="262"/>
        <v>2.9307434788673454</v>
      </c>
      <c r="R691" s="6">
        <f t="shared" si="263"/>
        <v>0.3590347683301206</v>
      </c>
      <c r="S691" s="6">
        <f t="shared" si="264"/>
        <v>0.29975488446253062</v>
      </c>
      <c r="T691" s="6">
        <f t="shared" si="265"/>
        <v>0.34121034720734872</v>
      </c>
      <c r="U691">
        <f t="shared" si="266"/>
        <v>0.89279928605195258</v>
      </c>
      <c r="V691">
        <f t="shared" si="267"/>
        <v>1.4160850543279029</v>
      </c>
      <c r="W691">
        <f t="shared" si="268"/>
        <v>0.72412481371448068</v>
      </c>
      <c r="X691" t="s">
        <v>58</v>
      </c>
      <c r="Y691" t="s">
        <v>127</v>
      </c>
      <c r="Z691" t="s">
        <v>257</v>
      </c>
      <c r="AA691" s="16" t="s">
        <v>367</v>
      </c>
      <c r="AB691" s="16" t="s">
        <v>19</v>
      </c>
      <c r="AC691" s="33">
        <v>44437</v>
      </c>
    </row>
    <row r="692" spans="1:29" x14ac:dyDescent="0.25">
      <c r="A692" s="11">
        <v>0.41362398513449694</v>
      </c>
      <c r="B692" s="11">
        <v>0.23206788700529837</v>
      </c>
      <c r="C692" s="11">
        <v>0.32903689206679593</v>
      </c>
      <c r="D692" s="13">
        <f t="shared" si="254"/>
        <v>2.4176547684361989</v>
      </c>
      <c r="E692" s="14">
        <f t="shared" si="255"/>
        <v>4.3090839189532879</v>
      </c>
      <c r="F692" s="14">
        <f t="shared" si="256"/>
        <v>3.0391728833768452</v>
      </c>
      <c r="G692" s="28">
        <v>4.2092371701309972E-2</v>
      </c>
      <c r="H692" s="7">
        <f t="shared" si="269"/>
        <v>1.04209237170131</v>
      </c>
      <c r="I692" s="5">
        <f t="shared" si="257"/>
        <v>2.3200004472628075</v>
      </c>
      <c r="J692" s="5">
        <f t="shared" si="258"/>
        <v>4.1350306709551274</v>
      </c>
      <c r="K692" s="5">
        <f t="shared" si="259"/>
        <v>2.9164140971640746</v>
      </c>
      <c r="L692">
        <v>1.85</v>
      </c>
      <c r="M692">
        <v>3.58</v>
      </c>
      <c r="N692">
        <v>4.5</v>
      </c>
      <c r="O692" s="5">
        <f t="shared" si="260"/>
        <v>1.9278708876474235</v>
      </c>
      <c r="P692" s="5">
        <f t="shared" si="261"/>
        <v>3.7306906906906896</v>
      </c>
      <c r="Q692" s="5">
        <f t="shared" si="262"/>
        <v>4.6894156726558949</v>
      </c>
      <c r="R692" s="6">
        <f t="shared" si="263"/>
        <v>0.5187069354111663</v>
      </c>
      <c r="S692" s="6">
        <f t="shared" si="264"/>
        <v>0.26804688003090998</v>
      </c>
      <c r="T692" s="6">
        <f t="shared" si="265"/>
        <v>0.21324618455792393</v>
      </c>
      <c r="U692">
        <f t="shared" si="266"/>
        <v>0.79741363937350729</v>
      </c>
      <c r="V692">
        <f t="shared" si="267"/>
        <v>0.86577350565892564</v>
      </c>
      <c r="W692">
        <f t="shared" si="268"/>
        <v>1.5429907585400189</v>
      </c>
      <c r="X692" t="s">
        <v>128</v>
      </c>
      <c r="Y692" t="s">
        <v>124</v>
      </c>
      <c r="Z692" t="s">
        <v>257</v>
      </c>
      <c r="AA692" s="16" t="s">
        <v>367</v>
      </c>
      <c r="AB692" s="16" t="s">
        <v>20</v>
      </c>
      <c r="AC692" s="33">
        <v>44437</v>
      </c>
    </row>
    <row r="693" spans="1:29" x14ac:dyDescent="0.25">
      <c r="A693" s="11">
        <v>0.15981041411033381</v>
      </c>
      <c r="B693" s="11">
        <v>0.26817552059884769</v>
      </c>
      <c r="C693" s="11">
        <v>0.50748655332884307</v>
      </c>
      <c r="D693" s="13">
        <f t="shared" si="254"/>
        <v>6.2574144843251309</v>
      </c>
      <c r="E693" s="14">
        <f t="shared" si="255"/>
        <v>3.7289011232902847</v>
      </c>
      <c r="F693" s="14">
        <f t="shared" si="256"/>
        <v>1.9704955598144021</v>
      </c>
      <c r="G693" s="28">
        <v>3.7410692574022519E-2</v>
      </c>
      <c r="H693" s="7">
        <f t="shared" si="269"/>
        <v>1.0374106925740225</v>
      </c>
      <c r="I693" s="5">
        <f t="shared" si="257"/>
        <v>6.0317620872012023</v>
      </c>
      <c r="J693" s="5">
        <f t="shared" si="258"/>
        <v>3.5944309712464388</v>
      </c>
      <c r="K693" s="5">
        <f t="shared" si="259"/>
        <v>1.8994363311652496</v>
      </c>
      <c r="L693">
        <v>5.1100000000000003</v>
      </c>
      <c r="M693">
        <v>4</v>
      </c>
      <c r="N693">
        <v>1.69</v>
      </c>
      <c r="O693" s="5">
        <f t="shared" si="260"/>
        <v>5.3011686390532553</v>
      </c>
      <c r="P693" s="5">
        <f t="shared" si="261"/>
        <v>4.1496427702960901</v>
      </c>
      <c r="Q693" s="5">
        <f t="shared" si="262"/>
        <v>1.7532240704500981</v>
      </c>
      <c r="R693" s="6">
        <f t="shared" si="263"/>
        <v>0.18863765107057445</v>
      </c>
      <c r="S693" s="6">
        <f t="shared" si="264"/>
        <v>0.24098459924265886</v>
      </c>
      <c r="T693" s="6">
        <f t="shared" si="265"/>
        <v>0.57037774968676658</v>
      </c>
      <c r="U693">
        <f t="shared" si="266"/>
        <v>0.84718195547581543</v>
      </c>
      <c r="V693">
        <f t="shared" si="267"/>
        <v>1.1128326102233985</v>
      </c>
      <c r="W693">
        <f t="shared" si="268"/>
        <v>0.88973764072588502</v>
      </c>
      <c r="X693" t="s">
        <v>66</v>
      </c>
      <c r="Y693" t="s">
        <v>39</v>
      </c>
      <c r="Z693" t="s">
        <v>258</v>
      </c>
      <c r="AA693" s="16" t="s">
        <v>367</v>
      </c>
      <c r="AB693" s="16" t="s">
        <v>19</v>
      </c>
      <c r="AC693" s="33">
        <v>44437</v>
      </c>
    </row>
    <row r="694" spans="1:29" x14ac:dyDescent="0.25">
      <c r="A694" s="11">
        <v>0.33645105751195514</v>
      </c>
      <c r="B694" s="11">
        <v>0.21869227502016231</v>
      </c>
      <c r="C694" s="11">
        <v>0.40809401455725319</v>
      </c>
      <c r="D694" s="13">
        <f t="shared" si="254"/>
        <v>2.9722004959501929</v>
      </c>
      <c r="E694" s="14">
        <f t="shared" si="255"/>
        <v>4.5726352241193942</v>
      </c>
      <c r="F694" s="14">
        <f t="shared" si="256"/>
        <v>2.4504157481577225</v>
      </c>
      <c r="G694" s="28">
        <v>3.3540960978131196E-2</v>
      </c>
      <c r="H694" s="7">
        <f t="shared" si="269"/>
        <v>1.0335409609781312</v>
      </c>
      <c r="I694" s="5">
        <f t="shared" si="257"/>
        <v>2.8757452371673171</v>
      </c>
      <c r="J694" s="5">
        <f t="shared" si="258"/>
        <v>4.4242418992198482</v>
      </c>
      <c r="K694" s="5">
        <f t="shared" si="259"/>
        <v>2.370893695242303</v>
      </c>
      <c r="L694">
        <v>3.27</v>
      </c>
      <c r="M694">
        <v>3.53</v>
      </c>
      <c r="N694">
        <v>2.25</v>
      </c>
      <c r="O694" s="5">
        <f t="shared" si="260"/>
        <v>3.3796789423984892</v>
      </c>
      <c r="P694" s="5">
        <f t="shared" si="261"/>
        <v>3.6483995922528027</v>
      </c>
      <c r="Q694" s="5">
        <f t="shared" si="262"/>
        <v>2.3254671622007952</v>
      </c>
      <c r="R694" s="6">
        <f t="shared" si="263"/>
        <v>0.29588609363300067</v>
      </c>
      <c r="S694" s="6">
        <f t="shared" si="264"/>
        <v>0.27409278362037176</v>
      </c>
      <c r="T694" s="6">
        <f t="shared" si="265"/>
        <v>0.43002112274662763</v>
      </c>
      <c r="U694">
        <f t="shared" si="266"/>
        <v>1.137096554220858</v>
      </c>
      <c r="V694">
        <f t="shared" si="267"/>
        <v>0.79787680701239794</v>
      </c>
      <c r="W694">
        <f t="shared" si="268"/>
        <v>0.94900922994358561</v>
      </c>
      <c r="X694" t="s">
        <v>134</v>
      </c>
      <c r="Y694" t="s">
        <v>63</v>
      </c>
      <c r="Z694" t="s">
        <v>258</v>
      </c>
      <c r="AA694" s="16" t="s">
        <v>367</v>
      </c>
      <c r="AB694" s="16" t="s">
        <v>20</v>
      </c>
      <c r="AC694" s="33">
        <v>44437</v>
      </c>
    </row>
    <row r="695" spans="1:29" x14ac:dyDescent="0.25">
      <c r="A695" s="11">
        <v>0.22410068982303827</v>
      </c>
      <c r="B695" s="11">
        <v>0.23791703430293212</v>
      </c>
      <c r="C695" s="11">
        <v>0.48130640048860512</v>
      </c>
      <c r="D695" s="13">
        <f t="shared" si="254"/>
        <v>4.4622798831616839</v>
      </c>
      <c r="E695" s="14">
        <f t="shared" si="255"/>
        <v>4.2031458694409078</v>
      </c>
      <c r="F695" s="14">
        <f t="shared" si="256"/>
        <v>2.0776785826758912</v>
      </c>
      <c r="G695" s="28">
        <v>3.5981793227262582E-2</v>
      </c>
      <c r="H695" s="7">
        <f t="shared" si="269"/>
        <v>1.0359817932272626</v>
      </c>
      <c r="I695" s="5">
        <f t="shared" si="257"/>
        <v>4.3072956613078208</v>
      </c>
      <c r="J695" s="5">
        <f t="shared" si="258"/>
        <v>4.05716190855766</v>
      </c>
      <c r="K695" s="5">
        <f t="shared" si="259"/>
        <v>2.0055165025666741</v>
      </c>
      <c r="L695">
        <v>5.56</v>
      </c>
      <c r="M695">
        <v>4.4800000000000004</v>
      </c>
      <c r="N695">
        <v>1.58</v>
      </c>
      <c r="O695" s="5">
        <f t="shared" si="260"/>
        <v>5.7600587703435799</v>
      </c>
      <c r="P695" s="5">
        <f t="shared" si="261"/>
        <v>4.6411984336581371</v>
      </c>
      <c r="Q695" s="5">
        <f t="shared" si="262"/>
        <v>1.636851233299075</v>
      </c>
      <c r="R695" s="6">
        <f t="shared" si="263"/>
        <v>0.17360933974296086</v>
      </c>
      <c r="S695" s="6">
        <f t="shared" si="264"/>
        <v>0.21546159128813891</v>
      </c>
      <c r="T695" s="6">
        <f t="shared" si="265"/>
        <v>0.6109290689689002</v>
      </c>
      <c r="U695">
        <f t="shared" si="266"/>
        <v>1.2908331438552378</v>
      </c>
      <c r="V695">
        <f t="shared" si="267"/>
        <v>1.1042201669473579</v>
      </c>
      <c r="W695">
        <f t="shared" si="268"/>
        <v>0.78782697523451184</v>
      </c>
      <c r="X695" t="s">
        <v>133</v>
      </c>
      <c r="Y695" t="s">
        <v>62</v>
      </c>
      <c r="Z695" t="s">
        <v>258</v>
      </c>
      <c r="AA695" s="16" t="s">
        <v>360</v>
      </c>
      <c r="AB695" s="16" t="s">
        <v>16</v>
      </c>
      <c r="AC695" s="33">
        <v>44437</v>
      </c>
    </row>
    <row r="696" spans="1:29" x14ac:dyDescent="0.25">
      <c r="A696" s="11">
        <v>0.17651653553515556</v>
      </c>
      <c r="B696" s="11">
        <v>0.49426715319677561</v>
      </c>
      <c r="C696" s="11">
        <v>0.31779679391222199</v>
      </c>
      <c r="D696" s="13">
        <f t="shared" si="254"/>
        <v>5.6651916318674687</v>
      </c>
      <c r="E696" s="14">
        <f t="shared" si="255"/>
        <v>2.0231973610471421</v>
      </c>
      <c r="F696" s="14">
        <f t="shared" si="256"/>
        <v>3.1466648473370311</v>
      </c>
      <c r="G696" s="28">
        <v>3.8915975946692605E-2</v>
      </c>
      <c r="H696" s="7">
        <f t="shared" si="269"/>
        <v>1.0389159759466926</v>
      </c>
      <c r="I696" s="5">
        <f t="shared" si="257"/>
        <v>5.4529834587490766</v>
      </c>
      <c r="J696" s="5">
        <f t="shared" si="258"/>
        <v>1.9474119253999744</v>
      </c>
      <c r="K696" s="5">
        <f t="shared" si="259"/>
        <v>3.0287962840014004</v>
      </c>
      <c r="L696">
        <v>2.5</v>
      </c>
      <c r="M696">
        <v>2.93</v>
      </c>
      <c r="N696">
        <v>3.36</v>
      </c>
      <c r="O696" s="5">
        <f t="shared" si="260"/>
        <v>2.5972899398667315</v>
      </c>
      <c r="P696" s="5">
        <f t="shared" si="261"/>
        <v>3.0440238095238095</v>
      </c>
      <c r="Q696" s="5">
        <f t="shared" si="262"/>
        <v>3.490757679180887</v>
      </c>
      <c r="R696" s="6">
        <f t="shared" si="263"/>
        <v>0.38501669938755878</v>
      </c>
      <c r="S696" s="6">
        <f t="shared" si="264"/>
        <v>0.32851254213955527</v>
      </c>
      <c r="T696" s="6">
        <f t="shared" si="265"/>
        <v>0.286470758472886</v>
      </c>
      <c r="U696">
        <f t="shared" si="266"/>
        <v>0.45846462196558802</v>
      </c>
      <c r="V696">
        <f t="shared" si="267"/>
        <v>1.5045609825965374</v>
      </c>
      <c r="W696">
        <f t="shared" si="268"/>
        <v>1.1093515987681548</v>
      </c>
      <c r="X696" t="s">
        <v>67</v>
      </c>
      <c r="Y696" t="s">
        <v>252</v>
      </c>
      <c r="Z696" t="s">
        <v>263</v>
      </c>
      <c r="AA696" s="16" t="s">
        <v>360</v>
      </c>
      <c r="AB696" s="16" t="s">
        <v>18</v>
      </c>
      <c r="AC696" s="33">
        <v>44437</v>
      </c>
    </row>
    <row r="697" spans="1:29" x14ac:dyDescent="0.25">
      <c r="A697" s="11">
        <v>0.36818213440145003</v>
      </c>
      <c r="B697" s="11">
        <v>0.23269059001803619</v>
      </c>
      <c r="C697" s="11">
        <v>0.36803671120528791</v>
      </c>
      <c r="D697" s="13">
        <f t="shared" si="254"/>
        <v>2.7160470499897826</v>
      </c>
      <c r="E697" s="14">
        <f t="shared" si="255"/>
        <v>4.2975523845742476</v>
      </c>
      <c r="F697" s="14">
        <f t="shared" si="256"/>
        <v>2.7171202479369185</v>
      </c>
      <c r="G697" s="28">
        <v>4.2980505015038473E-2</v>
      </c>
      <c r="H697" s="7">
        <f t="shared" si="269"/>
        <v>1.0429805050150385</v>
      </c>
      <c r="I697" s="5">
        <f t="shared" si="257"/>
        <v>2.604120630184378</v>
      </c>
      <c r="J697" s="5">
        <f t="shared" si="258"/>
        <v>4.1204532241111087</v>
      </c>
      <c r="K697" s="5">
        <f t="shared" si="259"/>
        <v>2.6051496023866152</v>
      </c>
      <c r="L697">
        <v>1.64</v>
      </c>
      <c r="M697">
        <v>4.21</v>
      </c>
      <c r="N697">
        <v>5.1100000000000003</v>
      </c>
      <c r="O697" s="5">
        <f t="shared" si="260"/>
        <v>1.7104880282246631</v>
      </c>
      <c r="P697" s="5">
        <f t="shared" si="261"/>
        <v>4.390947926113312</v>
      </c>
      <c r="Q697" s="5">
        <f t="shared" si="262"/>
        <v>5.3296303806268472</v>
      </c>
      <c r="R697" s="6">
        <f t="shared" si="263"/>
        <v>0.58462847064642276</v>
      </c>
      <c r="S697" s="6">
        <f t="shared" si="264"/>
        <v>0.22774125697390341</v>
      </c>
      <c r="T697" s="6">
        <f t="shared" si="265"/>
        <v>0.18763027237967381</v>
      </c>
      <c r="U697">
        <f t="shared" si="266"/>
        <v>0.62977113309988408</v>
      </c>
      <c r="V697">
        <f t="shared" si="267"/>
        <v>1.0217322636657789</v>
      </c>
      <c r="W697">
        <f t="shared" si="268"/>
        <v>1.9614996372256917</v>
      </c>
      <c r="X697" t="s">
        <v>69</v>
      </c>
      <c r="Y697" t="s">
        <v>141</v>
      </c>
      <c r="Z697" t="s">
        <v>263</v>
      </c>
      <c r="AA697" s="16" t="s">
        <v>367</v>
      </c>
      <c r="AB697" s="16" t="s">
        <v>20</v>
      </c>
      <c r="AC697" s="33">
        <v>44437</v>
      </c>
    </row>
    <row r="698" spans="1:29" x14ac:dyDescent="0.25">
      <c r="A698" s="11">
        <v>0.29019368398975276</v>
      </c>
      <c r="B698" s="11">
        <v>0.46874805717501128</v>
      </c>
      <c r="C698" s="11">
        <v>0.23513435263819013</v>
      </c>
      <c r="D698" s="13">
        <f t="shared" si="254"/>
        <v>3.4459743790816333</v>
      </c>
      <c r="E698" s="14">
        <f t="shared" si="255"/>
        <v>2.1333421753823738</v>
      </c>
      <c r="F698" s="14">
        <f t="shared" si="256"/>
        <v>4.2528877162357333</v>
      </c>
      <c r="G698" s="28">
        <v>3.7725310992637873E-2</v>
      </c>
      <c r="H698" s="7">
        <f t="shared" si="269"/>
        <v>1.0377253109926379</v>
      </c>
      <c r="I698" s="5">
        <f t="shared" si="257"/>
        <v>3.3206999410907505</v>
      </c>
      <c r="J698" s="5">
        <f t="shared" si="258"/>
        <v>2.0557869725098272</v>
      </c>
      <c r="K698" s="5">
        <f t="shared" si="259"/>
        <v>4.0982788712820604</v>
      </c>
      <c r="L698">
        <v>2.5</v>
      </c>
      <c r="M698">
        <v>3.03</v>
      </c>
      <c r="N698">
        <v>3.25</v>
      </c>
      <c r="O698" s="5">
        <f t="shared" si="260"/>
        <v>2.5943132774815947</v>
      </c>
      <c r="P698" s="5">
        <f t="shared" si="261"/>
        <v>3.1443076923076925</v>
      </c>
      <c r="Q698" s="5">
        <f t="shared" si="262"/>
        <v>3.3726072607260731</v>
      </c>
      <c r="R698" s="6">
        <f t="shared" si="263"/>
        <v>0.38545845973187193</v>
      </c>
      <c r="S698" s="6">
        <f t="shared" si="264"/>
        <v>0.31803503278207257</v>
      </c>
      <c r="T698" s="6">
        <f t="shared" si="265"/>
        <v>0.29650650748605534</v>
      </c>
      <c r="U698">
        <f t="shared" si="266"/>
        <v>0.75285332741591371</v>
      </c>
      <c r="V698">
        <f t="shared" si="267"/>
        <v>1.473888121929674</v>
      </c>
      <c r="W698">
        <f t="shared" si="268"/>
        <v>0.79301582495368494</v>
      </c>
      <c r="X698" t="s">
        <v>68</v>
      </c>
      <c r="Y698" t="s">
        <v>220</v>
      </c>
      <c r="Z698" t="s">
        <v>263</v>
      </c>
      <c r="AA698" s="16" t="s">
        <v>361</v>
      </c>
      <c r="AB698" s="16" t="s">
        <v>35</v>
      </c>
      <c r="AC698" s="33">
        <v>44437</v>
      </c>
    </row>
    <row r="699" spans="1:29" x14ac:dyDescent="0.25">
      <c r="A699" s="11">
        <v>0.40016582123738093</v>
      </c>
      <c r="B699" s="11">
        <v>0.31677186423365999</v>
      </c>
      <c r="C699" s="11">
        <v>0.26847647155977056</v>
      </c>
      <c r="D699" s="13">
        <f t="shared" si="254"/>
        <v>2.4989640467240046</v>
      </c>
      <c r="E699" s="14">
        <f t="shared" si="255"/>
        <v>3.1568460236177143</v>
      </c>
      <c r="F699" s="14">
        <f t="shared" si="256"/>
        <v>3.7247211801849511</v>
      </c>
      <c r="G699" s="28">
        <v>3.9970628611563308E-2</v>
      </c>
      <c r="H699" s="7">
        <f t="shared" si="269"/>
        <v>1.0399706286115633</v>
      </c>
      <c r="I699" s="5">
        <f t="shared" si="257"/>
        <v>2.4029179074608136</v>
      </c>
      <c r="J699" s="5">
        <f t="shared" si="258"/>
        <v>3.0355145970154314</v>
      </c>
      <c r="K699" s="5">
        <f t="shared" si="259"/>
        <v>3.5815638227761544</v>
      </c>
      <c r="L699">
        <v>3.94</v>
      </c>
      <c r="M699">
        <v>3.18</v>
      </c>
      <c r="N699">
        <v>2.12</v>
      </c>
      <c r="O699" s="5">
        <f t="shared" si="260"/>
        <v>4.0974842767295589</v>
      </c>
      <c r="P699" s="5">
        <f t="shared" si="261"/>
        <v>3.3071065989847717</v>
      </c>
      <c r="Q699" s="5">
        <f t="shared" si="262"/>
        <v>2.2047377326565143</v>
      </c>
      <c r="R699" s="6">
        <f t="shared" si="263"/>
        <v>0.24405218726016889</v>
      </c>
      <c r="S699" s="6">
        <f t="shared" si="264"/>
        <v>0.30237912509593246</v>
      </c>
      <c r="T699" s="6">
        <f t="shared" si="265"/>
        <v>0.45356868764389874</v>
      </c>
      <c r="U699">
        <f t="shared" si="266"/>
        <v>1.6396731606047399</v>
      </c>
      <c r="V699">
        <f t="shared" si="267"/>
        <v>1.0475983225798451</v>
      </c>
      <c r="W699">
        <f t="shared" si="268"/>
        <v>0.59192020717830973</v>
      </c>
      <c r="X699" t="s">
        <v>221</v>
      </c>
      <c r="Y699" t="s">
        <v>138</v>
      </c>
      <c r="Z699" t="s">
        <v>263</v>
      </c>
      <c r="AA699" s="16" t="s">
        <v>367</v>
      </c>
      <c r="AB699" s="16" t="s">
        <v>19</v>
      </c>
      <c r="AC699" s="33">
        <v>44437</v>
      </c>
    </row>
    <row r="700" spans="1:29" x14ac:dyDescent="0.25">
      <c r="A700" s="11">
        <v>0.30492666514808392</v>
      </c>
      <c r="B700" s="11">
        <v>0.28867566095897301</v>
      </c>
      <c r="C700" s="11">
        <v>0.374145728044325</v>
      </c>
      <c r="D700" s="13">
        <f t="shared" si="254"/>
        <v>3.2794770490614922</v>
      </c>
      <c r="E700" s="14">
        <f t="shared" si="255"/>
        <v>3.4640952987793501</v>
      </c>
      <c r="F700" s="14">
        <f t="shared" si="256"/>
        <v>2.672755359862161</v>
      </c>
      <c r="G700" s="28">
        <v>3.9133542615436667E-2</v>
      </c>
      <c r="H700" s="7">
        <f t="shared" si="269"/>
        <v>1.0391335426154367</v>
      </c>
      <c r="I700" s="5">
        <f t="shared" si="257"/>
        <v>3.1559726585355388</v>
      </c>
      <c r="J700" s="5">
        <f t="shared" si="258"/>
        <v>3.3336382252279435</v>
      </c>
      <c r="K700" s="5">
        <f t="shared" si="259"/>
        <v>2.5720999758462195</v>
      </c>
      <c r="L700">
        <v>3.59</v>
      </c>
      <c r="M700">
        <v>3.36</v>
      </c>
      <c r="N700">
        <v>2.16</v>
      </c>
      <c r="O700" s="5">
        <f t="shared" si="260"/>
        <v>3.7304894179894177</v>
      </c>
      <c r="P700" s="5">
        <f t="shared" si="261"/>
        <v>3.491488703187867</v>
      </c>
      <c r="Q700" s="5">
        <f t="shared" si="262"/>
        <v>2.2445284520493431</v>
      </c>
      <c r="R700" s="6">
        <f t="shared" si="263"/>
        <v>0.26806134207960292</v>
      </c>
      <c r="S700" s="6">
        <f t="shared" si="264"/>
        <v>0.28641077918624241</v>
      </c>
      <c r="T700" s="6">
        <f t="shared" si="265"/>
        <v>0.44552787873415484</v>
      </c>
      <c r="U700">
        <f t="shared" si="266"/>
        <v>1.1375256975977295</v>
      </c>
      <c r="V700">
        <f t="shared" si="267"/>
        <v>1.0079078091235452</v>
      </c>
      <c r="W700">
        <f t="shared" si="268"/>
        <v>0.83978073180820323</v>
      </c>
      <c r="X700" t="s">
        <v>144</v>
      </c>
      <c r="Y700" t="s">
        <v>142</v>
      </c>
      <c r="Z700" t="s">
        <v>263</v>
      </c>
      <c r="AA700" s="16" t="s">
        <v>367</v>
      </c>
      <c r="AB700" s="16" t="s">
        <v>19</v>
      </c>
      <c r="AC700" s="33">
        <v>44437</v>
      </c>
    </row>
    <row r="701" spans="1:29" x14ac:dyDescent="0.25">
      <c r="A701" s="11">
        <v>0.33893645367262126</v>
      </c>
      <c r="B701" s="11">
        <v>0.39977449615391758</v>
      </c>
      <c r="C701" s="11">
        <v>0.25216065258654125</v>
      </c>
      <c r="D701" s="13">
        <f t="shared" si="254"/>
        <v>2.9504055676640202</v>
      </c>
      <c r="E701" s="14">
        <f t="shared" si="255"/>
        <v>2.5014101940484692</v>
      </c>
      <c r="F701" s="14">
        <f t="shared" si="256"/>
        <v>3.9657257773664791</v>
      </c>
      <c r="G701" s="28">
        <v>3.3640116814696031E-2</v>
      </c>
      <c r="H701" s="7">
        <f t="shared" si="269"/>
        <v>1.033640116814696</v>
      </c>
      <c r="I701" s="5">
        <f t="shared" si="257"/>
        <v>2.8543837643957746</v>
      </c>
      <c r="J701" s="5">
        <f t="shared" si="258"/>
        <v>2.4200010751874728</v>
      </c>
      <c r="K701" s="5">
        <f t="shared" si="259"/>
        <v>3.8366600839636602</v>
      </c>
      <c r="L701">
        <v>2.5499999999999998</v>
      </c>
      <c r="M701">
        <v>3.67</v>
      </c>
      <c r="N701">
        <v>2.71</v>
      </c>
      <c r="O701" s="5">
        <f t="shared" si="260"/>
        <v>2.6357822978774745</v>
      </c>
      <c r="P701" s="5">
        <f t="shared" si="261"/>
        <v>3.7934592287099345</v>
      </c>
      <c r="Q701" s="5">
        <f t="shared" si="262"/>
        <v>2.8011647165678264</v>
      </c>
      <c r="R701" s="6">
        <f t="shared" si="263"/>
        <v>0.37939400412745522</v>
      </c>
      <c r="S701" s="6">
        <f t="shared" si="264"/>
        <v>0.26361163774523455</v>
      </c>
      <c r="T701" s="6">
        <f t="shared" si="265"/>
        <v>0.35699435812731023</v>
      </c>
      <c r="U701">
        <f t="shared" si="266"/>
        <v>0.89336270469566392</v>
      </c>
      <c r="V701">
        <f t="shared" si="267"/>
        <v>1.5165282518379428</v>
      </c>
      <c r="W701">
        <f t="shared" si="268"/>
        <v>0.70634352293213687</v>
      </c>
      <c r="X701" t="s">
        <v>158</v>
      </c>
      <c r="Y701" t="s">
        <v>155</v>
      </c>
      <c r="Z701" t="s">
        <v>265</v>
      </c>
      <c r="AA701" s="16" t="s">
        <v>367</v>
      </c>
      <c r="AB701" s="16" t="s">
        <v>19</v>
      </c>
      <c r="AC701" s="33">
        <v>44437</v>
      </c>
    </row>
    <row r="702" spans="1:29" x14ac:dyDescent="0.25">
      <c r="A702" s="11">
        <v>0.12438825992717403</v>
      </c>
      <c r="B702" s="11">
        <v>0.24912316308323026</v>
      </c>
      <c r="C702" s="11">
        <v>0.54727072636469032</v>
      </c>
      <c r="D702" s="13">
        <f t="shared" si="254"/>
        <v>8.0393439106349192</v>
      </c>
      <c r="E702" s="14">
        <f t="shared" si="255"/>
        <v>4.0140787698087594</v>
      </c>
      <c r="F702" s="14">
        <f t="shared" si="256"/>
        <v>1.8272492056036265</v>
      </c>
      <c r="G702" s="28">
        <v>3.2507082892713202E-2</v>
      </c>
      <c r="H702" s="7">
        <f t="shared" si="269"/>
        <v>1.0325070828927132</v>
      </c>
      <c r="I702" s="5">
        <f t="shared" si="257"/>
        <v>7.7862360886780273</v>
      </c>
      <c r="J702" s="5">
        <f t="shared" si="258"/>
        <v>3.8877009526779762</v>
      </c>
      <c r="K702" s="5">
        <f t="shared" si="259"/>
        <v>1.7697207465970421</v>
      </c>
      <c r="L702">
        <v>3.02</v>
      </c>
      <c r="M702">
        <v>3.43</v>
      </c>
      <c r="N702">
        <v>2.44</v>
      </c>
      <c r="O702" s="5">
        <f t="shared" si="260"/>
        <v>3.118171390335994</v>
      </c>
      <c r="P702" s="5">
        <f t="shared" si="261"/>
        <v>3.5414992943220063</v>
      </c>
      <c r="Q702" s="5">
        <f t="shared" si="262"/>
        <v>2.5193172822582199</v>
      </c>
      <c r="R702" s="6">
        <f t="shared" si="263"/>
        <v>0.3207007809446441</v>
      </c>
      <c r="S702" s="6">
        <f t="shared" si="264"/>
        <v>0.28236628526321439</v>
      </c>
      <c r="T702" s="6">
        <f t="shared" si="265"/>
        <v>0.39693293379214156</v>
      </c>
      <c r="U702">
        <f t="shared" si="266"/>
        <v>0.38786391339859122</v>
      </c>
      <c r="V702">
        <f t="shared" si="267"/>
        <v>0.88226950625852629</v>
      </c>
      <c r="W702">
        <f t="shared" si="268"/>
        <v>1.3787485990045736</v>
      </c>
      <c r="X702" t="s">
        <v>223</v>
      </c>
      <c r="Y702" t="s">
        <v>160</v>
      </c>
      <c r="Z702" t="s">
        <v>265</v>
      </c>
      <c r="AA702" s="16" t="s">
        <v>360</v>
      </c>
      <c r="AB702" s="16" t="s">
        <v>16</v>
      </c>
      <c r="AC702" s="33">
        <v>44437</v>
      </c>
    </row>
    <row r="703" spans="1:29" x14ac:dyDescent="0.25">
      <c r="A703" s="11">
        <v>9.3279858384665952E-3</v>
      </c>
      <c r="B703" s="11">
        <v>4.423320561591855E-2</v>
      </c>
      <c r="C703" s="11">
        <v>0.70714188241386089</v>
      </c>
      <c r="D703" s="13">
        <f t="shared" si="254"/>
        <v>107.20427939290134</v>
      </c>
      <c r="E703" s="14">
        <f t="shared" si="255"/>
        <v>22.607450354900848</v>
      </c>
      <c r="F703" s="14">
        <f t="shared" si="256"/>
        <v>1.4141433634031895</v>
      </c>
      <c r="G703" s="28">
        <v>3.9346750943346498E-2</v>
      </c>
      <c r="H703" s="7">
        <f t="shared" si="269"/>
        <v>1.0393467509433465</v>
      </c>
      <c r="I703" s="5">
        <f t="shared" si="257"/>
        <v>103.14582625634716</v>
      </c>
      <c r="J703" s="5">
        <f t="shared" si="258"/>
        <v>21.751595734899404</v>
      </c>
      <c r="K703" s="5">
        <f t="shared" si="259"/>
        <v>1.3606078646223358</v>
      </c>
      <c r="L703">
        <v>5.71</v>
      </c>
      <c r="M703">
        <v>4.4000000000000004</v>
      </c>
      <c r="N703">
        <v>1.57</v>
      </c>
      <c r="O703" s="5">
        <f t="shared" si="260"/>
        <v>5.9346699478865084</v>
      </c>
      <c r="P703" s="5">
        <f t="shared" si="261"/>
        <v>4.5731257041507254</v>
      </c>
      <c r="Q703" s="5">
        <f t="shared" si="262"/>
        <v>1.631774398981054</v>
      </c>
      <c r="R703" s="6">
        <f t="shared" si="263"/>
        <v>0.16850136718321232</v>
      </c>
      <c r="S703" s="6">
        <f t="shared" si="264"/>
        <v>0.21866881968548685</v>
      </c>
      <c r="T703" s="6">
        <f t="shared" si="265"/>
        <v>0.6128298131313008</v>
      </c>
      <c r="U703">
        <f t="shared" si="266"/>
        <v>5.5358517229858635E-2</v>
      </c>
      <c r="V703">
        <f t="shared" si="267"/>
        <v>0.20228400957914131</v>
      </c>
      <c r="W703">
        <f t="shared" si="268"/>
        <v>1.1538960201702091</v>
      </c>
      <c r="X703" t="s">
        <v>224</v>
      </c>
      <c r="Y703" t="s">
        <v>157</v>
      </c>
      <c r="Z703" t="s">
        <v>265</v>
      </c>
      <c r="AA703" s="16" t="s">
        <v>360</v>
      </c>
      <c r="AB703" s="16" t="s">
        <v>331</v>
      </c>
      <c r="AC703" s="33">
        <v>44437</v>
      </c>
    </row>
    <row r="704" spans="1:29" x14ac:dyDescent="0.25">
      <c r="A704" s="11">
        <v>0.20791941707317355</v>
      </c>
      <c r="B704" s="11">
        <v>0.19288963659198102</v>
      </c>
      <c r="C704" s="11">
        <v>0.53465368269847668</v>
      </c>
      <c r="D704" s="13">
        <f t="shared" si="254"/>
        <v>4.8095556157127346</v>
      </c>
      <c r="E704" s="14">
        <f t="shared" si="255"/>
        <v>5.1843117010754574</v>
      </c>
      <c r="F704" s="14">
        <f t="shared" si="256"/>
        <v>1.870369610011571</v>
      </c>
      <c r="G704" s="28">
        <v>3.4187411014100721E-2</v>
      </c>
      <c r="H704" s="7">
        <f t="shared" si="269"/>
        <v>1.0341874110141007</v>
      </c>
      <c r="I704" s="5">
        <f t="shared" si="257"/>
        <v>4.650564843945058</v>
      </c>
      <c r="J704" s="5">
        <f t="shared" si="258"/>
        <v>5.0129325167397258</v>
      </c>
      <c r="K704" s="5">
        <f t="shared" si="259"/>
        <v>1.8085402994584212</v>
      </c>
      <c r="L704">
        <v>2.4700000000000002</v>
      </c>
      <c r="M704">
        <v>3.26</v>
      </c>
      <c r="N704">
        <v>3.1</v>
      </c>
      <c r="O704" s="5">
        <f t="shared" si="260"/>
        <v>2.5544429052048292</v>
      </c>
      <c r="P704" s="5">
        <f t="shared" si="261"/>
        <v>3.3714509599059683</v>
      </c>
      <c r="Q704" s="5">
        <f t="shared" si="262"/>
        <v>3.2059809741437122</v>
      </c>
      <c r="R704" s="6">
        <f t="shared" si="263"/>
        <v>0.3914747900461743</v>
      </c>
      <c r="S704" s="6">
        <f t="shared" si="264"/>
        <v>0.29660819982026093</v>
      </c>
      <c r="T704" s="6">
        <f t="shared" si="265"/>
        <v>0.31191701013356471</v>
      </c>
      <c r="U704">
        <f t="shared" si="266"/>
        <v>0.53111827979689186</v>
      </c>
      <c r="V704">
        <f t="shared" si="267"/>
        <v>0.6503179504439478</v>
      </c>
      <c r="W704">
        <f t="shared" si="268"/>
        <v>1.7140895344871854</v>
      </c>
      <c r="X704" t="s">
        <v>154</v>
      </c>
      <c r="Y704" t="s">
        <v>156</v>
      </c>
      <c r="Z704" t="s">
        <v>265</v>
      </c>
      <c r="AA704" s="16" t="s">
        <v>360</v>
      </c>
      <c r="AB704" s="16" t="s">
        <v>16</v>
      </c>
      <c r="AC704" s="33">
        <v>44437</v>
      </c>
    </row>
    <row r="705" spans="1:30" x14ac:dyDescent="0.25">
      <c r="A705" s="11">
        <v>0</v>
      </c>
      <c r="B705" s="11">
        <v>0.23146352522796423</v>
      </c>
      <c r="C705" s="11">
        <v>0.64685121531623013</v>
      </c>
      <c r="D705" s="13" t="e">
        <f t="shared" si="254"/>
        <v>#DIV/0!</v>
      </c>
      <c r="E705" s="14">
        <f t="shared" si="255"/>
        <v>4.3203351327822306</v>
      </c>
      <c r="F705" s="14">
        <f t="shared" si="256"/>
        <v>1.5459505622341976</v>
      </c>
      <c r="G705" s="28">
        <v>3.3412761928040435E-2</v>
      </c>
      <c r="H705" s="7">
        <f t="shared" si="269"/>
        <v>1.0334127619280404</v>
      </c>
      <c r="I705" s="5" t="e">
        <f t="shared" si="257"/>
        <v>#DIV/0!</v>
      </c>
      <c r="J705" s="5">
        <f t="shared" si="258"/>
        <v>4.1806481320414237</v>
      </c>
      <c r="K705" s="5">
        <f t="shared" si="259"/>
        <v>1.4959661997495699</v>
      </c>
      <c r="L705">
        <v>3.57</v>
      </c>
      <c r="M705">
        <v>3.47</v>
      </c>
      <c r="N705">
        <v>2.15</v>
      </c>
      <c r="O705" s="5">
        <f t="shared" si="260"/>
        <v>3.689283560083104</v>
      </c>
      <c r="P705" s="5">
        <f t="shared" si="261"/>
        <v>3.5859422838903003</v>
      </c>
      <c r="Q705" s="5">
        <f t="shared" si="262"/>
        <v>2.221837438145287</v>
      </c>
      <c r="R705" s="6">
        <f t="shared" si="263"/>
        <v>0.27105533736134779</v>
      </c>
      <c r="S705" s="6">
        <f t="shared" si="264"/>
        <v>0.27886673036887943</v>
      </c>
      <c r="T705" s="6">
        <f t="shared" si="265"/>
        <v>0.45007793226977283</v>
      </c>
      <c r="U705" t="e">
        <f t="shared" si="266"/>
        <v>#DIV/0!</v>
      </c>
      <c r="V705">
        <f t="shared" si="267"/>
        <v>0.83001484229326616</v>
      </c>
      <c r="W705">
        <f t="shared" si="268"/>
        <v>1.437198247099378</v>
      </c>
      <c r="X705" t="s">
        <v>159</v>
      </c>
      <c r="Y705" t="s">
        <v>80</v>
      </c>
      <c r="Z705" t="s">
        <v>265</v>
      </c>
      <c r="AA705" s="16" t="s">
        <v>360</v>
      </c>
      <c r="AB705" s="16" t="s">
        <v>18</v>
      </c>
      <c r="AC705" s="33">
        <v>44437</v>
      </c>
    </row>
    <row r="706" spans="1:30" x14ac:dyDescent="0.25">
      <c r="A706" s="11">
        <v>0.54384566019721547</v>
      </c>
      <c r="B706" s="11">
        <v>0.24620474143180376</v>
      </c>
      <c r="C706" s="11">
        <v>0.20024702287054114</v>
      </c>
      <c r="D706" s="13">
        <f t="shared" ref="D706:D755" si="270">(100%/A706)</f>
        <v>1.8387569731408147</v>
      </c>
      <c r="E706" s="14">
        <f t="shared" ref="E706:E755" si="271">(100%/B706)</f>
        <v>4.0616602027422362</v>
      </c>
      <c r="F706" s="14">
        <f t="shared" ref="F706:F755" si="272">(100%/C706)</f>
        <v>4.9938320463645338</v>
      </c>
      <c r="G706" s="28">
        <v>3.5765923081435114E-2</v>
      </c>
      <c r="H706" s="7">
        <f t="shared" si="269"/>
        <v>1.0357659230814351</v>
      </c>
      <c r="I706" s="5">
        <f t="shared" ref="I706:I755" si="273">D706/H706</f>
        <v>1.7752630513952967</v>
      </c>
      <c r="J706" s="5">
        <f t="shared" ref="J706:J755" si="274">E706/H706</f>
        <v>3.9214074456694554</v>
      </c>
      <c r="K706" s="5">
        <f t="shared" ref="K706:K755" si="275">F706/H706</f>
        <v>4.8213905623654156</v>
      </c>
      <c r="L706">
        <v>2.0299999999999998</v>
      </c>
      <c r="M706">
        <v>3.26</v>
      </c>
      <c r="N706">
        <v>4.2300000000000004</v>
      </c>
      <c r="O706" s="5">
        <f t="shared" ref="O706:O755" si="276">(L706*H706)</f>
        <v>2.1026048238553132</v>
      </c>
      <c r="P706" s="5">
        <f t="shared" ref="P706:P755" si="277">(M706*H706)</f>
        <v>3.3765969092454782</v>
      </c>
      <c r="Q706" s="5">
        <f t="shared" ref="Q706:Q755" si="278">(N706*H706)</f>
        <v>4.3812898546344714</v>
      </c>
      <c r="R706" s="6">
        <f t="shared" ref="R706:R755" si="279">(1/O706)</f>
        <v>0.47560054493093523</v>
      </c>
      <c r="S706" s="6">
        <f t="shared" ref="S706:S755" si="280">(1/P706)</f>
        <v>0.29615616754901797</v>
      </c>
      <c r="T706" s="6">
        <f t="shared" ref="T706:T755" si="281">(1/Q706)</f>
        <v>0.22824328752004686</v>
      </c>
      <c r="U706">
        <f t="shared" ref="U706:U755" si="282">(L706/I706)</f>
        <v>1.1434925085634426</v>
      </c>
      <c r="V706">
        <f t="shared" ref="V706:V755" si="283">(M706/J706)</f>
        <v>0.83133416896021084</v>
      </c>
      <c r="W706">
        <f t="shared" ref="W706:W755" si="284">(N706/K706)</f>
        <v>0.87734024972345859</v>
      </c>
      <c r="X706" t="s">
        <v>81</v>
      </c>
      <c r="Y706" t="s">
        <v>163</v>
      </c>
      <c r="Z706" t="s">
        <v>259</v>
      </c>
      <c r="AA706" s="16" t="s">
        <v>361</v>
      </c>
      <c r="AB706" s="16" t="s">
        <v>17</v>
      </c>
      <c r="AC706" s="33">
        <v>44437</v>
      </c>
    </row>
    <row r="707" spans="1:30" x14ac:dyDescent="0.25">
      <c r="A707" s="11">
        <v>0.21634092841506064</v>
      </c>
      <c r="B707" s="11">
        <v>0.30775970876177533</v>
      </c>
      <c r="C707" s="11">
        <v>0.43359873681103195</v>
      </c>
      <c r="D707" s="13">
        <f t="shared" si="270"/>
        <v>4.6223338659315134</v>
      </c>
      <c r="E707" s="14">
        <f t="shared" si="271"/>
        <v>3.2492882321189764</v>
      </c>
      <c r="F707" s="14">
        <f t="shared" si="272"/>
        <v>2.3062797815202427</v>
      </c>
      <c r="G707" s="28">
        <v>3.3507582847293715E-2</v>
      </c>
      <c r="H707" s="7">
        <f t="shared" si="269"/>
        <v>1.0335075828472937</v>
      </c>
      <c r="I707" s="5">
        <f t="shared" si="273"/>
        <v>4.4724721353249013</v>
      </c>
      <c r="J707" s="5">
        <f t="shared" si="274"/>
        <v>3.1439423242229623</v>
      </c>
      <c r="K707" s="5">
        <f t="shared" si="275"/>
        <v>2.2315073636581224</v>
      </c>
      <c r="L707">
        <v>3.3</v>
      </c>
      <c r="M707">
        <v>3.26</v>
      </c>
      <c r="N707">
        <v>2.36</v>
      </c>
      <c r="O707" s="5">
        <f t="shared" si="276"/>
        <v>3.4105750233960692</v>
      </c>
      <c r="P707" s="5">
        <f t="shared" si="277"/>
        <v>3.3692347200821775</v>
      </c>
      <c r="Q707" s="5">
        <f t="shared" si="278"/>
        <v>2.4390778955196128</v>
      </c>
      <c r="R707" s="6">
        <f t="shared" si="279"/>
        <v>0.2932056891111145</v>
      </c>
      <c r="S707" s="6">
        <f t="shared" si="280"/>
        <v>0.29680330492842882</v>
      </c>
      <c r="T707" s="6">
        <f t="shared" si="281"/>
        <v>0.40999100596045679</v>
      </c>
      <c r="U707">
        <f t="shared" si="282"/>
        <v>0.73784696699072272</v>
      </c>
      <c r="V707">
        <f t="shared" si="283"/>
        <v>1.0369146962025526</v>
      </c>
      <c r="W707">
        <f t="shared" si="284"/>
        <v>1.0575810944810142</v>
      </c>
      <c r="X707" t="s">
        <v>304</v>
      </c>
      <c r="Y707" t="s">
        <v>164</v>
      </c>
      <c r="Z707" t="s">
        <v>259</v>
      </c>
      <c r="AA707" s="16" t="s">
        <v>367</v>
      </c>
      <c r="AB707" s="16" t="s">
        <v>19</v>
      </c>
      <c r="AC707" s="33">
        <v>44437</v>
      </c>
    </row>
    <row r="708" spans="1:30" x14ac:dyDescent="0.25">
      <c r="A708" s="11">
        <v>0.3571105849787089</v>
      </c>
      <c r="B708" s="11">
        <v>0.33774051365039115</v>
      </c>
      <c r="C708" s="11">
        <v>0.28914569147398839</v>
      </c>
      <c r="D708" s="13">
        <f t="shared" si="270"/>
        <v>2.8002530366318332</v>
      </c>
      <c r="E708" s="14">
        <f t="shared" si="271"/>
        <v>2.9608529613214847</v>
      </c>
      <c r="F708" s="14">
        <f t="shared" si="272"/>
        <v>3.4584641220218915</v>
      </c>
      <c r="G708" s="28">
        <v>3.7040024004677541E-2</v>
      </c>
      <c r="H708" s="7">
        <f t="shared" si="269"/>
        <v>1.0370400240046775</v>
      </c>
      <c r="I708" s="5">
        <f t="shared" si="273"/>
        <v>2.7002362221452727</v>
      </c>
      <c r="J708" s="5">
        <f t="shared" si="274"/>
        <v>2.8550999891862707</v>
      </c>
      <c r="K708" s="5">
        <f t="shared" si="275"/>
        <v>3.3349379406462445</v>
      </c>
      <c r="L708">
        <v>1.86</v>
      </c>
      <c r="M708">
        <v>3.54</v>
      </c>
      <c r="N708">
        <v>4.6100000000000003</v>
      </c>
      <c r="O708" s="5">
        <f t="shared" si="276"/>
        <v>1.9288944446487004</v>
      </c>
      <c r="P708" s="5">
        <f t="shared" si="277"/>
        <v>3.6711216849765584</v>
      </c>
      <c r="Q708" s="5">
        <f t="shared" si="278"/>
        <v>4.7807545106615636</v>
      </c>
      <c r="R708" s="6">
        <f t="shared" si="279"/>
        <v>0.51843168648978344</v>
      </c>
      <c r="S708" s="6">
        <f t="shared" si="280"/>
        <v>0.27239630985056423</v>
      </c>
      <c r="T708" s="6">
        <f t="shared" si="281"/>
        <v>0.20917200365965233</v>
      </c>
      <c r="U708">
        <f t="shared" si="282"/>
        <v>0.68882862349067919</v>
      </c>
      <c r="V708">
        <f t="shared" si="283"/>
        <v>1.2398865235570724</v>
      </c>
      <c r="W708">
        <f t="shared" si="284"/>
        <v>1.3823345687526269</v>
      </c>
      <c r="X708" t="s">
        <v>321</v>
      </c>
      <c r="Y708" t="s">
        <v>317</v>
      </c>
      <c r="Z708" t="s">
        <v>266</v>
      </c>
      <c r="AA708" s="16" t="s">
        <v>367</v>
      </c>
      <c r="AB708" s="16" t="s">
        <v>19</v>
      </c>
      <c r="AC708" s="33">
        <v>44437</v>
      </c>
    </row>
    <row r="709" spans="1:30" x14ac:dyDescent="0.25">
      <c r="A709" s="11">
        <v>0.5194160905920665</v>
      </c>
      <c r="B709" s="11">
        <v>0.27611172668720363</v>
      </c>
      <c r="C709" s="11">
        <v>0.19620101807629253</v>
      </c>
      <c r="D709" s="13">
        <f t="shared" si="270"/>
        <v>1.9252387789144743</v>
      </c>
      <c r="E709" s="14">
        <f t="shared" si="271"/>
        <v>3.6217223078426568</v>
      </c>
      <c r="F709" s="14">
        <f t="shared" si="272"/>
        <v>5.0968135120030373</v>
      </c>
      <c r="G709" s="28">
        <v>3.4137627124781522E-2</v>
      </c>
      <c r="H709" s="7">
        <f t="shared" si="269"/>
        <v>1.0341376271247815</v>
      </c>
      <c r="I709" s="5">
        <f t="shared" si="273"/>
        <v>1.8616852616292727</v>
      </c>
      <c r="J709" s="5">
        <f t="shared" si="274"/>
        <v>3.5021666486617948</v>
      </c>
      <c r="K709" s="5">
        <f t="shared" si="275"/>
        <v>4.9285640308570295</v>
      </c>
      <c r="L709">
        <v>2.56</v>
      </c>
      <c r="M709">
        <v>3.19</v>
      </c>
      <c r="N709">
        <v>3.03</v>
      </c>
      <c r="O709" s="5">
        <f t="shared" si="276"/>
        <v>2.6473923254394407</v>
      </c>
      <c r="P709" s="5">
        <f t="shared" si="277"/>
        <v>3.298899030528053</v>
      </c>
      <c r="Q709" s="5">
        <f t="shared" si="278"/>
        <v>3.133437010188088</v>
      </c>
      <c r="R709" s="6">
        <f t="shared" si="279"/>
        <v>0.37773018769857242</v>
      </c>
      <c r="S709" s="6">
        <f t="shared" si="280"/>
        <v>0.30313143589603303</v>
      </c>
      <c r="T709" s="6">
        <f t="shared" si="281"/>
        <v>0.3191383764053945</v>
      </c>
      <c r="U709">
        <f t="shared" si="282"/>
        <v>1.3750981719431941</v>
      </c>
      <c r="V709">
        <f t="shared" si="283"/>
        <v>0.9108647074858427</v>
      </c>
      <c r="W709">
        <f t="shared" si="284"/>
        <v>0.61478353147683706</v>
      </c>
      <c r="X709" t="s">
        <v>322</v>
      </c>
      <c r="Y709" t="s">
        <v>327</v>
      </c>
      <c r="Z709" t="s">
        <v>266</v>
      </c>
      <c r="AA709" s="16" t="s">
        <v>367</v>
      </c>
      <c r="AB709" s="16" t="s">
        <v>19</v>
      </c>
      <c r="AC709" s="33">
        <v>44437</v>
      </c>
    </row>
    <row r="710" spans="1:30" x14ac:dyDescent="0.25">
      <c r="A710" s="11">
        <v>0.72248965985890345</v>
      </c>
      <c r="B710" s="11">
        <v>0.17736613956454741</v>
      </c>
      <c r="C710" s="11">
        <v>9.5198257568152284E-2</v>
      </c>
      <c r="D710" s="13">
        <f t="shared" si="270"/>
        <v>1.3841028537284426</v>
      </c>
      <c r="E710" s="14">
        <f t="shared" si="271"/>
        <v>5.6380547180826373</v>
      </c>
      <c r="F710" s="14">
        <f t="shared" si="272"/>
        <v>10.504393941077142</v>
      </c>
      <c r="G710" s="28">
        <v>3.641134476952268E-2</v>
      </c>
      <c r="H710" s="7">
        <f t="shared" si="269"/>
        <v>1.0364113447695227</v>
      </c>
      <c r="I710" s="5">
        <f t="shared" si="273"/>
        <v>1.335476363428113</v>
      </c>
      <c r="J710" s="5">
        <f t="shared" si="274"/>
        <v>5.4399778104864618</v>
      </c>
      <c r="K710" s="5">
        <f t="shared" si="275"/>
        <v>10.135352139948942</v>
      </c>
      <c r="L710">
        <v>1.85</v>
      </c>
      <c r="M710">
        <v>3.79</v>
      </c>
      <c r="N710">
        <v>4.3099999999999996</v>
      </c>
      <c r="O710" s="5">
        <f t="shared" si="276"/>
        <v>1.9173609878236171</v>
      </c>
      <c r="P710" s="5">
        <f t="shared" si="277"/>
        <v>3.9279989966764908</v>
      </c>
      <c r="Q710" s="5">
        <f t="shared" si="278"/>
        <v>4.4669328959566421</v>
      </c>
      <c r="R710" s="6">
        <f t="shared" si="279"/>
        <v>0.52155019652042311</v>
      </c>
      <c r="S710" s="6">
        <f t="shared" si="280"/>
        <v>0.25458254975271316</v>
      </c>
      <c r="T710" s="6">
        <f t="shared" si="281"/>
        <v>0.22386725372686378</v>
      </c>
      <c r="U710">
        <f t="shared" si="282"/>
        <v>1.3852734879194162</v>
      </c>
      <c r="V710">
        <f t="shared" si="283"/>
        <v>0.69669401825392463</v>
      </c>
      <c r="W710">
        <f t="shared" si="284"/>
        <v>0.42524422836893278</v>
      </c>
      <c r="X710" t="s">
        <v>319</v>
      </c>
      <c r="Y710" t="s">
        <v>320</v>
      </c>
      <c r="Z710" t="s">
        <v>266</v>
      </c>
      <c r="AA710" s="16" t="s">
        <v>361</v>
      </c>
      <c r="AB710" s="16" t="s">
        <v>17</v>
      </c>
      <c r="AC710" s="33">
        <v>44437</v>
      </c>
    </row>
    <row r="711" spans="1:30" x14ac:dyDescent="0.25">
      <c r="A711" s="11">
        <v>0.27542887038791458</v>
      </c>
      <c r="B711" s="11">
        <v>0.38924442163828887</v>
      </c>
      <c r="C711" s="11">
        <v>0.31875768895893419</v>
      </c>
      <c r="D711" s="13">
        <f t="shared" si="270"/>
        <v>3.6307014533066124</v>
      </c>
      <c r="E711" s="14">
        <f t="shared" si="271"/>
        <v>2.5690798490858393</v>
      </c>
      <c r="F711" s="14">
        <f t="shared" si="272"/>
        <v>3.1371792262204248</v>
      </c>
      <c r="G711" s="28">
        <v>3.4608841176867244E-2</v>
      </c>
      <c r="H711" s="7">
        <f t="shared" si="269"/>
        <v>1.0346088411768672</v>
      </c>
      <c r="I711" s="5">
        <f t="shared" si="273"/>
        <v>3.5092503647820084</v>
      </c>
      <c r="J711" s="5">
        <f t="shared" si="274"/>
        <v>2.4831412093516541</v>
      </c>
      <c r="K711" s="5">
        <f t="shared" si="275"/>
        <v>3.0322370168921853</v>
      </c>
      <c r="L711">
        <v>3.26</v>
      </c>
      <c r="M711">
        <v>3.25</v>
      </c>
      <c r="N711">
        <v>2.38</v>
      </c>
      <c r="O711" s="5">
        <f t="shared" si="276"/>
        <v>3.3728248222365869</v>
      </c>
      <c r="P711" s="5">
        <f t="shared" si="277"/>
        <v>3.3624787338248185</v>
      </c>
      <c r="Q711" s="5">
        <f t="shared" si="278"/>
        <v>2.4623690420009439</v>
      </c>
      <c r="R711" s="6">
        <f t="shared" si="279"/>
        <v>0.2964873815583699</v>
      </c>
      <c r="S711" s="6">
        <f t="shared" si="280"/>
        <v>0.29739965042470329</v>
      </c>
      <c r="T711" s="6">
        <f t="shared" si="281"/>
        <v>0.40611296801692681</v>
      </c>
      <c r="U711">
        <f t="shared" si="282"/>
        <v>0.92897333080494193</v>
      </c>
      <c r="V711">
        <f t="shared" si="283"/>
        <v>1.3088260900186872</v>
      </c>
      <c r="W711">
        <f t="shared" si="284"/>
        <v>0.78489906519224573</v>
      </c>
      <c r="X711" t="s">
        <v>326</v>
      </c>
      <c r="Y711" t="s">
        <v>316</v>
      </c>
      <c r="Z711" t="s">
        <v>266</v>
      </c>
      <c r="AA711" s="16" t="s">
        <v>367</v>
      </c>
      <c r="AB711" s="16" t="s">
        <v>19</v>
      </c>
      <c r="AC711" s="33">
        <v>44437</v>
      </c>
    </row>
    <row r="712" spans="1:30" s="17" customFormat="1" x14ac:dyDescent="0.25">
      <c r="A712" s="11">
        <v>0.15760292520127972</v>
      </c>
      <c r="B712" s="11">
        <v>0.33383773469224332</v>
      </c>
      <c r="C712" s="11">
        <v>0.46334272635312096</v>
      </c>
      <c r="D712" s="13">
        <f t="shared" si="270"/>
        <v>6.3450598948139323</v>
      </c>
      <c r="E712" s="14">
        <f t="shared" si="271"/>
        <v>2.9954672467505059</v>
      </c>
      <c r="F712" s="14">
        <f t="shared" si="272"/>
        <v>2.1582296281433022</v>
      </c>
      <c r="G712" s="28">
        <v>3.575829621211124E-2</v>
      </c>
      <c r="H712" s="7">
        <f t="shared" si="269"/>
        <v>1.0357582962121112</v>
      </c>
      <c r="I712" s="5">
        <f t="shared" si="273"/>
        <v>6.1260044143682517</v>
      </c>
      <c r="J712" s="5">
        <f t="shared" si="274"/>
        <v>2.8920523810480483</v>
      </c>
      <c r="K712" s="5">
        <f t="shared" si="275"/>
        <v>2.0837193735606072</v>
      </c>
      <c r="L712">
        <v>3.95</v>
      </c>
      <c r="M712">
        <v>3.42</v>
      </c>
      <c r="N712">
        <v>2.04</v>
      </c>
      <c r="O712" s="5">
        <f t="shared" si="276"/>
        <v>4.0912452700378399</v>
      </c>
      <c r="P712" s="5">
        <f t="shared" si="277"/>
        <v>3.5422933730454202</v>
      </c>
      <c r="Q712" s="5">
        <f t="shared" si="278"/>
        <v>2.1129469242727068</v>
      </c>
      <c r="R712" s="6">
        <f t="shared" si="279"/>
        <v>0.24442435835452883</v>
      </c>
      <c r="S712" s="6">
        <f t="shared" si="280"/>
        <v>0.28230298698841783</v>
      </c>
      <c r="T712" s="6">
        <f t="shared" si="281"/>
        <v>0.47327265465705343</v>
      </c>
      <c r="U712">
        <f t="shared" si="282"/>
        <v>0.64479222227386312</v>
      </c>
      <c r="V712">
        <f t="shared" si="283"/>
        <v>1.1825511952728287</v>
      </c>
      <c r="W712">
        <f t="shared" si="284"/>
        <v>0.97901858853195733</v>
      </c>
      <c r="X712" t="s">
        <v>288</v>
      </c>
      <c r="Y712" t="s">
        <v>87</v>
      </c>
      <c r="Z712" t="s">
        <v>266</v>
      </c>
      <c r="AA712" s="16" t="s">
        <v>360</v>
      </c>
      <c r="AB712" s="16" t="s">
        <v>18</v>
      </c>
      <c r="AC712" s="33">
        <v>44437</v>
      </c>
      <c r="AD712" s="16"/>
    </row>
    <row r="713" spans="1:30" x14ac:dyDescent="0.25">
      <c r="A713" s="11">
        <v>0.33530582468056885</v>
      </c>
      <c r="B713" s="11">
        <v>0.29278812686967426</v>
      </c>
      <c r="C713" s="11">
        <v>0.34493406512130786</v>
      </c>
      <c r="D713" s="13">
        <f t="shared" si="270"/>
        <v>2.9823520094011373</v>
      </c>
      <c r="E713" s="14">
        <f t="shared" si="271"/>
        <v>3.4154390435549309</v>
      </c>
      <c r="F713" s="14">
        <f t="shared" si="272"/>
        <v>2.8991047887610515</v>
      </c>
      <c r="G713" s="28">
        <v>3.3519535154554081E-2</v>
      </c>
      <c r="H713" s="7">
        <f t="shared" si="269"/>
        <v>1.0335195351545541</v>
      </c>
      <c r="I713" s="5">
        <f t="shared" si="273"/>
        <v>2.8856271293944644</v>
      </c>
      <c r="J713" s="5">
        <f t="shared" si="274"/>
        <v>3.304668104840593</v>
      </c>
      <c r="K713" s="5">
        <f t="shared" si="275"/>
        <v>2.8050798172165319</v>
      </c>
      <c r="L713">
        <v>2.4900000000000002</v>
      </c>
      <c r="M713">
        <v>3.17</v>
      </c>
      <c r="N713">
        <v>3.16</v>
      </c>
      <c r="O713" s="5">
        <f t="shared" si="276"/>
        <v>2.5734636425348398</v>
      </c>
      <c r="P713" s="5">
        <f t="shared" si="277"/>
        <v>3.2762569264399364</v>
      </c>
      <c r="Q713" s="5">
        <f t="shared" si="278"/>
        <v>3.2659217310883912</v>
      </c>
      <c r="R713" s="6">
        <f t="shared" si="279"/>
        <v>0.38858135917358771</v>
      </c>
      <c r="S713" s="6">
        <f t="shared" si="280"/>
        <v>0.30522636730038916</v>
      </c>
      <c r="T713" s="6">
        <f t="shared" si="281"/>
        <v>0.30619227352602324</v>
      </c>
      <c r="U713">
        <f t="shared" si="282"/>
        <v>0.86289734894560521</v>
      </c>
      <c r="V713">
        <f t="shared" si="283"/>
        <v>0.95924912863614509</v>
      </c>
      <c r="W713">
        <f t="shared" si="284"/>
        <v>1.1265276590723377</v>
      </c>
      <c r="X713" t="s">
        <v>228</v>
      </c>
      <c r="Y713" t="s">
        <v>168</v>
      </c>
      <c r="Z713" t="s">
        <v>267</v>
      </c>
      <c r="AA713" s="16" t="s">
        <v>367</v>
      </c>
      <c r="AB713" s="16" t="s">
        <v>19</v>
      </c>
      <c r="AC713" s="33">
        <v>44437</v>
      </c>
    </row>
    <row r="714" spans="1:30" x14ac:dyDescent="0.25">
      <c r="A714" s="11">
        <v>0.43342925020325956</v>
      </c>
      <c r="B714" s="11">
        <v>0.25669389253808927</v>
      </c>
      <c r="C714" s="11">
        <v>0.28985797300865351</v>
      </c>
      <c r="D714" s="13">
        <f t="shared" si="270"/>
        <v>2.3071816208321043</v>
      </c>
      <c r="E714" s="14">
        <f t="shared" si="271"/>
        <v>3.8956906614037026</v>
      </c>
      <c r="F714" s="14">
        <f t="shared" si="272"/>
        <v>3.449965476609973</v>
      </c>
      <c r="G714" s="28">
        <v>3.3419908989749558E-2</v>
      </c>
      <c r="H714" s="7">
        <f t="shared" si="269"/>
        <v>1.0334199089897496</v>
      </c>
      <c r="I714" s="5">
        <f t="shared" si="273"/>
        <v>2.2325693561367115</v>
      </c>
      <c r="J714" s="5">
        <f t="shared" si="274"/>
        <v>3.7697073837217352</v>
      </c>
      <c r="K714" s="5">
        <f t="shared" si="275"/>
        <v>3.3383965671636706</v>
      </c>
      <c r="L714">
        <v>2.41</v>
      </c>
      <c r="M714">
        <v>3.48</v>
      </c>
      <c r="N714">
        <v>3.02</v>
      </c>
      <c r="O714" s="5">
        <f t="shared" si="276"/>
        <v>2.4905419806652964</v>
      </c>
      <c r="P714" s="5">
        <f t="shared" si="277"/>
        <v>3.5963012832843284</v>
      </c>
      <c r="Q714" s="5">
        <f t="shared" si="278"/>
        <v>3.1209281251490437</v>
      </c>
      <c r="R714" s="6">
        <f t="shared" si="279"/>
        <v>0.40151902989921529</v>
      </c>
      <c r="S714" s="6">
        <f t="shared" si="280"/>
        <v>0.27806346610836463</v>
      </c>
      <c r="T714" s="6">
        <f t="shared" si="281"/>
        <v>0.32041750399242014</v>
      </c>
      <c r="U714">
        <f t="shared" si="282"/>
        <v>1.0794737432795005</v>
      </c>
      <c r="V714">
        <f t="shared" si="283"/>
        <v>0.92314857514598003</v>
      </c>
      <c r="W714">
        <f t="shared" si="284"/>
        <v>0.90462590026139911</v>
      </c>
      <c r="X714" t="s">
        <v>94</v>
      </c>
      <c r="Y714" t="s">
        <v>280</v>
      </c>
      <c r="Z714" t="s">
        <v>267</v>
      </c>
      <c r="AA714" s="16" t="s">
        <v>367</v>
      </c>
      <c r="AB714" s="16" t="s">
        <v>19</v>
      </c>
      <c r="AC714" s="33">
        <v>44437</v>
      </c>
    </row>
    <row r="715" spans="1:30" x14ac:dyDescent="0.25">
      <c r="A715" s="11">
        <v>0.52685238515666477</v>
      </c>
      <c r="B715" s="11">
        <v>0.26462602092123472</v>
      </c>
      <c r="C715" s="11">
        <v>0.19952764258402858</v>
      </c>
      <c r="D715" s="13">
        <f t="shared" si="270"/>
        <v>1.8980648625186354</v>
      </c>
      <c r="E715" s="14">
        <f t="shared" si="271"/>
        <v>3.7789178725460544</v>
      </c>
      <c r="F715" s="14">
        <f t="shared" si="272"/>
        <v>5.011836891616972</v>
      </c>
      <c r="G715" s="28">
        <v>3.5384957140682127E-2</v>
      </c>
      <c r="H715" s="7">
        <f t="shared" si="269"/>
        <v>1.0353849571406821</v>
      </c>
      <c r="I715" s="5">
        <f t="shared" si="273"/>
        <v>1.8331972561783485</v>
      </c>
      <c r="J715" s="5">
        <f t="shared" si="274"/>
        <v>3.6497708861657694</v>
      </c>
      <c r="K715" s="5">
        <f t="shared" si="275"/>
        <v>4.8405540925161352</v>
      </c>
      <c r="L715">
        <v>1.82</v>
      </c>
      <c r="M715">
        <v>3.93</v>
      </c>
      <c r="N715">
        <v>4.32</v>
      </c>
      <c r="O715" s="5">
        <f t="shared" si="276"/>
        <v>1.8844006219960416</v>
      </c>
      <c r="P715" s="5">
        <f t="shared" si="277"/>
        <v>4.0690628815628811</v>
      </c>
      <c r="Q715" s="5">
        <f t="shared" si="278"/>
        <v>4.4728630148477473</v>
      </c>
      <c r="R715" s="6">
        <f t="shared" si="279"/>
        <v>0.53067271806605287</v>
      </c>
      <c r="S715" s="6">
        <f t="shared" si="280"/>
        <v>0.24575683126723058</v>
      </c>
      <c r="T715" s="6">
        <f t="shared" si="281"/>
        <v>0.22357045066671669</v>
      </c>
      <c r="U715">
        <f t="shared" si="282"/>
        <v>0.99280096228931702</v>
      </c>
      <c r="V715">
        <f t="shared" si="283"/>
        <v>1.0767799192262786</v>
      </c>
      <c r="W715">
        <f t="shared" si="284"/>
        <v>0.89245981295386179</v>
      </c>
      <c r="X715" t="s">
        <v>92</v>
      </c>
      <c r="Y715" t="s">
        <v>167</v>
      </c>
      <c r="Z715" t="s">
        <v>267</v>
      </c>
      <c r="AA715" s="16" t="s">
        <v>367</v>
      </c>
      <c r="AB715" s="16" t="s">
        <v>19</v>
      </c>
      <c r="AC715" s="33">
        <v>44437</v>
      </c>
    </row>
    <row r="716" spans="1:30" x14ac:dyDescent="0.25">
      <c r="A716" s="11">
        <v>0.43581672925323811</v>
      </c>
      <c r="B716" s="11">
        <v>0.26799520873022353</v>
      </c>
      <c r="C716" s="11">
        <v>0.27806595999375694</v>
      </c>
      <c r="D716" s="13">
        <f t="shared" si="270"/>
        <v>2.2945424828309755</v>
      </c>
      <c r="E716" s="14">
        <f t="shared" si="271"/>
        <v>3.731409993253449</v>
      </c>
      <c r="F716" s="14">
        <f t="shared" si="272"/>
        <v>3.5962690291988695</v>
      </c>
      <c r="G716" s="28">
        <v>3.4245829544148565E-2</v>
      </c>
      <c r="H716" s="7">
        <f t="shared" si="269"/>
        <v>1.0342458295441486</v>
      </c>
      <c r="I716" s="5">
        <f t="shared" si="273"/>
        <v>2.2185658547371778</v>
      </c>
      <c r="J716" s="5">
        <f t="shared" si="274"/>
        <v>3.6078559725960853</v>
      </c>
      <c r="K716" s="5">
        <f t="shared" si="275"/>
        <v>3.4771897806771448</v>
      </c>
      <c r="L716">
        <v>3.49</v>
      </c>
      <c r="M716">
        <v>3.92</v>
      </c>
      <c r="N716">
        <v>2.0299999999999998</v>
      </c>
      <c r="O716" s="5">
        <f t="shared" si="276"/>
        <v>3.6095179451090789</v>
      </c>
      <c r="P716" s="5">
        <f t="shared" si="277"/>
        <v>4.0542436518130627</v>
      </c>
      <c r="Q716" s="5">
        <f t="shared" si="278"/>
        <v>2.0995190339746213</v>
      </c>
      <c r="R716" s="6">
        <f t="shared" si="279"/>
        <v>0.27704530499841584</v>
      </c>
      <c r="S716" s="6">
        <f t="shared" si="280"/>
        <v>0.24665513123583452</v>
      </c>
      <c r="T716" s="6">
        <f t="shared" si="281"/>
        <v>0.47629956376574956</v>
      </c>
      <c r="U716">
        <f t="shared" si="282"/>
        <v>1.5730883050183078</v>
      </c>
      <c r="V716">
        <f t="shared" si="283"/>
        <v>1.0865178737108252</v>
      </c>
      <c r="W716">
        <f t="shared" si="284"/>
        <v>0.58380477570731826</v>
      </c>
      <c r="X716" t="s">
        <v>313</v>
      </c>
      <c r="Y716" t="s">
        <v>308</v>
      </c>
      <c r="Z716" t="s">
        <v>328</v>
      </c>
      <c r="AA716" s="16" t="s">
        <v>367</v>
      </c>
      <c r="AB716" s="16" t="s">
        <v>19</v>
      </c>
      <c r="AC716" s="33">
        <v>44437</v>
      </c>
    </row>
    <row r="717" spans="1:30" x14ac:dyDescent="0.25">
      <c r="A717" s="11">
        <v>0.78455662569616524</v>
      </c>
      <c r="B717" s="11">
        <v>0.13593555602006768</v>
      </c>
      <c r="C717" s="11">
        <v>6.4181025487245288E-2</v>
      </c>
      <c r="D717" s="13">
        <f t="shared" si="270"/>
        <v>1.2746052576035083</v>
      </c>
      <c r="E717" s="14">
        <f t="shared" si="271"/>
        <v>7.3564270399745419</v>
      </c>
      <c r="F717" s="14">
        <f t="shared" si="272"/>
        <v>15.580928980306341</v>
      </c>
      <c r="G717" s="28">
        <v>3.4071442447504152E-2</v>
      </c>
      <c r="H717" s="7">
        <f t="shared" si="269"/>
        <v>1.0340714424475042</v>
      </c>
      <c r="I717" s="5">
        <f t="shared" si="273"/>
        <v>1.232608507770695</v>
      </c>
      <c r="J717" s="5">
        <f t="shared" si="274"/>
        <v>7.1140413882457638</v>
      </c>
      <c r="K717" s="5">
        <f t="shared" si="275"/>
        <v>15.067555625971487</v>
      </c>
      <c r="L717">
        <v>2.08</v>
      </c>
      <c r="M717">
        <v>3.58</v>
      </c>
      <c r="N717">
        <v>3.65</v>
      </c>
      <c r="O717" s="5">
        <f t="shared" si="276"/>
        <v>2.1508686002908086</v>
      </c>
      <c r="P717" s="5">
        <f t="shared" si="277"/>
        <v>3.7019757639620647</v>
      </c>
      <c r="Q717" s="5">
        <f t="shared" si="278"/>
        <v>3.7743607649333901</v>
      </c>
      <c r="R717" s="6">
        <f t="shared" si="279"/>
        <v>0.46492844791392407</v>
      </c>
      <c r="S717" s="6">
        <f t="shared" si="280"/>
        <v>0.2701260256036207</v>
      </c>
      <c r="T717" s="6">
        <f t="shared" si="281"/>
        <v>0.26494552648245534</v>
      </c>
      <c r="U717">
        <f t="shared" si="282"/>
        <v>1.6874782113599911</v>
      </c>
      <c r="V717">
        <f t="shared" si="283"/>
        <v>0.50323013384699811</v>
      </c>
      <c r="W717">
        <f t="shared" si="284"/>
        <v>0.24224234445224851</v>
      </c>
      <c r="X717" t="s">
        <v>348</v>
      </c>
      <c r="Y717" t="s">
        <v>345</v>
      </c>
      <c r="Z717" t="s">
        <v>328</v>
      </c>
      <c r="AA717" s="16" t="s">
        <v>361</v>
      </c>
      <c r="AB717" s="16" t="s">
        <v>36</v>
      </c>
      <c r="AC717" s="33">
        <v>44437</v>
      </c>
    </row>
    <row r="718" spans="1:30" x14ac:dyDescent="0.25">
      <c r="A718" s="11">
        <v>0.30702236986795445</v>
      </c>
      <c r="B718" s="11">
        <v>0.32227384652851443</v>
      </c>
      <c r="C718" s="11">
        <v>0.3456609117913178</v>
      </c>
      <c r="D718" s="13">
        <f t="shared" si="270"/>
        <v>3.2570916589240206</v>
      </c>
      <c r="E718" s="14">
        <f t="shared" si="271"/>
        <v>3.1029511416202404</v>
      </c>
      <c r="F718" s="14">
        <f t="shared" si="272"/>
        <v>2.8930086274947957</v>
      </c>
      <c r="G718" s="28">
        <v>3.2941763112259714E-2</v>
      </c>
      <c r="H718" s="7">
        <f t="shared" ref="H718:H755" si="285">(G718/100%) + 1</f>
        <v>1.0329417631122597</v>
      </c>
      <c r="I718" s="5">
        <f t="shared" si="273"/>
        <v>3.1532190634933608</v>
      </c>
      <c r="J718" s="5">
        <f t="shared" si="274"/>
        <v>3.0039942738601546</v>
      </c>
      <c r="K718" s="5">
        <f t="shared" si="275"/>
        <v>2.8007470806274144</v>
      </c>
      <c r="L718">
        <v>2.13</v>
      </c>
      <c r="M718">
        <v>3.33</v>
      </c>
      <c r="N718">
        <v>3.8</v>
      </c>
      <c r="O718" s="5">
        <f t="shared" si="276"/>
        <v>2.2001659554291129</v>
      </c>
      <c r="P718" s="5">
        <f t="shared" si="277"/>
        <v>3.4396960711638251</v>
      </c>
      <c r="Q718" s="5">
        <f t="shared" si="278"/>
        <v>3.9251786998265867</v>
      </c>
      <c r="R718" s="6">
        <f t="shared" si="279"/>
        <v>0.45451116881997361</v>
      </c>
      <c r="S718" s="6">
        <f t="shared" si="280"/>
        <v>0.29072336023619927</v>
      </c>
      <c r="T718" s="6">
        <f t="shared" si="281"/>
        <v>0.25476547094382729</v>
      </c>
      <c r="U718">
        <f t="shared" si="282"/>
        <v>0.67550016573863858</v>
      </c>
      <c r="V718">
        <f t="shared" si="283"/>
        <v>1.1085240837429846</v>
      </c>
      <c r="W718">
        <f t="shared" si="284"/>
        <v>1.3567808483259174</v>
      </c>
      <c r="X718" t="s">
        <v>315</v>
      </c>
      <c r="Y718" t="s">
        <v>310</v>
      </c>
      <c r="Z718" t="s">
        <v>328</v>
      </c>
      <c r="AA718" s="16" t="s">
        <v>367</v>
      </c>
      <c r="AB718" s="16" t="s">
        <v>19</v>
      </c>
      <c r="AC718" s="33">
        <v>44437</v>
      </c>
    </row>
    <row r="719" spans="1:30" x14ac:dyDescent="0.25">
      <c r="A719" s="11">
        <v>8.0530635290033986E-2</v>
      </c>
      <c r="B719" s="11">
        <v>0.19544832709935511</v>
      </c>
      <c r="C719" s="11">
        <v>0.61207826870490845</v>
      </c>
      <c r="D719" s="13">
        <f t="shared" si="270"/>
        <v>12.417634561039584</v>
      </c>
      <c r="E719" s="14">
        <f t="shared" si="271"/>
        <v>5.1164418485488259</v>
      </c>
      <c r="F719" s="14">
        <f t="shared" si="272"/>
        <v>1.6337779841716846</v>
      </c>
      <c r="G719" s="28">
        <v>3.3525538056262461E-2</v>
      </c>
      <c r="H719" s="7">
        <f t="shared" si="285"/>
        <v>1.0335255380562625</v>
      </c>
      <c r="I719" s="5">
        <f t="shared" si="273"/>
        <v>12.014830890771467</v>
      </c>
      <c r="J719" s="5">
        <f t="shared" si="274"/>
        <v>4.9504745264168788</v>
      </c>
      <c r="K719" s="5">
        <f t="shared" si="275"/>
        <v>1.5807814359810681</v>
      </c>
      <c r="L719">
        <v>3.66</v>
      </c>
      <c r="M719">
        <v>3.77</v>
      </c>
      <c r="N719">
        <v>2.02</v>
      </c>
      <c r="O719" s="5">
        <f t="shared" si="276"/>
        <v>3.7827034692859209</v>
      </c>
      <c r="P719" s="5">
        <f t="shared" si="277"/>
        <v>3.8963912784721093</v>
      </c>
      <c r="Q719" s="5">
        <f t="shared" si="278"/>
        <v>2.0877215868736503</v>
      </c>
      <c r="R719" s="6">
        <f t="shared" si="279"/>
        <v>0.26436119249621615</v>
      </c>
      <c r="S719" s="6">
        <f t="shared" si="280"/>
        <v>0.25664773595123375</v>
      </c>
      <c r="T719" s="6">
        <f t="shared" si="281"/>
        <v>0.47899107155255005</v>
      </c>
      <c r="U719">
        <f t="shared" si="282"/>
        <v>0.30462351349541078</v>
      </c>
      <c r="V719">
        <f t="shared" si="283"/>
        <v>0.76154315710189124</v>
      </c>
      <c r="W719">
        <f t="shared" si="284"/>
        <v>1.2778490144314878</v>
      </c>
      <c r="X719" t="s">
        <v>307</v>
      </c>
      <c r="Y719" t="s">
        <v>346</v>
      </c>
      <c r="Z719" t="s">
        <v>328</v>
      </c>
      <c r="AA719" s="16" t="s">
        <v>360</v>
      </c>
      <c r="AB719" s="16" t="s">
        <v>31</v>
      </c>
      <c r="AC719" s="33">
        <v>44437</v>
      </c>
    </row>
    <row r="720" spans="1:30" x14ac:dyDescent="0.25">
      <c r="A720" s="11">
        <v>0.37014903452579573</v>
      </c>
      <c r="B720" s="11">
        <v>0.21033303364155367</v>
      </c>
      <c r="C720" s="11">
        <v>0.38656618906797008</v>
      </c>
      <c r="D720" s="13">
        <f t="shared" si="270"/>
        <v>2.7016145031449756</v>
      </c>
      <c r="E720" s="14">
        <f t="shared" si="271"/>
        <v>4.7543649358672999</v>
      </c>
      <c r="F720" s="14">
        <f t="shared" si="272"/>
        <v>2.5868791122447847</v>
      </c>
      <c r="G720" s="28">
        <v>3.3322736009938847E-2</v>
      </c>
      <c r="H720" s="7">
        <f t="shared" si="285"/>
        <v>1.0333227360099388</v>
      </c>
      <c r="I720" s="5">
        <f t="shared" si="273"/>
        <v>2.6144924610649336</v>
      </c>
      <c r="J720" s="5">
        <f t="shared" si="274"/>
        <v>4.6010455109366442</v>
      </c>
      <c r="K720" s="5">
        <f t="shared" si="275"/>
        <v>2.5034570730861216</v>
      </c>
      <c r="L720">
        <v>2.71</v>
      </c>
      <c r="M720">
        <v>3.52</v>
      </c>
      <c r="N720">
        <v>2.63</v>
      </c>
      <c r="O720" s="5">
        <f t="shared" si="276"/>
        <v>2.8003046145869344</v>
      </c>
      <c r="P720" s="5">
        <f t="shared" si="277"/>
        <v>3.6372960307549849</v>
      </c>
      <c r="Q720" s="5">
        <f t="shared" si="278"/>
        <v>2.7176387957061392</v>
      </c>
      <c r="R720" s="6">
        <f t="shared" si="279"/>
        <v>0.35710400746795445</v>
      </c>
      <c r="S720" s="6">
        <f t="shared" si="280"/>
        <v>0.27492950574947633</v>
      </c>
      <c r="T720" s="6">
        <f t="shared" si="281"/>
        <v>0.36796648678256905</v>
      </c>
      <c r="U720">
        <f t="shared" si="282"/>
        <v>1.0365300494674841</v>
      </c>
      <c r="V720">
        <f t="shared" si="283"/>
        <v>0.76504350840107782</v>
      </c>
      <c r="W720">
        <f t="shared" si="284"/>
        <v>1.0505472725193898</v>
      </c>
      <c r="X720" t="s">
        <v>312</v>
      </c>
      <c r="Y720" t="s">
        <v>347</v>
      </c>
      <c r="Z720" t="s">
        <v>328</v>
      </c>
      <c r="AA720" s="16" t="s">
        <v>367</v>
      </c>
      <c r="AB720" s="16" t="s">
        <v>20</v>
      </c>
      <c r="AC720" s="33">
        <v>44437</v>
      </c>
    </row>
    <row r="721" spans="1:30" x14ac:dyDescent="0.25">
      <c r="A721" s="11">
        <v>0.58970390784390614</v>
      </c>
      <c r="B721" s="11">
        <v>0.1946083880214774</v>
      </c>
      <c r="C721" s="11">
        <v>0.20063620017536718</v>
      </c>
      <c r="D721" s="13">
        <f t="shared" si="270"/>
        <v>1.6957662764288459</v>
      </c>
      <c r="E721" s="14">
        <f t="shared" si="271"/>
        <v>5.1385246554204942</v>
      </c>
      <c r="F721" s="14">
        <f t="shared" si="272"/>
        <v>4.9841454290200096</v>
      </c>
      <c r="G721" s="28">
        <v>3.7558574008469847E-2</v>
      </c>
      <c r="H721" s="7">
        <f t="shared" si="285"/>
        <v>1.0375585740084698</v>
      </c>
      <c r="I721" s="5">
        <f t="shared" si="273"/>
        <v>1.6343812473906683</v>
      </c>
      <c r="J721" s="5">
        <f t="shared" si="274"/>
        <v>4.9525152450608028</v>
      </c>
      <c r="K721" s="5">
        <f t="shared" si="275"/>
        <v>4.8037243909656349</v>
      </c>
      <c r="L721">
        <v>1.45</v>
      </c>
      <c r="M721">
        <v>4.68</v>
      </c>
      <c r="N721">
        <v>7.45</v>
      </c>
      <c r="O721" s="5">
        <f t="shared" si="276"/>
        <v>1.5044599323122811</v>
      </c>
      <c r="P721" s="5">
        <f t="shared" si="277"/>
        <v>4.8557741263596386</v>
      </c>
      <c r="Q721" s="5">
        <f t="shared" si="278"/>
        <v>7.7298113763631005</v>
      </c>
      <c r="R721" s="6">
        <f t="shared" si="279"/>
        <v>0.66469035068487936</v>
      </c>
      <c r="S721" s="6">
        <f t="shared" si="280"/>
        <v>0.20594038643014423</v>
      </c>
      <c r="T721" s="6">
        <f t="shared" si="281"/>
        <v>0.12936926288497649</v>
      </c>
      <c r="U721">
        <f t="shared" si="282"/>
        <v>0.88718590127913077</v>
      </c>
      <c r="V721">
        <f t="shared" si="283"/>
        <v>0.94497437532724704</v>
      </c>
      <c r="W721">
        <f t="shared" si="284"/>
        <v>1.5508799826258177</v>
      </c>
      <c r="X721" t="s">
        <v>349</v>
      </c>
      <c r="Y721" t="s">
        <v>314</v>
      </c>
      <c r="Z721" t="s">
        <v>328</v>
      </c>
      <c r="AA721" s="16" t="s">
        <v>361</v>
      </c>
      <c r="AB721" s="16" t="s">
        <v>17</v>
      </c>
      <c r="AC721" s="33">
        <v>44437</v>
      </c>
    </row>
    <row r="722" spans="1:30" x14ac:dyDescent="0.25">
      <c r="A722" s="11">
        <v>0.18066143682192862</v>
      </c>
      <c r="B722" s="11">
        <v>0.21296717763480186</v>
      </c>
      <c r="C722" s="11">
        <v>0.53506522647077781</v>
      </c>
      <c r="D722" s="13">
        <f t="shared" si="270"/>
        <v>5.5352155810963879</v>
      </c>
      <c r="E722" s="14">
        <f t="shared" si="271"/>
        <v>4.695559245823361</v>
      </c>
      <c r="F722" s="14">
        <f t="shared" si="272"/>
        <v>1.8689310209820078</v>
      </c>
      <c r="G722" s="28">
        <v>3.3252896517967034E-2</v>
      </c>
      <c r="H722" s="7">
        <f t="shared" si="285"/>
        <v>1.033252896517967</v>
      </c>
      <c r="I722" s="5">
        <f t="shared" si="273"/>
        <v>5.3570772458029463</v>
      </c>
      <c r="J722" s="5">
        <f t="shared" si="274"/>
        <v>4.5444433416516539</v>
      </c>
      <c r="K722" s="5">
        <f t="shared" si="275"/>
        <v>1.8087837230171357</v>
      </c>
      <c r="L722">
        <v>2.92</v>
      </c>
      <c r="M722">
        <v>3.22</v>
      </c>
      <c r="N722">
        <v>2.63</v>
      </c>
      <c r="O722" s="5">
        <f t="shared" si="276"/>
        <v>3.0170984578324638</v>
      </c>
      <c r="P722" s="5">
        <f t="shared" si="277"/>
        <v>3.3270743267878542</v>
      </c>
      <c r="Q722" s="5">
        <f t="shared" si="278"/>
        <v>2.717455117842253</v>
      </c>
      <c r="R722" s="6">
        <f t="shared" si="279"/>
        <v>0.33144427136740423</v>
      </c>
      <c r="S722" s="6">
        <f t="shared" si="280"/>
        <v>0.30056437030832928</v>
      </c>
      <c r="T722" s="6">
        <f t="shared" si="281"/>
        <v>0.36799135832426638</v>
      </c>
      <c r="U722">
        <f t="shared" si="282"/>
        <v>0.54507334242523797</v>
      </c>
      <c r="V722">
        <f t="shared" si="283"/>
        <v>0.70855762915721776</v>
      </c>
      <c r="W722">
        <f t="shared" si="284"/>
        <v>1.4540157380524394</v>
      </c>
      <c r="X722" t="s">
        <v>100</v>
      </c>
      <c r="Y722" t="s">
        <v>170</v>
      </c>
      <c r="Z722" t="s">
        <v>260</v>
      </c>
      <c r="AA722" s="16" t="s">
        <v>360</v>
      </c>
      <c r="AB722" s="16" t="s">
        <v>16</v>
      </c>
      <c r="AC722" s="33">
        <v>44437</v>
      </c>
    </row>
    <row r="723" spans="1:30" x14ac:dyDescent="0.25">
      <c r="A723" s="11">
        <v>0.47653938918574995</v>
      </c>
      <c r="B723" s="11">
        <v>0.25443491260703582</v>
      </c>
      <c r="C723" s="11">
        <v>0.253603123696999</v>
      </c>
      <c r="D723" s="13">
        <f t="shared" si="270"/>
        <v>2.0984624203020723</v>
      </c>
      <c r="E723" s="14">
        <f t="shared" si="271"/>
        <v>3.9302782379730195</v>
      </c>
      <c r="F723" s="14">
        <f t="shared" si="272"/>
        <v>3.9431690959563421</v>
      </c>
      <c r="G723" s="28">
        <v>3.4240470757571195E-2</v>
      </c>
      <c r="H723" s="7">
        <f t="shared" si="285"/>
        <v>1.0342404707575712</v>
      </c>
      <c r="I723" s="5">
        <f t="shared" si="273"/>
        <v>2.0289888856940288</v>
      </c>
      <c r="J723" s="5">
        <f t="shared" si="274"/>
        <v>3.8001590046985187</v>
      </c>
      <c r="K723" s="5">
        <f t="shared" si="275"/>
        <v>3.8126230866483195</v>
      </c>
      <c r="L723">
        <v>2.2599999999999998</v>
      </c>
      <c r="M723">
        <v>3.41</v>
      </c>
      <c r="N723">
        <v>3.35</v>
      </c>
      <c r="O723" s="5">
        <f t="shared" si="276"/>
        <v>2.3373834639121105</v>
      </c>
      <c r="P723" s="5">
        <f t="shared" si="277"/>
        <v>3.5267600052833181</v>
      </c>
      <c r="Q723" s="5">
        <f t="shared" si="278"/>
        <v>3.4647055770378636</v>
      </c>
      <c r="R723" s="6">
        <f t="shared" si="279"/>
        <v>0.42782881604128681</v>
      </c>
      <c r="S723" s="6">
        <f t="shared" si="280"/>
        <v>0.28354637074877065</v>
      </c>
      <c r="T723" s="6">
        <f t="shared" si="281"/>
        <v>0.28862481320994265</v>
      </c>
      <c r="U723">
        <f t="shared" si="282"/>
        <v>1.1138552881855497</v>
      </c>
      <c r="V723">
        <f t="shared" si="283"/>
        <v>0.89733087373025033</v>
      </c>
      <c r="W723">
        <f t="shared" si="284"/>
        <v>0.87866015702721567</v>
      </c>
      <c r="X723" t="s">
        <v>230</v>
      </c>
      <c r="Y723" t="s">
        <v>171</v>
      </c>
      <c r="Z723" t="s">
        <v>260</v>
      </c>
      <c r="AA723" s="16" t="s">
        <v>361</v>
      </c>
      <c r="AB723" s="16" t="s">
        <v>17</v>
      </c>
      <c r="AC723" s="33">
        <v>44437</v>
      </c>
    </row>
    <row r="724" spans="1:30" x14ac:dyDescent="0.25">
      <c r="A724" s="11">
        <v>6.1532058644357221E-2</v>
      </c>
      <c r="B724" s="11">
        <v>0.20580513476627016</v>
      </c>
      <c r="C724" s="11">
        <v>0.61710785345387942</v>
      </c>
      <c r="D724" s="13">
        <f t="shared" si="270"/>
        <v>16.251690940161723</v>
      </c>
      <c r="E724" s="14">
        <f t="shared" si="271"/>
        <v>4.858965259227789</v>
      </c>
      <c r="F724" s="14">
        <f t="shared" si="272"/>
        <v>1.620462281274041</v>
      </c>
      <c r="G724" s="28">
        <v>3.2608846685063586E-2</v>
      </c>
      <c r="H724" s="7">
        <f t="shared" si="285"/>
        <v>1.0326088466850636</v>
      </c>
      <c r="I724" s="5">
        <f t="shared" si="273"/>
        <v>15.73847734535083</v>
      </c>
      <c r="J724" s="5">
        <f t="shared" si="274"/>
        <v>4.7055235627956318</v>
      </c>
      <c r="K724" s="5">
        <f t="shared" si="275"/>
        <v>1.569289558651503</v>
      </c>
      <c r="L724">
        <v>3.21</v>
      </c>
      <c r="M724">
        <v>3.54</v>
      </c>
      <c r="N724">
        <v>2.2799999999999998</v>
      </c>
      <c r="O724" s="5">
        <f t="shared" si="276"/>
        <v>3.3146743978590543</v>
      </c>
      <c r="P724" s="5">
        <f t="shared" si="277"/>
        <v>3.6554353172651251</v>
      </c>
      <c r="Q724" s="5">
        <f t="shared" si="278"/>
        <v>2.3543481704419449</v>
      </c>
      <c r="R724" s="6">
        <f t="shared" si="279"/>
        <v>0.30168875731682704</v>
      </c>
      <c r="S724" s="6">
        <f t="shared" si="280"/>
        <v>0.27356522909237707</v>
      </c>
      <c r="T724" s="6">
        <f t="shared" si="281"/>
        <v>0.424746013590796</v>
      </c>
      <c r="U724">
        <f t="shared" si="282"/>
        <v>0.20395873943601278</v>
      </c>
      <c r="V724">
        <f t="shared" si="283"/>
        <v>0.75230735809913274</v>
      </c>
      <c r="W724">
        <f t="shared" si="284"/>
        <v>1.4528867457444967</v>
      </c>
      <c r="X724" t="s">
        <v>229</v>
      </c>
      <c r="Y724" t="s">
        <v>99</v>
      </c>
      <c r="Z724" t="s">
        <v>260</v>
      </c>
      <c r="AA724" s="16" t="s">
        <v>360</v>
      </c>
      <c r="AB724" s="16" t="s">
        <v>31</v>
      </c>
      <c r="AC724" s="33">
        <v>44437</v>
      </c>
    </row>
    <row r="725" spans="1:30" x14ac:dyDescent="0.25">
      <c r="A725" s="11">
        <v>3.4099214229817675E-2</v>
      </c>
      <c r="B725" s="11">
        <v>0.13347686349982826</v>
      </c>
      <c r="C725" s="11">
        <v>0.67064642999562019</v>
      </c>
      <c r="D725" s="13">
        <f t="shared" si="270"/>
        <v>29.326188963192038</v>
      </c>
      <c r="E725" s="14">
        <f t="shared" si="271"/>
        <v>7.4919351097974118</v>
      </c>
      <c r="F725" s="14">
        <f t="shared" si="272"/>
        <v>1.4910986702882034</v>
      </c>
      <c r="G725" s="28">
        <v>4.0046733676577739E-2</v>
      </c>
      <c r="H725" s="7">
        <f t="shared" si="285"/>
        <v>1.0400467336765777</v>
      </c>
      <c r="I725" s="5">
        <f t="shared" si="273"/>
        <v>28.196991552027288</v>
      </c>
      <c r="J725" s="5">
        <f t="shared" si="274"/>
        <v>7.2034600631005601</v>
      </c>
      <c r="K725" s="5">
        <f t="shared" si="275"/>
        <v>1.4336842970672594</v>
      </c>
      <c r="L725">
        <v>2.2799999999999998</v>
      </c>
      <c r="M725">
        <v>2.95</v>
      </c>
      <c r="N725">
        <v>3.81</v>
      </c>
      <c r="O725" s="5">
        <f t="shared" si="276"/>
        <v>2.3713065527825972</v>
      </c>
      <c r="P725" s="5">
        <f t="shared" si="277"/>
        <v>3.0681378643459043</v>
      </c>
      <c r="Q725" s="5">
        <f t="shared" si="278"/>
        <v>3.9625780553077612</v>
      </c>
      <c r="R725" s="6">
        <f t="shared" si="279"/>
        <v>0.42170844542497271</v>
      </c>
      <c r="S725" s="6">
        <f t="shared" si="280"/>
        <v>0.32593059510811445</v>
      </c>
      <c r="T725" s="6">
        <f t="shared" si="281"/>
        <v>0.25236095946691278</v>
      </c>
      <c r="U725">
        <f t="shared" si="282"/>
        <v>8.0859690147904228E-2</v>
      </c>
      <c r="V725">
        <f t="shared" si="283"/>
        <v>0.40952541891795291</v>
      </c>
      <c r="W725">
        <f t="shared" si="284"/>
        <v>2.6574888263711371</v>
      </c>
      <c r="X725" t="s">
        <v>232</v>
      </c>
      <c r="Y725" t="s">
        <v>102</v>
      </c>
      <c r="Z725" t="s">
        <v>261</v>
      </c>
      <c r="AA725" s="16" t="s">
        <v>360</v>
      </c>
      <c r="AB725" s="16" t="s">
        <v>31</v>
      </c>
      <c r="AC725" s="33">
        <v>44437</v>
      </c>
    </row>
    <row r="726" spans="1:30" x14ac:dyDescent="0.25">
      <c r="A726" s="11">
        <v>0.52230077149240639</v>
      </c>
      <c r="B726" s="11">
        <v>0.36950905879057094</v>
      </c>
      <c r="C726" s="11">
        <v>0.1070803921037651</v>
      </c>
      <c r="D726" s="13">
        <f t="shared" si="270"/>
        <v>1.9146056344941447</v>
      </c>
      <c r="E726" s="14">
        <f t="shared" si="271"/>
        <v>2.7062935974372864</v>
      </c>
      <c r="F726" s="14">
        <f t="shared" si="272"/>
        <v>9.3387779065186898</v>
      </c>
      <c r="G726" s="28">
        <v>3.7906974351521239E-2</v>
      </c>
      <c r="H726" s="7">
        <f t="shared" si="285"/>
        <v>1.0379069743515212</v>
      </c>
      <c r="I726" s="5">
        <f t="shared" si="273"/>
        <v>1.8446794190687272</v>
      </c>
      <c r="J726" s="5">
        <f t="shared" si="274"/>
        <v>2.6074529455090754</v>
      </c>
      <c r="K726" s="5">
        <f t="shared" si="275"/>
        <v>8.9977022385397394</v>
      </c>
      <c r="L726">
        <v>2.5099999999999998</v>
      </c>
      <c r="M726">
        <v>2.91</v>
      </c>
      <c r="N726">
        <v>3.38</v>
      </c>
      <c r="O726" s="5">
        <f t="shared" si="276"/>
        <v>2.6051465056223182</v>
      </c>
      <c r="P726" s="5">
        <f t="shared" si="277"/>
        <v>3.0203092953629271</v>
      </c>
      <c r="Q726" s="5">
        <f t="shared" si="278"/>
        <v>3.5081255733081416</v>
      </c>
      <c r="R726" s="6">
        <f t="shared" si="279"/>
        <v>0.38385557120946628</v>
      </c>
      <c r="S726" s="6">
        <f t="shared" si="280"/>
        <v>0.33109191880953959</v>
      </c>
      <c r="T726" s="6">
        <f t="shared" si="281"/>
        <v>0.28505250998099418</v>
      </c>
      <c r="U726">
        <f t="shared" si="282"/>
        <v>1.3606700297372833</v>
      </c>
      <c r="V726">
        <f t="shared" si="283"/>
        <v>1.1160316449859677</v>
      </c>
      <c r="W726">
        <f t="shared" si="284"/>
        <v>0.37565146193908155</v>
      </c>
      <c r="X726" t="s">
        <v>104</v>
      </c>
      <c r="Y726" t="s">
        <v>177</v>
      </c>
      <c r="Z726" t="s">
        <v>261</v>
      </c>
      <c r="AA726" s="16" t="s">
        <v>361</v>
      </c>
      <c r="AB726" s="16" t="s">
        <v>35</v>
      </c>
      <c r="AC726" s="33">
        <v>44437</v>
      </c>
    </row>
    <row r="727" spans="1:30" x14ac:dyDescent="0.25">
      <c r="A727" s="11">
        <v>0.40504055299099889</v>
      </c>
      <c r="B727" s="11">
        <v>0.25275920115244715</v>
      </c>
      <c r="C727" s="11">
        <v>0.31816080513004591</v>
      </c>
      <c r="D727" s="13">
        <f t="shared" si="270"/>
        <v>2.4688885905758249</v>
      </c>
      <c r="E727" s="14">
        <f t="shared" si="271"/>
        <v>3.9563347068693577</v>
      </c>
      <c r="F727" s="14">
        <f t="shared" si="272"/>
        <v>3.1430647140563317</v>
      </c>
      <c r="G727" s="28">
        <v>3.3582366934284957E-2</v>
      </c>
      <c r="H727" s="7">
        <f t="shared" si="285"/>
        <v>1.033582366934285</v>
      </c>
      <c r="I727" s="5">
        <f t="shared" si="273"/>
        <v>2.3886713527232577</v>
      </c>
      <c r="J727" s="5">
        <f t="shared" si="274"/>
        <v>3.8277885086258454</v>
      </c>
      <c r="K727" s="5">
        <f t="shared" si="275"/>
        <v>3.0409426617628892</v>
      </c>
      <c r="L727">
        <v>2.2799999999999998</v>
      </c>
      <c r="M727">
        <v>3.2</v>
      </c>
      <c r="N727">
        <v>3.54</v>
      </c>
      <c r="O727" s="5">
        <f t="shared" si="276"/>
        <v>2.3565677966101695</v>
      </c>
      <c r="P727" s="5">
        <f t="shared" si="277"/>
        <v>3.307463574189712</v>
      </c>
      <c r="Q727" s="5">
        <f t="shared" si="278"/>
        <v>3.6588815789473688</v>
      </c>
      <c r="R727" s="6">
        <f t="shared" si="279"/>
        <v>0.42434594983367796</v>
      </c>
      <c r="S727" s="6">
        <f t="shared" si="280"/>
        <v>0.30234648925649549</v>
      </c>
      <c r="T727" s="6">
        <f t="shared" si="281"/>
        <v>0.27330756090982644</v>
      </c>
      <c r="U727">
        <f t="shared" si="282"/>
        <v>0.95450552349976292</v>
      </c>
      <c r="V727">
        <f t="shared" si="283"/>
        <v>0.8359918508530092</v>
      </c>
      <c r="W727">
        <f t="shared" si="284"/>
        <v>1.1641127090333885</v>
      </c>
      <c r="X727" t="s">
        <v>187</v>
      </c>
      <c r="Y727" t="s">
        <v>242</v>
      </c>
      <c r="Z727" t="s">
        <v>268</v>
      </c>
      <c r="AA727" s="16" t="s">
        <v>367</v>
      </c>
      <c r="AB727" s="16" t="s">
        <v>19</v>
      </c>
      <c r="AC727" s="33">
        <v>44437</v>
      </c>
    </row>
    <row r="728" spans="1:30" x14ac:dyDescent="0.25">
      <c r="A728" s="11">
        <v>0.79400993999215019</v>
      </c>
      <c r="B728" s="11">
        <v>0.16054443805626209</v>
      </c>
      <c r="C728" s="11">
        <v>4.2381907197633406E-2</v>
      </c>
      <c r="D728" s="13">
        <f t="shared" si="270"/>
        <v>1.2594300771724423</v>
      </c>
      <c r="E728" s="14">
        <f t="shared" si="271"/>
        <v>6.2288050094239606</v>
      </c>
      <c r="F728" s="14">
        <f t="shared" si="272"/>
        <v>23.594974037785626</v>
      </c>
      <c r="G728" s="28">
        <v>3.765357489400345E-2</v>
      </c>
      <c r="H728" s="7">
        <f t="shared" si="285"/>
        <v>1.0376535748940034</v>
      </c>
      <c r="I728" s="5">
        <f t="shared" si="273"/>
        <v>1.2137288471261647</v>
      </c>
      <c r="J728" s="5">
        <f t="shared" si="274"/>
        <v>6.0027789236501539</v>
      </c>
      <c r="K728" s="5">
        <f t="shared" si="275"/>
        <v>22.738777766169079</v>
      </c>
      <c r="L728">
        <v>1.35</v>
      </c>
      <c r="M728">
        <v>5.23</v>
      </c>
      <c r="N728">
        <v>9.4600000000000009</v>
      </c>
      <c r="O728" s="5">
        <f t="shared" si="276"/>
        <v>1.4008323261069047</v>
      </c>
      <c r="P728" s="5">
        <f t="shared" si="277"/>
        <v>5.4269281966956386</v>
      </c>
      <c r="Q728" s="5">
        <f t="shared" si="278"/>
        <v>9.8162028184972741</v>
      </c>
      <c r="R728" s="6">
        <f t="shared" si="279"/>
        <v>0.71386131042473167</v>
      </c>
      <c r="S728" s="6">
        <f t="shared" si="280"/>
        <v>0.18426630383812384</v>
      </c>
      <c r="T728" s="6">
        <f t="shared" si="281"/>
        <v>0.10187238573714456</v>
      </c>
      <c r="U728">
        <f t="shared" si="282"/>
        <v>1.1122747911912076</v>
      </c>
      <c r="V728">
        <f t="shared" si="283"/>
        <v>0.87126313771018504</v>
      </c>
      <c r="W728">
        <f t="shared" si="284"/>
        <v>0.41602939688669893</v>
      </c>
      <c r="X728" t="s">
        <v>190</v>
      </c>
      <c r="Y728" t="s">
        <v>239</v>
      </c>
      <c r="Z728" t="s">
        <v>268</v>
      </c>
      <c r="AA728" s="16" t="s">
        <v>361</v>
      </c>
      <c r="AB728" s="16" t="s">
        <v>28</v>
      </c>
      <c r="AC728" s="33">
        <v>44437</v>
      </c>
    </row>
    <row r="729" spans="1:30" x14ac:dyDescent="0.25">
      <c r="A729" s="11">
        <v>0.15163585606107677</v>
      </c>
      <c r="B729" s="11">
        <v>0.30978178360678943</v>
      </c>
      <c r="C729" s="11">
        <v>0.48517533850840522</v>
      </c>
      <c r="D729" s="13">
        <f t="shared" si="270"/>
        <v>6.5947462953433273</v>
      </c>
      <c r="E729" s="14">
        <f t="shared" si="271"/>
        <v>3.2280787732480576</v>
      </c>
      <c r="F729" s="14">
        <f t="shared" si="272"/>
        <v>2.0611105318632674</v>
      </c>
      <c r="G729" s="28">
        <v>3.7513950004624874E-2</v>
      </c>
      <c r="H729" s="7">
        <f t="shared" si="285"/>
        <v>1.0375139500046249</v>
      </c>
      <c r="I729" s="5">
        <f t="shared" si="273"/>
        <v>6.3562965060025753</v>
      </c>
      <c r="J729" s="5">
        <f t="shared" si="274"/>
        <v>3.1113593925495344</v>
      </c>
      <c r="K729" s="5">
        <f t="shared" si="275"/>
        <v>1.9865858496207012</v>
      </c>
      <c r="L729">
        <v>4.78</v>
      </c>
      <c r="M729">
        <v>4.05</v>
      </c>
      <c r="N729">
        <v>1.72</v>
      </c>
      <c r="O729" s="5">
        <f t="shared" si="276"/>
        <v>4.9593166810221074</v>
      </c>
      <c r="P729" s="5">
        <f t="shared" si="277"/>
        <v>4.2019314975187303</v>
      </c>
      <c r="Q729" s="5">
        <f t="shared" si="278"/>
        <v>1.7845239940079547</v>
      </c>
      <c r="R729" s="6">
        <f t="shared" si="279"/>
        <v>0.2016406824405296</v>
      </c>
      <c r="S729" s="6">
        <f t="shared" si="280"/>
        <v>0.23798579310264981</v>
      </c>
      <c r="T729" s="6">
        <f t="shared" si="281"/>
        <v>0.56037352445682076</v>
      </c>
      <c r="U729">
        <f t="shared" si="282"/>
        <v>0.75201023040476511</v>
      </c>
      <c r="V729">
        <f t="shared" si="283"/>
        <v>1.3016818338948999</v>
      </c>
      <c r="W729">
        <f t="shared" si="284"/>
        <v>0.86580703286918081</v>
      </c>
      <c r="X729" t="s">
        <v>113</v>
      </c>
      <c r="Y729" t="s">
        <v>186</v>
      </c>
      <c r="Z729" t="s">
        <v>268</v>
      </c>
      <c r="AA729" s="16" t="s">
        <v>360</v>
      </c>
      <c r="AB729" s="16" t="s">
        <v>18</v>
      </c>
      <c r="AC729" s="33">
        <v>44437</v>
      </c>
    </row>
    <row r="730" spans="1:30" s="12" customFormat="1" x14ac:dyDescent="0.25">
      <c r="A730" s="11">
        <v>0.27055655684099861</v>
      </c>
      <c r="B730" s="11">
        <v>0.20585104613580948</v>
      </c>
      <c r="C730" s="11">
        <v>0.47448961054866279</v>
      </c>
      <c r="D730" s="13">
        <f t="shared" si="270"/>
        <v>3.6960848839737515</v>
      </c>
      <c r="E730" s="14">
        <f t="shared" si="271"/>
        <v>4.857881554511283</v>
      </c>
      <c r="F730" s="14">
        <f t="shared" si="272"/>
        <v>2.1075277050717252</v>
      </c>
      <c r="G730" s="28">
        <v>3.3309558513850757E-2</v>
      </c>
      <c r="H730" s="7">
        <f t="shared" si="285"/>
        <v>1.0333095585138508</v>
      </c>
      <c r="I730" s="5">
        <f t="shared" si="273"/>
        <v>3.5769386371394996</v>
      </c>
      <c r="J730" s="5">
        <f t="shared" si="274"/>
        <v>4.7012838645353217</v>
      </c>
      <c r="K730" s="5">
        <f t="shared" si="275"/>
        <v>2.0395898670509349</v>
      </c>
      <c r="L730">
        <v>3.35</v>
      </c>
      <c r="M730">
        <v>3.65</v>
      </c>
      <c r="N730">
        <v>2.17</v>
      </c>
      <c r="O730" s="5">
        <f t="shared" si="276"/>
        <v>3.4615870210213999</v>
      </c>
      <c r="P730" s="5">
        <f t="shared" si="277"/>
        <v>3.7715798885755554</v>
      </c>
      <c r="Q730" s="5">
        <f t="shared" si="278"/>
        <v>2.2422817419750563</v>
      </c>
      <c r="R730" s="6">
        <f t="shared" si="279"/>
        <v>0.28888483632716333</v>
      </c>
      <c r="S730" s="6">
        <f t="shared" si="280"/>
        <v>0.26514087717698548</v>
      </c>
      <c r="T730" s="6">
        <f t="shared" si="281"/>
        <v>0.44597428649585119</v>
      </c>
      <c r="U730">
        <f t="shared" si="282"/>
        <v>0.93655506561303947</v>
      </c>
      <c r="V730">
        <f t="shared" si="283"/>
        <v>0.77638366564805772</v>
      </c>
      <c r="W730">
        <f t="shared" si="284"/>
        <v>1.0639393904901215</v>
      </c>
      <c r="X730" t="s">
        <v>189</v>
      </c>
      <c r="Y730" t="s">
        <v>112</v>
      </c>
      <c r="Z730" t="s">
        <v>268</v>
      </c>
      <c r="AA730" s="16" t="s">
        <v>367</v>
      </c>
      <c r="AB730" s="16" t="s">
        <v>20</v>
      </c>
      <c r="AC730" s="33">
        <v>44437</v>
      </c>
      <c r="AD730" s="16"/>
    </row>
    <row r="731" spans="1:30" x14ac:dyDescent="0.25">
      <c r="A731" s="11">
        <v>0.15601304654596937</v>
      </c>
      <c r="B731" s="11">
        <v>0.35358799733044299</v>
      </c>
      <c r="C731" s="11">
        <v>0.4503617990064499</v>
      </c>
      <c r="D731" s="13">
        <f t="shared" si="270"/>
        <v>6.4097203544150343</v>
      </c>
      <c r="E731" s="14">
        <f t="shared" si="271"/>
        <v>2.8281502979453728</v>
      </c>
      <c r="F731" s="14">
        <f t="shared" si="272"/>
        <v>2.2204369957800938</v>
      </c>
      <c r="G731" s="28">
        <v>3.2622306216711028E-2</v>
      </c>
      <c r="H731" s="7">
        <f t="shared" si="285"/>
        <v>1.032622306216711</v>
      </c>
      <c r="I731" s="5">
        <f t="shared" si="273"/>
        <v>6.2072263167534754</v>
      </c>
      <c r="J731" s="5">
        <f t="shared" si="274"/>
        <v>2.7388041890234391</v>
      </c>
      <c r="K731" s="5">
        <f t="shared" si="275"/>
        <v>2.1502895903103822</v>
      </c>
      <c r="L731">
        <v>2.68</v>
      </c>
      <c r="M731">
        <v>3.28</v>
      </c>
      <c r="N731">
        <v>2.82</v>
      </c>
      <c r="O731" s="5">
        <f t="shared" si="276"/>
        <v>2.7674277806607859</v>
      </c>
      <c r="P731" s="5">
        <f t="shared" si="277"/>
        <v>3.3870011643908118</v>
      </c>
      <c r="Q731" s="5">
        <f t="shared" si="278"/>
        <v>2.911994903531125</v>
      </c>
      <c r="R731" s="6">
        <f t="shared" si="279"/>
        <v>0.36134637622277083</v>
      </c>
      <c r="S731" s="6">
        <f t="shared" si="280"/>
        <v>0.2952464293527518</v>
      </c>
      <c r="T731" s="6">
        <f t="shared" si="281"/>
        <v>0.34340719442447726</v>
      </c>
      <c r="U731">
        <f t="shared" si="282"/>
        <v>0.43175483915683982</v>
      </c>
      <c r="V731">
        <f t="shared" si="283"/>
        <v>1.1976029586728258</v>
      </c>
      <c r="W731">
        <f t="shared" si="284"/>
        <v>1.3114512634518909</v>
      </c>
      <c r="X731" t="s">
        <v>185</v>
      </c>
      <c r="Y731" t="s">
        <v>188</v>
      </c>
      <c r="Z731" t="s">
        <v>268</v>
      </c>
      <c r="AA731" s="16" t="s">
        <v>360</v>
      </c>
      <c r="AB731" s="16" t="s">
        <v>18</v>
      </c>
      <c r="AC731" s="33">
        <v>44437</v>
      </c>
    </row>
    <row r="732" spans="1:30" x14ac:dyDescent="0.25">
      <c r="A732" s="11">
        <v>0.50889202374909981</v>
      </c>
      <c r="B732" s="11">
        <v>0.17896925607638348</v>
      </c>
      <c r="C732" s="11">
        <v>0.26770681742222552</v>
      </c>
      <c r="D732" s="13">
        <f t="shared" si="270"/>
        <v>1.9650533970503579</v>
      </c>
      <c r="E732" s="14">
        <f t="shared" si="271"/>
        <v>5.5875518618304101</v>
      </c>
      <c r="F732" s="14">
        <f t="shared" si="272"/>
        <v>3.7354297123588238</v>
      </c>
      <c r="G732" s="28">
        <v>4.1556209733141003E-2</v>
      </c>
      <c r="H732" s="7">
        <f t="shared" si="285"/>
        <v>1.041556209733141</v>
      </c>
      <c r="I732" s="5">
        <f t="shared" si="273"/>
        <v>1.886651319138914</v>
      </c>
      <c r="J732" s="5">
        <f t="shared" si="274"/>
        <v>5.3646186443091795</v>
      </c>
      <c r="K732" s="5">
        <f t="shared" si="275"/>
        <v>3.5863928201396686</v>
      </c>
      <c r="L732">
        <v>1.87</v>
      </c>
      <c r="M732">
        <v>3.83</v>
      </c>
      <c r="N732">
        <v>4.07</v>
      </c>
      <c r="O732" s="5">
        <f t="shared" si="276"/>
        <v>1.9477101122009737</v>
      </c>
      <c r="P732" s="5">
        <f t="shared" si="277"/>
        <v>3.98916028327793</v>
      </c>
      <c r="Q732" s="5">
        <f t="shared" si="278"/>
        <v>4.2391337736138839</v>
      </c>
      <c r="R732" s="6">
        <f t="shared" si="279"/>
        <v>0.5134234266874389</v>
      </c>
      <c r="S732" s="6">
        <f t="shared" si="280"/>
        <v>0.25067932321292707</v>
      </c>
      <c r="T732" s="6">
        <f t="shared" si="281"/>
        <v>0.23589725009963408</v>
      </c>
      <c r="U732">
        <f t="shared" si="282"/>
        <v>0.99117414067453979</v>
      </c>
      <c r="V732">
        <f t="shared" si="283"/>
        <v>0.71393704826770632</v>
      </c>
      <c r="W732">
        <f t="shared" si="284"/>
        <v>1.134845011161242</v>
      </c>
      <c r="X732" t="s">
        <v>115</v>
      </c>
      <c r="Y732" t="s">
        <v>117</v>
      </c>
      <c r="Z732" t="s">
        <v>342</v>
      </c>
      <c r="AA732" s="16" t="s">
        <v>361</v>
      </c>
      <c r="AB732" s="16" t="s">
        <v>34</v>
      </c>
      <c r="AC732" s="33">
        <v>44437</v>
      </c>
    </row>
    <row r="733" spans="1:30" x14ac:dyDescent="0.25">
      <c r="A733" s="11">
        <v>0.59912653352932421</v>
      </c>
      <c r="B733" s="11">
        <v>9.4280615970783882E-2</v>
      </c>
      <c r="C733" s="11">
        <v>2.437441053039301E-2</v>
      </c>
      <c r="D733" s="13">
        <f t="shared" si="270"/>
        <v>1.6690964997147051</v>
      </c>
      <c r="E733" s="14">
        <f t="shared" si="271"/>
        <v>10.60663413898234</v>
      </c>
      <c r="F733" s="14">
        <f t="shared" si="272"/>
        <v>41.02663318782939</v>
      </c>
      <c r="G733" s="28">
        <v>3.9896143687794483E-2</v>
      </c>
      <c r="H733" s="7">
        <f t="shared" si="285"/>
        <v>1.0398961436877945</v>
      </c>
      <c r="I733" s="5">
        <f t="shared" si="273"/>
        <v>1.6050607648140427</v>
      </c>
      <c r="J733" s="5">
        <f t="shared" si="274"/>
        <v>10.199705233416795</v>
      </c>
      <c r="K733" s="5">
        <f t="shared" si="275"/>
        <v>39.452625569257535</v>
      </c>
      <c r="L733">
        <v>2.75</v>
      </c>
      <c r="M733">
        <v>3.73</v>
      </c>
      <c r="N733">
        <v>2.4500000000000002</v>
      </c>
      <c r="O733" s="5">
        <f t="shared" si="276"/>
        <v>2.859714395141435</v>
      </c>
      <c r="P733" s="5">
        <f t="shared" si="277"/>
        <v>3.8788126159554732</v>
      </c>
      <c r="Q733" s="5">
        <f t="shared" si="278"/>
        <v>2.5477455520350967</v>
      </c>
      <c r="R733" s="6">
        <f t="shared" si="279"/>
        <v>0.34968526986435028</v>
      </c>
      <c r="S733" s="6">
        <f t="shared" si="280"/>
        <v>0.25781085579811353</v>
      </c>
      <c r="T733" s="6">
        <f t="shared" si="281"/>
        <v>0.39250387433753603</v>
      </c>
      <c r="U733">
        <f t="shared" si="282"/>
        <v>1.7133307724449962</v>
      </c>
      <c r="V733">
        <f t="shared" si="283"/>
        <v>0.36569684266752961</v>
      </c>
      <c r="W733">
        <f t="shared" si="284"/>
        <v>6.2099796012286212E-2</v>
      </c>
      <c r="X733" t="s">
        <v>194</v>
      </c>
      <c r="Y733" t="s">
        <v>116</v>
      </c>
      <c r="Z733" t="s">
        <v>342</v>
      </c>
      <c r="AA733" s="16" t="s">
        <v>361</v>
      </c>
      <c r="AB733" s="16" t="s">
        <v>344</v>
      </c>
      <c r="AC733" s="33">
        <v>44437</v>
      </c>
    </row>
    <row r="734" spans="1:30" x14ac:dyDescent="0.25">
      <c r="A734" s="11">
        <v>0.55366186072811818</v>
      </c>
      <c r="B734" s="11">
        <v>0.20399742784633146</v>
      </c>
      <c r="C734" s="11">
        <v>0.22680819980363789</v>
      </c>
      <c r="D734" s="13">
        <f t="shared" si="270"/>
        <v>1.806156556792452</v>
      </c>
      <c r="E734" s="14">
        <f t="shared" si="271"/>
        <v>4.9020225919382012</v>
      </c>
      <c r="F734" s="14">
        <f t="shared" si="272"/>
        <v>4.4090116709438316</v>
      </c>
      <c r="G734" s="28">
        <v>3.8692415837875416E-2</v>
      </c>
      <c r="H734" s="7">
        <f t="shared" si="285"/>
        <v>1.0386924158378754</v>
      </c>
      <c r="I734" s="5">
        <f t="shared" si="273"/>
        <v>1.7388752716900231</v>
      </c>
      <c r="J734" s="5">
        <f t="shared" si="274"/>
        <v>4.7194169488413156</v>
      </c>
      <c r="K734" s="5">
        <f t="shared" si="275"/>
        <v>4.2447712178462789</v>
      </c>
      <c r="L734">
        <v>2.91</v>
      </c>
      <c r="M734">
        <v>3.57</v>
      </c>
      <c r="N734">
        <v>2.41</v>
      </c>
      <c r="O734" s="5">
        <f t="shared" si="276"/>
        <v>3.0225949300882178</v>
      </c>
      <c r="P734" s="5">
        <f t="shared" si="277"/>
        <v>3.708131924541215</v>
      </c>
      <c r="Q734" s="5">
        <f t="shared" si="278"/>
        <v>2.5032487221692801</v>
      </c>
      <c r="R734" s="6">
        <f t="shared" si="279"/>
        <v>0.33084155274845706</v>
      </c>
      <c r="S734" s="6">
        <f t="shared" si="280"/>
        <v>0.26967756820672556</v>
      </c>
      <c r="T734" s="6">
        <f t="shared" si="281"/>
        <v>0.39948087904481744</v>
      </c>
      <c r="U734">
        <f t="shared" si="282"/>
        <v>1.6734955332200188</v>
      </c>
      <c r="V734">
        <f t="shared" si="283"/>
        <v>0.75644937472127483</v>
      </c>
      <c r="W734">
        <f t="shared" si="284"/>
        <v>0.56775733633597125</v>
      </c>
      <c r="X734" t="s">
        <v>193</v>
      </c>
      <c r="Y734" t="s">
        <v>196</v>
      </c>
      <c r="Z734" t="s">
        <v>342</v>
      </c>
      <c r="AA734" s="16" t="s">
        <v>361</v>
      </c>
      <c r="AB734" s="16" t="s">
        <v>17</v>
      </c>
      <c r="AC734" s="33">
        <v>44437</v>
      </c>
    </row>
    <row r="735" spans="1:30" x14ac:dyDescent="0.25">
      <c r="A735" s="11">
        <v>0.45774494170050295</v>
      </c>
      <c r="B735" s="11">
        <v>0.21565674010667074</v>
      </c>
      <c r="C735" s="11">
        <v>0.30430907285860259</v>
      </c>
      <c r="D735" s="13">
        <f t="shared" si="270"/>
        <v>2.1846227208651232</v>
      </c>
      <c r="E735" s="14">
        <f t="shared" si="271"/>
        <v>4.6369985909337581</v>
      </c>
      <c r="F735" s="14">
        <f t="shared" si="272"/>
        <v>3.286132715683606</v>
      </c>
      <c r="G735" s="28">
        <v>3.7231435522246947E-2</v>
      </c>
      <c r="H735" s="7">
        <f t="shared" si="285"/>
        <v>1.0372314355222469</v>
      </c>
      <c r="I735" s="5">
        <f t="shared" si="273"/>
        <v>2.1062056606153319</v>
      </c>
      <c r="J735" s="5">
        <f t="shared" si="274"/>
        <v>4.4705534677504497</v>
      </c>
      <c r="K735" s="5">
        <f t="shared" si="275"/>
        <v>3.168176940211068</v>
      </c>
      <c r="L735">
        <v>1.64</v>
      </c>
      <c r="M735">
        <v>4.5999999999999996</v>
      </c>
      <c r="N735">
        <v>4.76</v>
      </c>
      <c r="O735" s="5">
        <f t="shared" si="276"/>
        <v>1.7010595542564848</v>
      </c>
      <c r="P735" s="5">
        <f t="shared" si="277"/>
        <v>4.7712646034023356</v>
      </c>
      <c r="Q735" s="5">
        <f t="shared" si="278"/>
        <v>4.9372216330858949</v>
      </c>
      <c r="R735" s="6">
        <f t="shared" si="279"/>
        <v>0.58786889471197235</v>
      </c>
      <c r="S735" s="6">
        <f t="shared" si="280"/>
        <v>0.20958804072339882</v>
      </c>
      <c r="T735" s="6">
        <f t="shared" si="281"/>
        <v>0.20254306456462912</v>
      </c>
      <c r="U735">
        <f t="shared" si="282"/>
        <v>0.77865140649221831</v>
      </c>
      <c r="V735">
        <f t="shared" si="283"/>
        <v>1.028955370556095</v>
      </c>
      <c r="W735">
        <f t="shared" si="284"/>
        <v>1.5024413376618044</v>
      </c>
      <c r="X735" t="s">
        <v>209</v>
      </c>
      <c r="Y735" t="s">
        <v>202</v>
      </c>
      <c r="Z735" t="s">
        <v>269</v>
      </c>
      <c r="AA735" s="16" t="s">
        <v>367</v>
      </c>
      <c r="AB735" s="16" t="s">
        <v>20</v>
      </c>
      <c r="AC735" s="33">
        <v>44437</v>
      </c>
    </row>
    <row r="736" spans="1:30" x14ac:dyDescent="0.25">
      <c r="A736" s="11">
        <v>0.50267800112514816</v>
      </c>
      <c r="B736" s="11">
        <v>0.22340854124110973</v>
      </c>
      <c r="C736" s="11">
        <v>0.25725784175927252</v>
      </c>
      <c r="D736" s="13">
        <f t="shared" si="270"/>
        <v>1.9893450633640066</v>
      </c>
      <c r="E736" s="14">
        <f t="shared" si="271"/>
        <v>4.4761046039003833</v>
      </c>
      <c r="F736" s="14">
        <f t="shared" si="272"/>
        <v>3.8871507012631477</v>
      </c>
      <c r="G736" s="28">
        <v>3.7120795641961024E-2</v>
      </c>
      <c r="H736" s="7">
        <f t="shared" si="285"/>
        <v>1.037120795641961</v>
      </c>
      <c r="I736" s="5">
        <f t="shared" si="273"/>
        <v>1.9181421023696996</v>
      </c>
      <c r="J736" s="5">
        <f t="shared" si="274"/>
        <v>4.3158951423105414</v>
      </c>
      <c r="K736" s="5">
        <f t="shared" si="275"/>
        <v>3.7480211732299362</v>
      </c>
      <c r="L736">
        <v>1.76</v>
      </c>
      <c r="M736">
        <v>4.25</v>
      </c>
      <c r="N736">
        <v>4.28</v>
      </c>
      <c r="O736" s="5">
        <f t="shared" si="276"/>
        <v>1.8253326003298513</v>
      </c>
      <c r="P736" s="5">
        <f t="shared" si="277"/>
        <v>4.4077633814783344</v>
      </c>
      <c r="Q736" s="5">
        <f t="shared" si="278"/>
        <v>4.4388770053475932</v>
      </c>
      <c r="R736" s="6">
        <f t="shared" si="279"/>
        <v>0.54784536243931237</v>
      </c>
      <c r="S736" s="6">
        <f t="shared" si="280"/>
        <v>0.22687243244545643</v>
      </c>
      <c r="T736" s="6">
        <f t="shared" si="281"/>
        <v>0.22528220511523125</v>
      </c>
      <c r="U736">
        <f t="shared" si="282"/>
        <v>0.91755454292237859</v>
      </c>
      <c r="V736">
        <f t="shared" si="283"/>
        <v>0.98473198719205579</v>
      </c>
      <c r="W736">
        <f t="shared" si="284"/>
        <v>1.1419359182305846</v>
      </c>
      <c r="X736" t="s">
        <v>213</v>
      </c>
      <c r="Y736" t="s">
        <v>211</v>
      </c>
      <c r="Z736" t="s">
        <v>269</v>
      </c>
      <c r="AA736" s="16" t="s">
        <v>361</v>
      </c>
      <c r="AB736" s="16" t="s">
        <v>17</v>
      </c>
      <c r="AC736" s="33">
        <v>44437</v>
      </c>
    </row>
    <row r="737" spans="1:30" x14ac:dyDescent="0.25">
      <c r="A737" s="11">
        <v>0.46425168219256602</v>
      </c>
      <c r="B737" s="11">
        <v>0.28857766194808449</v>
      </c>
      <c r="C737" s="11">
        <v>0.23521911288428968</v>
      </c>
      <c r="D737" s="13">
        <f t="shared" si="270"/>
        <v>2.1540040421118216</v>
      </c>
      <c r="E737" s="14">
        <f t="shared" si="271"/>
        <v>3.4652716819775931</v>
      </c>
      <c r="F737" s="14">
        <f t="shared" si="272"/>
        <v>4.2513552055267114</v>
      </c>
      <c r="G737" s="28">
        <v>3.3744030150212545E-2</v>
      </c>
      <c r="H737" s="7">
        <f t="shared" si="285"/>
        <v>1.0337440301502125</v>
      </c>
      <c r="I737" s="5">
        <f t="shared" si="273"/>
        <v>2.0836918804733751</v>
      </c>
      <c r="J737" s="5">
        <f t="shared" si="274"/>
        <v>3.3521564148467751</v>
      </c>
      <c r="K737" s="5">
        <f t="shared" si="275"/>
        <v>4.1125801760702307</v>
      </c>
      <c r="L737">
        <v>2.29</v>
      </c>
      <c r="M737">
        <v>3.38</v>
      </c>
      <c r="N737">
        <v>3.32</v>
      </c>
      <c r="O737" s="5">
        <f t="shared" si="276"/>
        <v>2.3672738290439868</v>
      </c>
      <c r="P737" s="5">
        <f t="shared" si="277"/>
        <v>3.4940548219077181</v>
      </c>
      <c r="Q737" s="5">
        <f t="shared" si="278"/>
        <v>3.4320301800987054</v>
      </c>
      <c r="R737" s="6">
        <f t="shared" si="279"/>
        <v>0.42242683872522074</v>
      </c>
      <c r="S737" s="6">
        <f t="shared" si="280"/>
        <v>0.28620043215406971</v>
      </c>
      <c r="T737" s="6">
        <f t="shared" si="281"/>
        <v>0.29137272912070949</v>
      </c>
      <c r="U737">
        <f t="shared" si="282"/>
        <v>1.0990108573441077</v>
      </c>
      <c r="V737">
        <f t="shared" si="283"/>
        <v>1.00830617122456</v>
      </c>
      <c r="W737">
        <f t="shared" si="284"/>
        <v>0.8072790943549264</v>
      </c>
      <c r="X737" t="s">
        <v>245</v>
      </c>
      <c r="Y737" t="s">
        <v>244</v>
      </c>
      <c r="Z737" t="s">
        <v>269</v>
      </c>
      <c r="AA737" s="16" t="s">
        <v>367</v>
      </c>
      <c r="AB737" s="16" t="s">
        <v>19</v>
      </c>
      <c r="AC737" s="33">
        <v>44437</v>
      </c>
    </row>
    <row r="738" spans="1:30" x14ac:dyDescent="0.25">
      <c r="A738" s="11">
        <v>0.43640428112392204</v>
      </c>
      <c r="B738" s="11">
        <v>0.25378943648880831</v>
      </c>
      <c r="C738" s="11">
        <v>0.28974959755030788</v>
      </c>
      <c r="D738" s="13">
        <f t="shared" si="270"/>
        <v>2.2914532309916513</v>
      </c>
      <c r="E738" s="14">
        <f t="shared" si="271"/>
        <v>3.9402743228207542</v>
      </c>
      <c r="F738" s="14">
        <f t="shared" si="272"/>
        <v>3.4512558721548339</v>
      </c>
      <c r="G738" s="28">
        <v>3.3944559587233414E-2</v>
      </c>
      <c r="H738" s="7">
        <f t="shared" si="285"/>
        <v>1.0339445595872334</v>
      </c>
      <c r="I738" s="5">
        <f t="shared" si="273"/>
        <v>2.2162244674960472</v>
      </c>
      <c r="J738" s="5">
        <f t="shared" si="274"/>
        <v>3.8109145082148044</v>
      </c>
      <c r="K738" s="5">
        <f t="shared" si="275"/>
        <v>3.337950608814682</v>
      </c>
      <c r="L738">
        <v>2.38</v>
      </c>
      <c r="M738">
        <v>3.67</v>
      </c>
      <c r="N738">
        <v>2.93</v>
      </c>
      <c r="O738" s="5">
        <f t="shared" si="276"/>
        <v>2.4607880518176155</v>
      </c>
      <c r="P738" s="5">
        <f t="shared" si="277"/>
        <v>3.7945765336851465</v>
      </c>
      <c r="Q738" s="5">
        <f t="shared" si="278"/>
        <v>3.0294575595905942</v>
      </c>
      <c r="R738" s="6">
        <f t="shared" si="279"/>
        <v>0.40637388468355434</v>
      </c>
      <c r="S738" s="6">
        <f t="shared" si="280"/>
        <v>0.26353401786017966</v>
      </c>
      <c r="T738" s="6">
        <f t="shared" si="281"/>
        <v>0.33009209745626594</v>
      </c>
      <c r="U738">
        <f t="shared" si="282"/>
        <v>1.0738984407518031</v>
      </c>
      <c r="V738">
        <f t="shared" si="283"/>
        <v>0.96302344019760888</v>
      </c>
      <c r="W738">
        <f t="shared" si="284"/>
        <v>0.87778410868711254</v>
      </c>
      <c r="X738" t="s">
        <v>208</v>
      </c>
      <c r="Y738" t="s">
        <v>199</v>
      </c>
      <c r="Z738" t="s">
        <v>269</v>
      </c>
      <c r="AA738" s="16" t="s">
        <v>361</v>
      </c>
      <c r="AB738" s="16" t="s">
        <v>17</v>
      </c>
      <c r="AC738" s="33">
        <v>44437</v>
      </c>
    </row>
    <row r="739" spans="1:30" x14ac:dyDescent="0.25">
      <c r="A739" s="11">
        <v>0.37786105990309493</v>
      </c>
      <c r="B739" s="11">
        <v>0.27032371966680285</v>
      </c>
      <c r="C739" s="11">
        <v>0.32675746583107979</v>
      </c>
      <c r="D739" s="13">
        <f t="shared" si="270"/>
        <v>2.6464754009223839</v>
      </c>
      <c r="E739" s="14">
        <f t="shared" si="271"/>
        <v>3.6992684224402717</v>
      </c>
      <c r="F739" s="14">
        <f t="shared" si="272"/>
        <v>3.0603738386101913</v>
      </c>
      <c r="G739" s="28">
        <v>3.6080290345660959E-2</v>
      </c>
      <c r="H739" s="7">
        <f t="shared" si="285"/>
        <v>1.036080290345661</v>
      </c>
      <c r="I739" s="5">
        <f t="shared" si="273"/>
        <v>2.5543149749904583</v>
      </c>
      <c r="J739" s="5">
        <f t="shared" si="274"/>
        <v>3.570445704749492</v>
      </c>
      <c r="K739" s="5">
        <f t="shared" si="275"/>
        <v>2.9537998812709563</v>
      </c>
      <c r="L739">
        <v>1.88</v>
      </c>
      <c r="M739">
        <v>3.86</v>
      </c>
      <c r="N739">
        <v>4.08</v>
      </c>
      <c r="O739" s="5">
        <f t="shared" si="276"/>
        <v>1.9478309458498424</v>
      </c>
      <c r="P739" s="5">
        <f t="shared" si="277"/>
        <v>3.999269920734251</v>
      </c>
      <c r="Q739" s="5">
        <f t="shared" si="278"/>
        <v>4.227207584610297</v>
      </c>
      <c r="R739" s="6">
        <f t="shared" si="279"/>
        <v>0.51339157647672451</v>
      </c>
      <c r="S739" s="6">
        <f t="shared" si="280"/>
        <v>0.2500456382840005</v>
      </c>
      <c r="T739" s="6">
        <f t="shared" si="281"/>
        <v>0.23656278523927499</v>
      </c>
      <c r="U739">
        <f t="shared" si="282"/>
        <v>0.73600946571086934</v>
      </c>
      <c r="V739">
        <f t="shared" si="283"/>
        <v>1.0810975209244424</v>
      </c>
      <c r="W739">
        <f t="shared" si="284"/>
        <v>1.3812716378891803</v>
      </c>
      <c r="X739" t="s">
        <v>248</v>
      </c>
      <c r="Y739" t="s">
        <v>206</v>
      </c>
      <c r="Z739" t="s">
        <v>269</v>
      </c>
      <c r="AA739" s="16" t="s">
        <v>367</v>
      </c>
      <c r="AB739" s="16" t="s">
        <v>19</v>
      </c>
      <c r="AC739" s="33">
        <v>44437</v>
      </c>
    </row>
    <row r="740" spans="1:30" x14ac:dyDescent="0.25">
      <c r="A740" s="11">
        <v>0.55823535848542571</v>
      </c>
      <c r="B740" s="11">
        <v>0.32291858568874238</v>
      </c>
      <c r="C740" s="11">
        <v>0.11706761523946295</v>
      </c>
      <c r="D740" s="13">
        <f t="shared" si="270"/>
        <v>1.7913591190517677</v>
      </c>
      <c r="E740" s="14">
        <f t="shared" si="271"/>
        <v>3.0967557902160792</v>
      </c>
      <c r="F740" s="14">
        <f t="shared" si="272"/>
        <v>8.5420720150016738</v>
      </c>
      <c r="G740" s="28">
        <v>3.9138996001226056E-2</v>
      </c>
      <c r="H740" s="7">
        <f t="shared" si="285"/>
        <v>1.0391389960012261</v>
      </c>
      <c r="I740" s="5">
        <f t="shared" si="273"/>
        <v>1.7238878782773099</v>
      </c>
      <c r="J740" s="5">
        <f t="shared" si="274"/>
        <v>2.9801170027617991</v>
      </c>
      <c r="K740" s="5">
        <f t="shared" si="275"/>
        <v>8.2203363052228244</v>
      </c>
      <c r="L740">
        <v>2.23</v>
      </c>
      <c r="M740">
        <v>3.18</v>
      </c>
      <c r="N740">
        <v>3.62</v>
      </c>
      <c r="O740" s="5">
        <f t="shared" si="276"/>
        <v>2.3172799610827339</v>
      </c>
      <c r="P740" s="5">
        <f t="shared" si="277"/>
        <v>3.3044620072838988</v>
      </c>
      <c r="Q740" s="5">
        <f t="shared" si="278"/>
        <v>3.7616831655244383</v>
      </c>
      <c r="R740" s="6">
        <f t="shared" si="279"/>
        <v>0.43154043395462521</v>
      </c>
      <c r="S740" s="6">
        <f t="shared" si="280"/>
        <v>0.30262112192415541</v>
      </c>
      <c r="T740" s="6">
        <f t="shared" si="281"/>
        <v>0.26583844412121937</v>
      </c>
      <c r="U740">
        <f t="shared" si="282"/>
        <v>1.2935876097861134</v>
      </c>
      <c r="V740">
        <f t="shared" si="283"/>
        <v>1.0670721978542994</v>
      </c>
      <c r="W740">
        <f t="shared" si="284"/>
        <v>0.44037127747437999</v>
      </c>
      <c r="X740" t="s">
        <v>122</v>
      </c>
      <c r="Y740" t="s">
        <v>59</v>
      </c>
      <c r="Z740" t="s">
        <v>257</v>
      </c>
      <c r="AA740" s="16" t="s">
        <v>361</v>
      </c>
      <c r="AB740" s="16" t="s">
        <v>35</v>
      </c>
      <c r="AC740" s="33">
        <v>44438</v>
      </c>
    </row>
    <row r="741" spans="1:30" x14ac:dyDescent="0.25">
      <c r="A741" s="11">
        <v>0.42166923875638751</v>
      </c>
      <c r="B741" s="11">
        <v>0.28158845428871865</v>
      </c>
      <c r="C741" s="11">
        <v>0.27902770360075402</v>
      </c>
      <c r="D741" s="13">
        <f t="shared" si="270"/>
        <v>2.371527036094121</v>
      </c>
      <c r="E741" s="14">
        <f t="shared" si="271"/>
        <v>3.5512819676004139</v>
      </c>
      <c r="F741" s="14">
        <f t="shared" si="272"/>
        <v>3.5838735261601373</v>
      </c>
      <c r="G741" s="28">
        <v>3.9236906060514665E-2</v>
      </c>
      <c r="H741" s="7">
        <f t="shared" si="285"/>
        <v>1.0392369060605147</v>
      </c>
      <c r="I741" s="5">
        <f t="shared" si="273"/>
        <v>2.2819888538061863</v>
      </c>
      <c r="J741" s="5">
        <f t="shared" si="274"/>
        <v>3.4172015513406171</v>
      </c>
      <c r="K741" s="5">
        <f t="shared" si="275"/>
        <v>3.4485625994035365</v>
      </c>
      <c r="L741">
        <v>2.34</v>
      </c>
      <c r="M741">
        <v>3.42</v>
      </c>
      <c r="N741">
        <v>3.13</v>
      </c>
      <c r="O741" s="5">
        <f t="shared" si="276"/>
        <v>2.4318143601816042</v>
      </c>
      <c r="P741" s="5">
        <f t="shared" si="277"/>
        <v>3.5541902187269603</v>
      </c>
      <c r="Q741" s="5">
        <f t="shared" si="278"/>
        <v>3.2528115159694106</v>
      </c>
      <c r="R741" s="6">
        <f t="shared" si="279"/>
        <v>0.41121559950214354</v>
      </c>
      <c r="S741" s="6">
        <f t="shared" si="280"/>
        <v>0.28135804176462453</v>
      </c>
      <c r="T741" s="6">
        <f t="shared" si="281"/>
        <v>0.30742635873323193</v>
      </c>
      <c r="U741">
        <f t="shared" si="282"/>
        <v>1.0254213100546286</v>
      </c>
      <c r="V741">
        <f t="shared" si="283"/>
        <v>1.0008189299394075</v>
      </c>
      <c r="W741">
        <f t="shared" si="284"/>
        <v>0.90762452754703216</v>
      </c>
      <c r="X741" t="s">
        <v>250</v>
      </c>
      <c r="Y741" t="s">
        <v>37</v>
      </c>
      <c r="Z741" t="s">
        <v>257</v>
      </c>
      <c r="AA741" s="16" t="s">
        <v>367</v>
      </c>
      <c r="AB741" s="16" t="s">
        <v>19</v>
      </c>
      <c r="AC741" s="33">
        <v>44438</v>
      </c>
    </row>
    <row r="742" spans="1:30" x14ac:dyDescent="0.25">
      <c r="A742" s="11">
        <v>0.31851719924457195</v>
      </c>
      <c r="B742" s="11">
        <v>0.37140610973245103</v>
      </c>
      <c r="C742" s="11">
        <v>0.29525575170021762</v>
      </c>
      <c r="D742" s="13">
        <f t="shared" si="270"/>
        <v>3.1395478874349725</v>
      </c>
      <c r="E742" s="14">
        <f t="shared" si="271"/>
        <v>2.6924705162237847</v>
      </c>
      <c r="F742" s="14">
        <f t="shared" si="272"/>
        <v>3.386894223877241</v>
      </c>
      <c r="G742" s="28">
        <v>3.8619748787855457E-2</v>
      </c>
      <c r="H742" s="7">
        <f t="shared" si="285"/>
        <v>1.0386197487878555</v>
      </c>
      <c r="I742" s="5">
        <f t="shared" si="273"/>
        <v>3.0228078092093402</v>
      </c>
      <c r="J742" s="5">
        <f t="shared" si="274"/>
        <v>2.5923544390197595</v>
      </c>
      <c r="K742" s="5">
        <f t="shared" si="275"/>
        <v>3.2609568880526218</v>
      </c>
      <c r="L742">
        <v>2.76</v>
      </c>
      <c r="M742">
        <v>3.05</v>
      </c>
      <c r="N742">
        <v>2.87</v>
      </c>
      <c r="O742" s="5">
        <f t="shared" si="276"/>
        <v>2.866590506654481</v>
      </c>
      <c r="P742" s="5">
        <f t="shared" si="277"/>
        <v>3.1677902338029589</v>
      </c>
      <c r="Q742" s="5">
        <f t="shared" si="278"/>
        <v>2.9808386790211454</v>
      </c>
      <c r="R742" s="6">
        <f t="shared" si="279"/>
        <v>0.34884647726231138</v>
      </c>
      <c r="S742" s="6">
        <f t="shared" si="280"/>
        <v>0.31567746794884571</v>
      </c>
      <c r="T742" s="6">
        <f t="shared" si="281"/>
        <v>0.33547605478884296</v>
      </c>
      <c r="U742">
        <f t="shared" si="282"/>
        <v>0.9130583795606636</v>
      </c>
      <c r="V742">
        <f t="shared" si="283"/>
        <v>1.1765366471852086</v>
      </c>
      <c r="W742">
        <f t="shared" si="284"/>
        <v>0.88010976487147197</v>
      </c>
      <c r="X742" t="s">
        <v>130</v>
      </c>
      <c r="Y742" t="s">
        <v>249</v>
      </c>
      <c r="Z742" t="s">
        <v>257</v>
      </c>
      <c r="AA742" s="16" t="s">
        <v>367</v>
      </c>
      <c r="AB742" s="16" t="s">
        <v>19</v>
      </c>
      <c r="AC742" s="33">
        <v>44438</v>
      </c>
    </row>
    <row r="743" spans="1:30" x14ac:dyDescent="0.25">
      <c r="A743" s="11">
        <v>0.64147284805591542</v>
      </c>
      <c r="B743" s="11">
        <v>0.21744769024314872</v>
      </c>
      <c r="C743" s="11">
        <v>0.13609096748143198</v>
      </c>
      <c r="D743" s="13">
        <f t="shared" si="270"/>
        <v>1.5589124357027075</v>
      </c>
      <c r="E743" s="14">
        <f t="shared" si="271"/>
        <v>4.5988071838418056</v>
      </c>
      <c r="F743" s="14">
        <f t="shared" si="272"/>
        <v>7.3480262394081244</v>
      </c>
      <c r="G743" s="28">
        <v>3.7628829284090726E-2</v>
      </c>
      <c r="H743" s="7">
        <f t="shared" si="285"/>
        <v>1.0376288292840907</v>
      </c>
      <c r="I743" s="5">
        <f t="shared" si="273"/>
        <v>1.5023796483934193</v>
      </c>
      <c r="J743" s="5">
        <f t="shared" si="274"/>
        <v>4.4320348992372738</v>
      </c>
      <c r="K743" s="5">
        <f t="shared" si="275"/>
        <v>7.0815555929357474</v>
      </c>
      <c r="L743">
        <v>2.39</v>
      </c>
      <c r="M743">
        <v>3.21</v>
      </c>
      <c r="N743">
        <v>3.25</v>
      </c>
      <c r="O743" s="5">
        <f t="shared" si="276"/>
        <v>2.4799329019889771</v>
      </c>
      <c r="P743" s="5">
        <f t="shared" si="277"/>
        <v>3.330788542001931</v>
      </c>
      <c r="Q743" s="5">
        <f t="shared" si="278"/>
        <v>3.3722936951732949</v>
      </c>
      <c r="R743" s="6">
        <f t="shared" si="279"/>
        <v>0.40323671628291691</v>
      </c>
      <c r="S743" s="6">
        <f t="shared" si="280"/>
        <v>0.30022920620441484</v>
      </c>
      <c r="T743" s="6">
        <f t="shared" si="281"/>
        <v>0.29653407751266819</v>
      </c>
      <c r="U743">
        <f t="shared" si="282"/>
        <v>1.5908096216264405</v>
      </c>
      <c r="V743">
        <f t="shared" si="283"/>
        <v>0.72427227514666492</v>
      </c>
      <c r="W743">
        <f t="shared" si="284"/>
        <v>0.45893871160766697</v>
      </c>
      <c r="X743" t="s">
        <v>57</v>
      </c>
      <c r="Y743" t="s">
        <v>125</v>
      </c>
      <c r="Z743" t="s">
        <v>257</v>
      </c>
      <c r="AA743" s="16" t="s">
        <v>361</v>
      </c>
      <c r="AB743" s="16" t="s">
        <v>17</v>
      </c>
      <c r="AC743" s="33">
        <v>44438</v>
      </c>
    </row>
    <row r="744" spans="1:30" s="17" customFormat="1" x14ac:dyDescent="0.25">
      <c r="A744" s="11">
        <v>0.14938637309983549</v>
      </c>
      <c r="B744" s="11">
        <v>0.24195805481194141</v>
      </c>
      <c r="C744" s="11">
        <v>0.53400046382065502</v>
      </c>
      <c r="D744" s="13">
        <f t="shared" si="270"/>
        <v>6.6940509984247099</v>
      </c>
      <c r="E744" s="14">
        <f t="shared" si="271"/>
        <v>4.1329477573178393</v>
      </c>
      <c r="F744" s="14">
        <f t="shared" si="272"/>
        <v>1.8726575494808029</v>
      </c>
      <c r="G744" s="28">
        <v>4.453558137768665E-2</v>
      </c>
      <c r="H744" s="7">
        <f t="shared" si="285"/>
        <v>1.0445355813776867</v>
      </c>
      <c r="I744" s="5">
        <f t="shared" si="273"/>
        <v>6.4086385545580118</v>
      </c>
      <c r="J744" s="5">
        <f t="shared" si="274"/>
        <v>3.9567323804007728</v>
      </c>
      <c r="K744" s="5">
        <f t="shared" si="275"/>
        <v>1.7928135554854605</v>
      </c>
      <c r="L744">
        <v>5</v>
      </c>
      <c r="M744">
        <v>3.85</v>
      </c>
      <c r="N744">
        <v>1.71</v>
      </c>
      <c r="O744" s="5">
        <f t="shared" si="276"/>
        <v>5.2226779068884337</v>
      </c>
      <c r="P744" s="5">
        <f t="shared" si="277"/>
        <v>4.0214619883040941</v>
      </c>
      <c r="Q744" s="5">
        <f t="shared" si="278"/>
        <v>1.7861558441558441</v>
      </c>
      <c r="R744" s="6">
        <f t="shared" si="279"/>
        <v>0.1914726540346387</v>
      </c>
      <c r="S744" s="6">
        <f t="shared" si="280"/>
        <v>0.24866578446056972</v>
      </c>
      <c r="T744" s="6">
        <f t="shared" si="281"/>
        <v>0.5598615615047916</v>
      </c>
      <c r="U744">
        <f t="shared" si="282"/>
        <v>0.78019691037870331</v>
      </c>
      <c r="V744">
        <f t="shared" si="283"/>
        <v>0.97302512019022069</v>
      </c>
      <c r="W744">
        <f t="shared" si="284"/>
        <v>0.95380804923519436</v>
      </c>
      <c r="X744" t="s">
        <v>126</v>
      </c>
      <c r="Y744" t="s">
        <v>129</v>
      </c>
      <c r="Z744" t="s">
        <v>257</v>
      </c>
      <c r="AA744" s="16" t="s">
        <v>360</v>
      </c>
      <c r="AB744" s="16" t="s">
        <v>16</v>
      </c>
      <c r="AC744" s="33">
        <v>44438</v>
      </c>
      <c r="AD744" s="16"/>
    </row>
    <row r="745" spans="1:30" x14ac:dyDescent="0.25">
      <c r="A745" s="11">
        <v>0.28140180396324976</v>
      </c>
      <c r="B745" s="11">
        <v>0.26440847936566825</v>
      </c>
      <c r="C745" s="11">
        <v>0.41335615981534435</v>
      </c>
      <c r="D745" s="13">
        <f t="shared" si="270"/>
        <v>3.5536374888719511</v>
      </c>
      <c r="E745" s="14">
        <f t="shared" si="271"/>
        <v>3.7820269697819819</v>
      </c>
      <c r="F745" s="14">
        <f t="shared" si="272"/>
        <v>2.4192212363466963</v>
      </c>
      <c r="G745" s="28">
        <v>3.9861240638915385E-2</v>
      </c>
      <c r="H745" s="7">
        <f t="shared" si="285"/>
        <v>1.0398612406389154</v>
      </c>
      <c r="I745" s="5">
        <f t="shared" si="273"/>
        <v>3.4174150838514876</v>
      </c>
      <c r="J745" s="5">
        <f t="shared" si="274"/>
        <v>3.6370496581430567</v>
      </c>
      <c r="K745" s="5">
        <f t="shared" si="275"/>
        <v>2.326484671031944</v>
      </c>
      <c r="L745">
        <v>3.14</v>
      </c>
      <c r="M745">
        <v>3.38</v>
      </c>
      <c r="N745">
        <v>2.35</v>
      </c>
      <c r="O745" s="5">
        <f t="shared" si="276"/>
        <v>3.2651642956061946</v>
      </c>
      <c r="P745" s="5">
        <f t="shared" si="277"/>
        <v>3.5147309933595339</v>
      </c>
      <c r="Q745" s="5">
        <f t="shared" si="278"/>
        <v>2.4436739155014511</v>
      </c>
      <c r="R745" s="6">
        <f t="shared" si="279"/>
        <v>0.30626330238440419</v>
      </c>
      <c r="S745" s="6">
        <f t="shared" si="280"/>
        <v>0.28451679570622168</v>
      </c>
      <c r="T745" s="6">
        <f t="shared" si="281"/>
        <v>0.40921990190937413</v>
      </c>
      <c r="U745">
        <f t="shared" si="282"/>
        <v>0.91882312301997693</v>
      </c>
      <c r="V745">
        <f t="shared" si="283"/>
        <v>0.92932467733357893</v>
      </c>
      <c r="W745">
        <f t="shared" si="284"/>
        <v>1.0101076655526062</v>
      </c>
      <c r="X745" t="s">
        <v>140</v>
      </c>
      <c r="Y745" t="s">
        <v>135</v>
      </c>
      <c r="Z745" t="s">
        <v>263</v>
      </c>
      <c r="AA745" s="16" t="s">
        <v>367</v>
      </c>
      <c r="AB745" s="16" t="s">
        <v>19</v>
      </c>
      <c r="AC745" s="33">
        <v>44438</v>
      </c>
    </row>
    <row r="746" spans="1:30" x14ac:dyDescent="0.25">
      <c r="A746" s="11">
        <v>0.32696092853065489</v>
      </c>
      <c r="B746" s="11">
        <v>0.28828467828545856</v>
      </c>
      <c r="C746" s="11">
        <v>0.3557189762289012</v>
      </c>
      <c r="D746" s="13">
        <f t="shared" si="270"/>
        <v>3.0584694155780237</v>
      </c>
      <c r="E746" s="14">
        <f t="shared" si="271"/>
        <v>3.4687934369158642</v>
      </c>
      <c r="F746" s="14">
        <f t="shared" si="272"/>
        <v>2.811207910810221</v>
      </c>
      <c r="G746" s="28">
        <v>3.9634255377487104E-2</v>
      </c>
      <c r="H746" s="7">
        <f t="shared" si="285"/>
        <v>1.0396342553774871</v>
      </c>
      <c r="I746" s="5">
        <f t="shared" si="273"/>
        <v>2.9418705662670814</v>
      </c>
      <c r="J746" s="5">
        <f t="shared" si="274"/>
        <v>3.3365516949577225</v>
      </c>
      <c r="K746" s="5">
        <f t="shared" si="275"/>
        <v>2.7040354781206037</v>
      </c>
      <c r="L746">
        <v>2.04</v>
      </c>
      <c r="M746">
        <v>3.39</v>
      </c>
      <c r="N746">
        <v>3.93</v>
      </c>
      <c r="O746" s="5">
        <f t="shared" si="276"/>
        <v>2.1208538809700737</v>
      </c>
      <c r="P746" s="5">
        <f t="shared" si="277"/>
        <v>3.5243601257296815</v>
      </c>
      <c r="Q746" s="5">
        <f t="shared" si="278"/>
        <v>4.0857626236335243</v>
      </c>
      <c r="R746" s="6">
        <f t="shared" si="279"/>
        <v>0.47150820194298454</v>
      </c>
      <c r="S746" s="6">
        <f t="shared" si="280"/>
        <v>0.28373944895684022</v>
      </c>
      <c r="T746" s="6">
        <f t="shared" si="281"/>
        <v>0.24475234910017518</v>
      </c>
      <c r="U746">
        <f t="shared" si="282"/>
        <v>0.69343635419981831</v>
      </c>
      <c r="V746">
        <f t="shared" si="283"/>
        <v>1.0160190250080794</v>
      </c>
      <c r="W746">
        <f t="shared" si="284"/>
        <v>1.4533832975932266</v>
      </c>
      <c r="X746" t="s">
        <v>70</v>
      </c>
      <c r="Y746" t="s">
        <v>136</v>
      </c>
      <c r="Z746" t="s">
        <v>263</v>
      </c>
      <c r="AA746" s="16" t="s">
        <v>367</v>
      </c>
      <c r="AB746" s="16" t="s">
        <v>19</v>
      </c>
      <c r="AC746" s="33">
        <v>44438</v>
      </c>
    </row>
    <row r="747" spans="1:30" x14ac:dyDescent="0.25">
      <c r="A747" s="11">
        <v>0.72931705421938886</v>
      </c>
      <c r="B747" s="11">
        <v>0.1772486340529936</v>
      </c>
      <c r="C747" s="11">
        <v>8.9082181761201668E-2</v>
      </c>
      <c r="D747" s="13">
        <f t="shared" si="270"/>
        <v>1.3711457783889773</v>
      </c>
      <c r="E747" s="14">
        <f t="shared" si="271"/>
        <v>5.6417924196866931</v>
      </c>
      <c r="F747" s="14">
        <f t="shared" si="272"/>
        <v>11.22558945267699</v>
      </c>
      <c r="G747" s="28">
        <v>3.8180624606923619E-2</v>
      </c>
      <c r="H747" s="7">
        <f t="shared" si="285"/>
        <v>1.0381806246069236</v>
      </c>
      <c r="I747" s="5">
        <f t="shared" si="273"/>
        <v>1.3207198688649397</v>
      </c>
      <c r="J747" s="5">
        <f t="shared" si="274"/>
        <v>5.4343071773495977</v>
      </c>
      <c r="K747" s="5">
        <f t="shared" si="275"/>
        <v>10.812751833937595</v>
      </c>
      <c r="L747">
        <v>1.54</v>
      </c>
      <c r="M747">
        <v>4.0999999999999996</v>
      </c>
      <c r="N747">
        <v>6.9</v>
      </c>
      <c r="O747" s="5">
        <f t="shared" si="276"/>
        <v>1.5987981618946625</v>
      </c>
      <c r="P747" s="5">
        <f t="shared" si="277"/>
        <v>4.2565405608883866</v>
      </c>
      <c r="Q747" s="5">
        <f t="shared" si="278"/>
        <v>7.1634463097877736</v>
      </c>
      <c r="R747" s="6">
        <f t="shared" si="279"/>
        <v>0.62546982091532166</v>
      </c>
      <c r="S747" s="6">
        <f t="shared" si="280"/>
        <v>0.23493256688038913</v>
      </c>
      <c r="T747" s="6">
        <f t="shared" si="281"/>
        <v>0.13959761220428918</v>
      </c>
      <c r="U747">
        <f t="shared" si="282"/>
        <v>1.1660307657243887</v>
      </c>
      <c r="V747">
        <f t="shared" si="283"/>
        <v>0.75446600020862975</v>
      </c>
      <c r="W747">
        <f t="shared" si="284"/>
        <v>0.63813542620512376</v>
      </c>
      <c r="X747" t="s">
        <v>90</v>
      </c>
      <c r="Y747" t="s">
        <v>91</v>
      </c>
      <c r="Z747" t="s">
        <v>267</v>
      </c>
      <c r="AA747" s="16" t="s">
        <v>361</v>
      </c>
      <c r="AB747" s="16" t="s">
        <v>17</v>
      </c>
      <c r="AC747" s="33">
        <v>44438</v>
      </c>
    </row>
    <row r="748" spans="1:30" x14ac:dyDescent="0.25">
      <c r="A748" s="11">
        <v>0.41726469627343948</v>
      </c>
      <c r="B748" s="11">
        <v>0.29687153774515362</v>
      </c>
      <c r="C748" s="11">
        <v>0.27005718645703508</v>
      </c>
      <c r="D748" s="13">
        <f t="shared" si="270"/>
        <v>2.39656028638638</v>
      </c>
      <c r="E748" s="14">
        <f t="shared" si="271"/>
        <v>3.368460336734739</v>
      </c>
      <c r="F748" s="14">
        <f t="shared" si="272"/>
        <v>3.7029194191027228</v>
      </c>
      <c r="G748" s="28">
        <v>3.4394867446903454E-2</v>
      </c>
      <c r="H748" s="7">
        <f t="shared" si="285"/>
        <v>1.0343948674469035</v>
      </c>
      <c r="I748" s="5">
        <f t="shared" si="273"/>
        <v>2.3168717883351233</v>
      </c>
      <c r="J748" s="5">
        <f t="shared" si="274"/>
        <v>3.2564549987073921</v>
      </c>
      <c r="K748" s="5">
        <f t="shared" si="275"/>
        <v>3.5797929162605762</v>
      </c>
      <c r="L748">
        <v>2.0699999999999998</v>
      </c>
      <c r="M748">
        <v>3.54</v>
      </c>
      <c r="N748">
        <v>3.72</v>
      </c>
      <c r="O748" s="5">
        <f t="shared" si="276"/>
        <v>2.1411973756150902</v>
      </c>
      <c r="P748" s="5">
        <f t="shared" si="277"/>
        <v>3.6617578307620384</v>
      </c>
      <c r="Q748" s="5">
        <f t="shared" si="278"/>
        <v>3.8479489069024813</v>
      </c>
      <c r="R748" s="6">
        <f t="shared" si="279"/>
        <v>0.46702840727736994</v>
      </c>
      <c r="S748" s="6">
        <f t="shared" si="280"/>
        <v>0.2730928822215129</v>
      </c>
      <c r="T748" s="6">
        <f t="shared" si="281"/>
        <v>0.25987871050111711</v>
      </c>
      <c r="U748">
        <f t="shared" si="282"/>
        <v>0.89344607259751618</v>
      </c>
      <c r="V748">
        <f t="shared" si="283"/>
        <v>1.0870716780686844</v>
      </c>
      <c r="W748">
        <f t="shared" si="284"/>
        <v>1.0391662554285077</v>
      </c>
      <c r="X748" t="s">
        <v>254</v>
      </c>
      <c r="Y748" t="s">
        <v>93</v>
      </c>
      <c r="Z748" t="s">
        <v>267</v>
      </c>
      <c r="AA748" s="16" t="s">
        <v>367</v>
      </c>
      <c r="AB748" s="16" t="s">
        <v>19</v>
      </c>
      <c r="AC748" s="33">
        <v>44438</v>
      </c>
    </row>
    <row r="749" spans="1:30" x14ac:dyDescent="0.25">
      <c r="A749" s="11">
        <v>6.1470677384806015E-2</v>
      </c>
      <c r="B749" s="11">
        <v>0.13289170479159854</v>
      </c>
      <c r="C749" s="11">
        <v>0.66713787510841061</v>
      </c>
      <c r="D749" s="13">
        <f t="shared" si="270"/>
        <v>16.26791899070848</v>
      </c>
      <c r="E749" s="14">
        <f t="shared" si="271"/>
        <v>7.5249241596245993</v>
      </c>
      <c r="F749" s="14">
        <f t="shared" si="272"/>
        <v>1.4989405298529916</v>
      </c>
      <c r="G749" s="28">
        <v>3.8155151988867875E-2</v>
      </c>
      <c r="H749" s="7">
        <f t="shared" si="285"/>
        <v>1.0381551519888679</v>
      </c>
      <c r="I749" s="5">
        <f t="shared" si="273"/>
        <v>15.67002673881921</v>
      </c>
      <c r="J749" s="5">
        <f t="shared" si="274"/>
        <v>7.2483618129800398</v>
      </c>
      <c r="K749" s="5">
        <f t="shared" si="275"/>
        <v>1.4438502058014782</v>
      </c>
      <c r="L749">
        <v>2.57</v>
      </c>
      <c r="M749">
        <v>2.98</v>
      </c>
      <c r="N749">
        <v>3.19</v>
      </c>
      <c r="O749" s="5">
        <f t="shared" si="276"/>
        <v>2.6680587406113903</v>
      </c>
      <c r="P749" s="5">
        <f t="shared" si="277"/>
        <v>3.0937023529268264</v>
      </c>
      <c r="Q749" s="5">
        <f t="shared" si="278"/>
        <v>3.3117149348444883</v>
      </c>
      <c r="R749" s="6">
        <f t="shared" si="279"/>
        <v>0.37480434174056015</v>
      </c>
      <c r="S749" s="6">
        <f t="shared" si="280"/>
        <v>0.32323730143397295</v>
      </c>
      <c r="T749" s="6">
        <f t="shared" si="281"/>
        <v>0.30195835682546696</v>
      </c>
      <c r="U749">
        <f t="shared" si="282"/>
        <v>0.16400737808783458</v>
      </c>
      <c r="V749">
        <f t="shared" si="283"/>
        <v>0.41112737979822561</v>
      </c>
      <c r="W749">
        <f t="shared" si="284"/>
        <v>2.2093704645969403</v>
      </c>
      <c r="X749" t="s">
        <v>103</v>
      </c>
      <c r="Y749" t="s">
        <v>49</v>
      </c>
      <c r="Z749" t="s">
        <v>261</v>
      </c>
      <c r="AA749" s="16" t="s">
        <v>360</v>
      </c>
      <c r="AB749" s="16" t="s">
        <v>21</v>
      </c>
      <c r="AC749" s="33">
        <v>44438</v>
      </c>
    </row>
    <row r="750" spans="1:30" x14ac:dyDescent="0.25">
      <c r="A750" s="11">
        <v>0.25090981879707253</v>
      </c>
      <c r="B750" s="11">
        <v>0.2850431069107161</v>
      </c>
      <c r="C750" s="11">
        <v>0.4221528381453678</v>
      </c>
      <c r="D750" s="13">
        <f t="shared" si="270"/>
        <v>3.9854956844425709</v>
      </c>
      <c r="E750" s="14">
        <f t="shared" si="271"/>
        <v>3.5082413001947437</v>
      </c>
      <c r="F750" s="14">
        <f t="shared" si="272"/>
        <v>2.3688103209095357</v>
      </c>
      <c r="G750" s="28">
        <v>3.8571172799360731E-2</v>
      </c>
      <c r="H750" s="7">
        <f t="shared" si="285"/>
        <v>1.0385711727993607</v>
      </c>
      <c r="I750" s="5">
        <f t="shared" si="273"/>
        <v>3.8374795958375016</v>
      </c>
      <c r="J750" s="5">
        <f t="shared" si="274"/>
        <v>3.3779498142035309</v>
      </c>
      <c r="K750" s="5">
        <f t="shared" si="275"/>
        <v>2.2808358088012914</v>
      </c>
      <c r="L750">
        <v>2.97</v>
      </c>
      <c r="M750">
        <v>2.98</v>
      </c>
      <c r="N750">
        <v>2.73</v>
      </c>
      <c r="O750" s="5">
        <f t="shared" si="276"/>
        <v>3.0845563832141014</v>
      </c>
      <c r="P750" s="5">
        <f t="shared" si="277"/>
        <v>3.0949420949420952</v>
      </c>
      <c r="Q750" s="5">
        <f t="shared" si="278"/>
        <v>2.8352993017422548</v>
      </c>
      <c r="R750" s="6">
        <f t="shared" si="279"/>
        <v>0.32419572728250862</v>
      </c>
      <c r="S750" s="6">
        <f t="shared" si="280"/>
        <v>0.32310782215739953</v>
      </c>
      <c r="T750" s="6">
        <f t="shared" si="281"/>
        <v>0.3526964505600918</v>
      </c>
      <c r="U750">
        <f t="shared" si="282"/>
        <v>0.77394548318160361</v>
      </c>
      <c r="V750">
        <f t="shared" si="283"/>
        <v>0.88219191045105527</v>
      </c>
      <c r="W750">
        <f t="shared" si="284"/>
        <v>1.1969296472220725</v>
      </c>
      <c r="X750" t="s">
        <v>176</v>
      </c>
      <c r="Y750" t="s">
        <v>48</v>
      </c>
      <c r="Z750" t="s">
        <v>261</v>
      </c>
      <c r="AA750" s="16" t="s">
        <v>367</v>
      </c>
      <c r="AB750" s="16" t="s">
        <v>19</v>
      </c>
      <c r="AC750" s="33">
        <v>44438</v>
      </c>
    </row>
    <row r="751" spans="1:30" x14ac:dyDescent="0.25">
      <c r="A751" s="11">
        <v>0.55770839811003603</v>
      </c>
      <c r="B751" s="11">
        <v>0.26473566041572816</v>
      </c>
      <c r="C751" s="11">
        <v>0.17124449369169548</v>
      </c>
      <c r="D751" s="13">
        <f t="shared" si="270"/>
        <v>1.793051715535938</v>
      </c>
      <c r="E751" s="14">
        <f t="shared" si="271"/>
        <v>3.7773528448326457</v>
      </c>
      <c r="F751" s="14">
        <f t="shared" si="272"/>
        <v>5.8396038228264215</v>
      </c>
      <c r="G751" s="28">
        <v>3.3463229048777299E-2</v>
      </c>
      <c r="H751" s="7">
        <f t="shared" si="285"/>
        <v>1.0334632290487773</v>
      </c>
      <c r="I751" s="5">
        <f t="shared" si="273"/>
        <v>1.7349932393688579</v>
      </c>
      <c r="J751" s="5">
        <f t="shared" si="274"/>
        <v>3.6550432939054889</v>
      </c>
      <c r="K751" s="5">
        <f t="shared" si="275"/>
        <v>5.6505192044436106</v>
      </c>
      <c r="L751">
        <v>2.15</v>
      </c>
      <c r="M751">
        <v>3.46</v>
      </c>
      <c r="N751">
        <v>3.58</v>
      </c>
      <c r="O751" s="5">
        <f t="shared" si="276"/>
        <v>2.2219459424548713</v>
      </c>
      <c r="P751" s="5">
        <f t="shared" si="277"/>
        <v>3.5757827725087696</v>
      </c>
      <c r="Q751" s="5">
        <f t="shared" si="278"/>
        <v>3.6997983599946229</v>
      </c>
      <c r="R751" s="6">
        <f t="shared" si="279"/>
        <v>0.45005595360937112</v>
      </c>
      <c r="S751" s="6">
        <f t="shared" si="280"/>
        <v>0.27965904631796185</v>
      </c>
      <c r="T751" s="6">
        <f t="shared" si="281"/>
        <v>0.27028500007266704</v>
      </c>
      <c r="U751">
        <f t="shared" si="282"/>
        <v>1.2391979122536005</v>
      </c>
      <c r="V751">
        <f t="shared" si="283"/>
        <v>0.94663721378329257</v>
      </c>
      <c r="W751">
        <f t="shared" si="284"/>
        <v>0.63357009691864441</v>
      </c>
      <c r="X751" t="s">
        <v>282</v>
      </c>
      <c r="Y751" t="s">
        <v>201</v>
      </c>
      <c r="Z751" t="s">
        <v>269</v>
      </c>
      <c r="AA751" s="16" t="s">
        <v>367</v>
      </c>
      <c r="AB751" s="16" t="s">
        <v>19</v>
      </c>
      <c r="AC751" s="33">
        <v>44438</v>
      </c>
    </row>
    <row r="752" spans="1:30" x14ac:dyDescent="0.25">
      <c r="A752" s="11">
        <v>0.24190882315293871</v>
      </c>
      <c r="B752" s="11">
        <v>0.24924969589677859</v>
      </c>
      <c r="C752" s="11">
        <v>0.45785006741036249</v>
      </c>
      <c r="D752" s="13">
        <f t="shared" si="270"/>
        <v>4.1337888670880911</v>
      </c>
      <c r="E752" s="14">
        <f t="shared" si="271"/>
        <v>4.0120410033082994</v>
      </c>
      <c r="F752" s="14">
        <f t="shared" si="272"/>
        <v>2.1841211155784732</v>
      </c>
      <c r="G752" s="28">
        <v>3.2346414747311147E-2</v>
      </c>
      <c r="H752" s="7">
        <f t="shared" si="285"/>
        <v>1.0323464147473111</v>
      </c>
      <c r="I752" s="5">
        <f t="shared" si="273"/>
        <v>4.004265242786671</v>
      </c>
      <c r="J752" s="5">
        <f t="shared" si="274"/>
        <v>3.8863320935640893</v>
      </c>
      <c r="K752" s="5">
        <f t="shared" si="275"/>
        <v>2.1156862506400853</v>
      </c>
      <c r="L752">
        <v>2.54</v>
      </c>
      <c r="M752">
        <v>3.49</v>
      </c>
      <c r="N752">
        <v>2.84</v>
      </c>
      <c r="O752" s="5">
        <f t="shared" si="276"/>
        <v>2.6221598934581705</v>
      </c>
      <c r="P752" s="5">
        <f t="shared" si="277"/>
        <v>3.6028889874681163</v>
      </c>
      <c r="Q752" s="5">
        <f t="shared" si="278"/>
        <v>2.9318638178823635</v>
      </c>
      <c r="R752" s="6">
        <f t="shared" si="279"/>
        <v>0.3813649970372992</v>
      </c>
      <c r="S752" s="6">
        <f t="shared" si="280"/>
        <v>0.27755504082370774</v>
      </c>
      <c r="T752" s="6">
        <f t="shared" si="281"/>
        <v>0.341079962138993</v>
      </c>
      <c r="U752">
        <f t="shared" si="282"/>
        <v>0.63432361394530123</v>
      </c>
      <c r="V752">
        <f t="shared" si="283"/>
        <v>0.89801898447628037</v>
      </c>
      <c r="W752">
        <f t="shared" si="284"/>
        <v>1.3423540466554427</v>
      </c>
      <c r="X752" t="s">
        <v>210</v>
      </c>
      <c r="Y752" t="s">
        <v>205</v>
      </c>
      <c r="Z752" t="s">
        <v>269</v>
      </c>
      <c r="AA752" s="16" t="s">
        <v>360</v>
      </c>
      <c r="AB752" s="16" t="s">
        <v>16</v>
      </c>
      <c r="AC752" s="33">
        <v>44438</v>
      </c>
    </row>
    <row r="753" spans="1:29" x14ac:dyDescent="0.25">
      <c r="A753" s="11">
        <v>0.74381802398218855</v>
      </c>
      <c r="B753" s="11">
        <v>0.16220829533586206</v>
      </c>
      <c r="C753" s="11">
        <v>8.6795065457364345E-2</v>
      </c>
      <c r="D753" s="13">
        <f t="shared" si="270"/>
        <v>1.3444148538459535</v>
      </c>
      <c r="E753" s="14">
        <f t="shared" si="271"/>
        <v>6.1649128235361799</v>
      </c>
      <c r="F753" s="14">
        <f t="shared" si="272"/>
        <v>11.521392313382401</v>
      </c>
      <c r="G753" s="28">
        <v>3.6679728166316483E-2</v>
      </c>
      <c r="H753" s="7">
        <f t="shared" si="285"/>
        <v>1.0366797281663165</v>
      </c>
      <c r="I753" s="5">
        <f t="shared" si="273"/>
        <v>1.2968468634222841</v>
      </c>
      <c r="J753" s="5">
        <f t="shared" si="274"/>
        <v>5.9467863179312896</v>
      </c>
      <c r="K753" s="5">
        <f t="shared" si="275"/>
        <v>11.113743232696843</v>
      </c>
      <c r="L753">
        <v>1.64</v>
      </c>
      <c r="M753">
        <v>4.21</v>
      </c>
      <c r="N753">
        <v>5.28</v>
      </c>
      <c r="O753" s="5">
        <f t="shared" si="276"/>
        <v>1.7001547541927589</v>
      </c>
      <c r="P753" s="5">
        <f t="shared" si="277"/>
        <v>4.364421655580192</v>
      </c>
      <c r="Q753" s="5">
        <f t="shared" si="278"/>
        <v>5.4736689647181516</v>
      </c>
      <c r="R753" s="6">
        <f t="shared" si="279"/>
        <v>0.58818175082820889</v>
      </c>
      <c r="S753" s="6">
        <f t="shared" si="280"/>
        <v>0.22912543262666568</v>
      </c>
      <c r="T753" s="6">
        <f t="shared" si="281"/>
        <v>0.18269281654512545</v>
      </c>
      <c r="U753">
        <f t="shared" si="282"/>
        <v>1.2646057497275813</v>
      </c>
      <c r="V753">
        <f t="shared" si="283"/>
        <v>0.70794539687858393</v>
      </c>
      <c r="W753">
        <f t="shared" si="284"/>
        <v>0.47508745608465563</v>
      </c>
      <c r="X753" t="s">
        <v>247</v>
      </c>
      <c r="Y753" t="s">
        <v>200</v>
      </c>
      <c r="Z753" t="s">
        <v>269</v>
      </c>
      <c r="AA753" s="16" t="s">
        <v>361</v>
      </c>
      <c r="AB753" s="16" t="s">
        <v>36</v>
      </c>
      <c r="AC753" s="33">
        <v>44438</v>
      </c>
    </row>
    <row r="754" spans="1:29" x14ac:dyDescent="0.25">
      <c r="A754" s="11">
        <v>0.27339872739929383</v>
      </c>
      <c r="B754" s="11">
        <v>0.27219655942035642</v>
      </c>
      <c r="C754" s="11">
        <v>0.41366635312402283</v>
      </c>
      <c r="D754" s="13">
        <f t="shared" si="270"/>
        <v>3.6576615023504417</v>
      </c>
      <c r="E754" s="14">
        <f t="shared" si="271"/>
        <v>3.6738157239367895</v>
      </c>
      <c r="F754" s="14">
        <f t="shared" si="272"/>
        <v>2.4174071505887893</v>
      </c>
      <c r="G754" s="28">
        <v>3.8810693353143133E-2</v>
      </c>
      <c r="H754" s="7">
        <f t="shared" si="285"/>
        <v>1.0388106933531431</v>
      </c>
      <c r="I754" s="5">
        <f t="shared" si="273"/>
        <v>3.521008712900322</v>
      </c>
      <c r="J754" s="5">
        <f t="shared" si="274"/>
        <v>3.5365594014807447</v>
      </c>
      <c r="K754" s="5">
        <f t="shared" si="275"/>
        <v>2.3270911303249293</v>
      </c>
      <c r="L754">
        <v>2.57</v>
      </c>
      <c r="M754">
        <v>3.28</v>
      </c>
      <c r="N754">
        <v>2.9</v>
      </c>
      <c r="O754" s="5">
        <f t="shared" si="276"/>
        <v>2.6697434819175778</v>
      </c>
      <c r="P754" s="5">
        <f t="shared" si="277"/>
        <v>3.4072990741983094</v>
      </c>
      <c r="Q754" s="5">
        <f t="shared" si="278"/>
        <v>3.0125510107241151</v>
      </c>
      <c r="R754" s="6">
        <f t="shared" si="279"/>
        <v>0.37456782150535939</v>
      </c>
      <c r="S754" s="6">
        <f t="shared" si="280"/>
        <v>0.29348759185023587</v>
      </c>
      <c r="T754" s="6">
        <f t="shared" si="281"/>
        <v>0.33194458664440468</v>
      </c>
      <c r="U754">
        <f t="shared" si="282"/>
        <v>0.72990447043882545</v>
      </c>
      <c r="V754">
        <f t="shared" si="283"/>
        <v>0.92745508491294548</v>
      </c>
      <c r="W754">
        <f t="shared" si="284"/>
        <v>1.2461909902063337</v>
      </c>
      <c r="X754" t="s">
        <v>217</v>
      </c>
      <c r="Y754" t="s">
        <v>215</v>
      </c>
      <c r="Z754" t="s">
        <v>257</v>
      </c>
      <c r="AA754" s="16" t="s">
        <v>367</v>
      </c>
      <c r="AB754" s="16" t="s">
        <v>19</v>
      </c>
      <c r="AC754" s="33">
        <v>44439</v>
      </c>
    </row>
    <row r="755" spans="1:29" x14ac:dyDescent="0.25">
      <c r="A755" s="11">
        <v>0.55464660870519722</v>
      </c>
      <c r="B755" s="11">
        <v>0.28372611842446976</v>
      </c>
      <c r="C755" s="11">
        <v>0.15696815816963078</v>
      </c>
      <c r="D755" s="13">
        <f t="shared" si="270"/>
        <v>1.8029498139986186</v>
      </c>
      <c r="E755" s="14">
        <f t="shared" si="271"/>
        <v>3.5245257135754606</v>
      </c>
      <c r="F755" s="14">
        <f t="shared" si="272"/>
        <v>6.3707188238733741</v>
      </c>
      <c r="G755" s="28">
        <v>4.3148491618079765E-2</v>
      </c>
      <c r="H755" s="7">
        <f t="shared" si="285"/>
        <v>1.0431484916180798</v>
      </c>
      <c r="I755" s="5">
        <f t="shared" si="273"/>
        <v>1.728373120879438</v>
      </c>
      <c r="J755" s="5">
        <f t="shared" si="274"/>
        <v>3.3787382543288662</v>
      </c>
      <c r="K755" s="5">
        <f t="shared" si="275"/>
        <v>6.1072022584161854</v>
      </c>
      <c r="L755">
        <v>1.71</v>
      </c>
      <c r="M755">
        <v>3.67</v>
      </c>
      <c r="N755">
        <v>5.38</v>
      </c>
      <c r="O755" s="5">
        <f t="shared" si="276"/>
        <v>1.7837839206669164</v>
      </c>
      <c r="P755" s="5">
        <f t="shared" si="277"/>
        <v>3.8283549642383528</v>
      </c>
      <c r="Q755" s="5">
        <f t="shared" si="278"/>
        <v>5.6121388849052689</v>
      </c>
      <c r="R755" s="6">
        <f t="shared" si="279"/>
        <v>0.5606060175865486</v>
      </c>
      <c r="S755" s="6">
        <f t="shared" si="280"/>
        <v>0.2612087983850131</v>
      </c>
      <c r="T755" s="6">
        <f t="shared" si="281"/>
        <v>0.17818518402843833</v>
      </c>
      <c r="U755">
        <f t="shared" si="282"/>
        <v>0.9893697022607657</v>
      </c>
      <c r="V755">
        <f t="shared" si="283"/>
        <v>1.0862042939543977</v>
      </c>
      <c r="W755">
        <f t="shared" si="284"/>
        <v>0.8809271041557456</v>
      </c>
      <c r="X755" t="s">
        <v>139</v>
      </c>
      <c r="Y755" t="s">
        <v>251</v>
      </c>
      <c r="Z755" t="s">
        <v>263</v>
      </c>
      <c r="AA755" s="16" t="s">
        <v>367</v>
      </c>
      <c r="AB755" s="16" t="s">
        <v>19</v>
      </c>
      <c r="AC755" s="33">
        <v>44439</v>
      </c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2021-08-30T15:01:46Z</dcterms:modified>
</cp:coreProperties>
</file>