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O749" i="2" l="1"/>
  <c r="P749" i="2"/>
  <c r="Q749" i="2"/>
  <c r="R749" i="2"/>
  <c r="S749" i="2"/>
  <c r="T749" i="2"/>
  <c r="O750" i="2"/>
  <c r="P750" i="2"/>
  <c r="S750" i="2" s="1"/>
  <c r="Q750" i="2"/>
  <c r="T750" i="2" s="1"/>
  <c r="R750" i="2"/>
  <c r="O751" i="2"/>
  <c r="R751" i="2" s="1"/>
  <c r="P751" i="2"/>
  <c r="S751" i="2" s="1"/>
  <c r="Q751" i="2"/>
  <c r="T751" i="2"/>
  <c r="O752" i="2"/>
  <c r="R752" i="2" s="1"/>
  <c r="P752" i="2"/>
  <c r="Q752" i="2"/>
  <c r="S752" i="2"/>
  <c r="T752" i="2"/>
  <c r="O753" i="2"/>
  <c r="P753" i="2"/>
  <c r="Q753" i="2"/>
  <c r="R753" i="2"/>
  <c r="S753" i="2"/>
  <c r="T753" i="2"/>
  <c r="O754" i="2"/>
  <c r="P754" i="2"/>
  <c r="S754" i="2" s="1"/>
  <c r="Q754" i="2"/>
  <c r="T754" i="2" s="1"/>
  <c r="R754" i="2"/>
  <c r="O755" i="2"/>
  <c r="P755" i="2"/>
  <c r="S755" i="2" s="1"/>
  <c r="Q755" i="2"/>
  <c r="R755" i="2"/>
  <c r="T755" i="2"/>
  <c r="O756" i="2"/>
  <c r="R756" i="2" s="1"/>
  <c r="P756" i="2"/>
  <c r="Q756" i="2"/>
  <c r="S756" i="2"/>
  <c r="T756" i="2"/>
  <c r="O757" i="2"/>
  <c r="P757" i="2"/>
  <c r="Q757" i="2"/>
  <c r="R757" i="2"/>
  <c r="S757" i="2"/>
  <c r="T757" i="2"/>
  <c r="O758" i="2"/>
  <c r="P758" i="2"/>
  <c r="Q758" i="2"/>
  <c r="T758" i="2" s="1"/>
  <c r="R758" i="2"/>
  <c r="S758" i="2"/>
  <c r="O759" i="2"/>
  <c r="P759" i="2"/>
  <c r="S759" i="2" s="1"/>
  <c r="Q759" i="2"/>
  <c r="R759" i="2"/>
  <c r="T759" i="2"/>
  <c r="O760" i="2"/>
  <c r="R760" i="2" s="1"/>
  <c r="P760" i="2"/>
  <c r="Q760" i="2"/>
  <c r="S760" i="2"/>
  <c r="T760" i="2"/>
  <c r="O761" i="2"/>
  <c r="P761" i="2"/>
  <c r="Q761" i="2"/>
  <c r="R761" i="2"/>
  <c r="S761" i="2"/>
  <c r="T761" i="2"/>
  <c r="O762" i="2"/>
  <c r="P762" i="2"/>
  <c r="Q762" i="2"/>
  <c r="T762" i="2" s="1"/>
  <c r="R762" i="2"/>
  <c r="S762" i="2"/>
  <c r="O763" i="2"/>
  <c r="P763" i="2"/>
  <c r="S763" i="2" s="1"/>
  <c r="Q763" i="2"/>
  <c r="R763" i="2"/>
  <c r="T763" i="2"/>
  <c r="O764" i="2"/>
  <c r="R764" i="2" s="1"/>
  <c r="P764" i="2"/>
  <c r="Q764" i="2"/>
  <c r="S764" i="2"/>
  <c r="T764" i="2"/>
  <c r="O765" i="2"/>
  <c r="P765" i="2"/>
  <c r="Q765" i="2"/>
  <c r="R765" i="2"/>
  <c r="S765" i="2"/>
  <c r="T765" i="2"/>
  <c r="O766" i="2"/>
  <c r="P766" i="2"/>
  <c r="Q766" i="2"/>
  <c r="T766" i="2" s="1"/>
  <c r="R766" i="2"/>
  <c r="S766" i="2"/>
  <c r="O767" i="2"/>
  <c r="P767" i="2"/>
  <c r="S767" i="2" s="1"/>
  <c r="Q767" i="2"/>
  <c r="R767" i="2"/>
  <c r="T767" i="2"/>
  <c r="O768" i="2"/>
  <c r="R768" i="2" s="1"/>
  <c r="P768" i="2"/>
  <c r="Q768" i="2"/>
  <c r="S768" i="2"/>
  <c r="T768" i="2"/>
  <c r="O769" i="2"/>
  <c r="P769" i="2"/>
  <c r="Q769" i="2"/>
  <c r="R769" i="2"/>
  <c r="S769" i="2"/>
  <c r="T769" i="2"/>
  <c r="O770" i="2"/>
  <c r="P770" i="2"/>
  <c r="Q770" i="2"/>
  <c r="T770" i="2" s="1"/>
  <c r="R770" i="2"/>
  <c r="S770" i="2"/>
  <c r="O771" i="2"/>
  <c r="P771" i="2"/>
  <c r="S771" i="2" s="1"/>
  <c r="Q771" i="2"/>
  <c r="R771" i="2"/>
  <c r="T771" i="2"/>
  <c r="O772" i="2"/>
  <c r="R772" i="2" s="1"/>
  <c r="P772" i="2"/>
  <c r="Q772" i="2"/>
  <c r="S772" i="2"/>
  <c r="T772" i="2"/>
  <c r="O773" i="2"/>
  <c r="P773" i="2"/>
  <c r="Q773" i="2"/>
  <c r="R773" i="2"/>
  <c r="S773" i="2"/>
  <c r="T773" i="2"/>
  <c r="O774" i="2"/>
  <c r="P774" i="2"/>
  <c r="Q774" i="2"/>
  <c r="T774" i="2" s="1"/>
  <c r="R774" i="2"/>
  <c r="S774" i="2"/>
  <c r="O775" i="2"/>
  <c r="P775" i="2"/>
  <c r="S775" i="2" s="1"/>
  <c r="Q775" i="2"/>
  <c r="R775" i="2"/>
  <c r="T775" i="2"/>
  <c r="O776" i="2"/>
  <c r="R776" i="2" s="1"/>
  <c r="P776" i="2"/>
  <c r="Q776" i="2"/>
  <c r="S776" i="2"/>
  <c r="T776" i="2"/>
  <c r="O777" i="2"/>
  <c r="P777" i="2"/>
  <c r="Q777" i="2"/>
  <c r="R777" i="2"/>
  <c r="S777" i="2"/>
  <c r="T777" i="2"/>
  <c r="O778" i="2"/>
  <c r="P778" i="2"/>
  <c r="Q778" i="2"/>
  <c r="T778" i="2" s="1"/>
  <c r="R778" i="2"/>
  <c r="S778" i="2"/>
  <c r="O779" i="2"/>
  <c r="P779" i="2"/>
  <c r="S779" i="2" s="1"/>
  <c r="Q779" i="2"/>
  <c r="R779" i="2"/>
  <c r="T779" i="2"/>
  <c r="O780" i="2"/>
  <c r="R780" i="2" s="1"/>
  <c r="P780" i="2"/>
  <c r="Q780" i="2"/>
  <c r="S780" i="2"/>
  <c r="T780" i="2"/>
  <c r="O781" i="2"/>
  <c r="P781" i="2"/>
  <c r="Q781" i="2"/>
  <c r="T781" i="2" s="1"/>
  <c r="R781" i="2"/>
  <c r="S781" i="2"/>
  <c r="O782" i="2"/>
  <c r="P782" i="2"/>
  <c r="S782" i="2" s="1"/>
  <c r="Q782" i="2"/>
  <c r="T782" i="2" s="1"/>
  <c r="R782" i="2"/>
  <c r="O783" i="2"/>
  <c r="P783" i="2"/>
  <c r="S783" i="2" s="1"/>
  <c r="Q783" i="2"/>
  <c r="R783" i="2"/>
  <c r="T783" i="2"/>
  <c r="O784" i="2"/>
  <c r="R784" i="2" s="1"/>
  <c r="P784" i="2"/>
  <c r="Q784" i="2"/>
  <c r="S784" i="2"/>
  <c r="T784" i="2"/>
  <c r="O785" i="2"/>
  <c r="P785" i="2"/>
  <c r="Q785" i="2"/>
  <c r="R785" i="2"/>
  <c r="S785" i="2"/>
  <c r="T785" i="2"/>
  <c r="O786" i="2"/>
  <c r="P786" i="2"/>
  <c r="S786" i="2" s="1"/>
  <c r="Q786" i="2"/>
  <c r="T786" i="2" s="1"/>
  <c r="R786" i="2"/>
  <c r="D749" i="2"/>
  <c r="E749" i="2"/>
  <c r="F749" i="2"/>
  <c r="K749" i="2" s="1"/>
  <c r="W749" i="2" s="1"/>
  <c r="D750" i="2"/>
  <c r="I750" i="2" s="1"/>
  <c r="U750" i="2" s="1"/>
  <c r="E750" i="2"/>
  <c r="F750" i="2"/>
  <c r="D751" i="2"/>
  <c r="I751" i="2" s="1"/>
  <c r="U751" i="2" s="1"/>
  <c r="E751" i="2"/>
  <c r="J751" i="2" s="1"/>
  <c r="V751" i="2" s="1"/>
  <c r="F751" i="2"/>
  <c r="D752" i="2"/>
  <c r="E752" i="2"/>
  <c r="J752" i="2" s="1"/>
  <c r="V752" i="2" s="1"/>
  <c r="F752" i="2"/>
  <c r="K752" i="2" s="1"/>
  <c r="W752" i="2" s="1"/>
  <c r="D753" i="2"/>
  <c r="E753" i="2"/>
  <c r="F753" i="2"/>
  <c r="K753" i="2" s="1"/>
  <c r="W753" i="2" s="1"/>
  <c r="D754" i="2"/>
  <c r="I754" i="2" s="1"/>
  <c r="U754" i="2" s="1"/>
  <c r="E754" i="2"/>
  <c r="F754" i="2"/>
  <c r="D755" i="2"/>
  <c r="I755" i="2" s="1"/>
  <c r="U755" i="2" s="1"/>
  <c r="E755" i="2"/>
  <c r="J755" i="2" s="1"/>
  <c r="V755" i="2" s="1"/>
  <c r="F755" i="2"/>
  <c r="D756" i="2"/>
  <c r="E756" i="2"/>
  <c r="J756" i="2" s="1"/>
  <c r="V756" i="2" s="1"/>
  <c r="F756" i="2"/>
  <c r="K756" i="2" s="1"/>
  <c r="W756" i="2" s="1"/>
  <c r="D757" i="2"/>
  <c r="E757" i="2"/>
  <c r="F757" i="2"/>
  <c r="K757" i="2" s="1"/>
  <c r="W757" i="2" s="1"/>
  <c r="D758" i="2"/>
  <c r="I758" i="2" s="1"/>
  <c r="U758" i="2" s="1"/>
  <c r="E758" i="2"/>
  <c r="F758" i="2"/>
  <c r="D759" i="2"/>
  <c r="I759" i="2" s="1"/>
  <c r="U759" i="2" s="1"/>
  <c r="E759" i="2"/>
  <c r="J759" i="2" s="1"/>
  <c r="V759" i="2" s="1"/>
  <c r="F759" i="2"/>
  <c r="D760" i="2"/>
  <c r="E760" i="2"/>
  <c r="J760" i="2" s="1"/>
  <c r="V760" i="2" s="1"/>
  <c r="F760" i="2"/>
  <c r="K760" i="2" s="1"/>
  <c r="W760" i="2" s="1"/>
  <c r="D761" i="2"/>
  <c r="E761" i="2"/>
  <c r="F761" i="2"/>
  <c r="K761" i="2" s="1"/>
  <c r="W761" i="2" s="1"/>
  <c r="D762" i="2"/>
  <c r="I762" i="2" s="1"/>
  <c r="U762" i="2" s="1"/>
  <c r="E762" i="2"/>
  <c r="F762" i="2"/>
  <c r="D763" i="2"/>
  <c r="I763" i="2" s="1"/>
  <c r="U763" i="2" s="1"/>
  <c r="E763" i="2"/>
  <c r="J763" i="2" s="1"/>
  <c r="V763" i="2" s="1"/>
  <c r="F763" i="2"/>
  <c r="D764" i="2"/>
  <c r="E764" i="2"/>
  <c r="J764" i="2" s="1"/>
  <c r="V764" i="2" s="1"/>
  <c r="F764" i="2"/>
  <c r="K764" i="2" s="1"/>
  <c r="W764" i="2" s="1"/>
  <c r="D765" i="2"/>
  <c r="E765" i="2"/>
  <c r="F765" i="2"/>
  <c r="K765" i="2" s="1"/>
  <c r="W765" i="2" s="1"/>
  <c r="D766" i="2"/>
  <c r="I766" i="2" s="1"/>
  <c r="U766" i="2" s="1"/>
  <c r="E766" i="2"/>
  <c r="F766" i="2"/>
  <c r="D767" i="2"/>
  <c r="I767" i="2" s="1"/>
  <c r="U767" i="2" s="1"/>
  <c r="E767" i="2"/>
  <c r="J767" i="2" s="1"/>
  <c r="V767" i="2" s="1"/>
  <c r="F767" i="2"/>
  <c r="D768" i="2"/>
  <c r="E768" i="2"/>
  <c r="J768" i="2" s="1"/>
  <c r="V768" i="2" s="1"/>
  <c r="F768" i="2"/>
  <c r="K768" i="2" s="1"/>
  <c r="W768" i="2" s="1"/>
  <c r="D769" i="2"/>
  <c r="E769" i="2"/>
  <c r="F769" i="2"/>
  <c r="K769" i="2" s="1"/>
  <c r="W769" i="2" s="1"/>
  <c r="D770" i="2"/>
  <c r="I770" i="2" s="1"/>
  <c r="U770" i="2" s="1"/>
  <c r="E770" i="2"/>
  <c r="F770" i="2"/>
  <c r="D771" i="2"/>
  <c r="I771" i="2" s="1"/>
  <c r="U771" i="2" s="1"/>
  <c r="E771" i="2"/>
  <c r="J771" i="2" s="1"/>
  <c r="V771" i="2" s="1"/>
  <c r="F771" i="2"/>
  <c r="D772" i="2"/>
  <c r="E772" i="2"/>
  <c r="J772" i="2" s="1"/>
  <c r="V772" i="2" s="1"/>
  <c r="F772" i="2"/>
  <c r="K772" i="2" s="1"/>
  <c r="W772" i="2" s="1"/>
  <c r="D773" i="2"/>
  <c r="E773" i="2"/>
  <c r="F773" i="2"/>
  <c r="K773" i="2" s="1"/>
  <c r="W773" i="2" s="1"/>
  <c r="D774" i="2"/>
  <c r="I774" i="2" s="1"/>
  <c r="U774" i="2" s="1"/>
  <c r="E774" i="2"/>
  <c r="F774" i="2"/>
  <c r="D775" i="2"/>
  <c r="I775" i="2" s="1"/>
  <c r="U775" i="2" s="1"/>
  <c r="E775" i="2"/>
  <c r="J775" i="2" s="1"/>
  <c r="V775" i="2" s="1"/>
  <c r="F775" i="2"/>
  <c r="D776" i="2"/>
  <c r="E776" i="2"/>
  <c r="J776" i="2" s="1"/>
  <c r="V776" i="2" s="1"/>
  <c r="F776" i="2"/>
  <c r="K776" i="2" s="1"/>
  <c r="W776" i="2" s="1"/>
  <c r="D777" i="2"/>
  <c r="E777" i="2"/>
  <c r="F777" i="2"/>
  <c r="K777" i="2" s="1"/>
  <c r="W777" i="2" s="1"/>
  <c r="D778" i="2"/>
  <c r="I778" i="2" s="1"/>
  <c r="U778" i="2" s="1"/>
  <c r="E778" i="2"/>
  <c r="F778" i="2"/>
  <c r="D779" i="2"/>
  <c r="I779" i="2" s="1"/>
  <c r="U779" i="2" s="1"/>
  <c r="E779" i="2"/>
  <c r="J779" i="2" s="1"/>
  <c r="V779" i="2" s="1"/>
  <c r="F779" i="2"/>
  <c r="D780" i="2"/>
  <c r="E780" i="2"/>
  <c r="J780" i="2" s="1"/>
  <c r="V780" i="2" s="1"/>
  <c r="F780" i="2"/>
  <c r="K780" i="2" s="1"/>
  <c r="W780" i="2" s="1"/>
  <c r="D781" i="2"/>
  <c r="E781" i="2"/>
  <c r="F781" i="2"/>
  <c r="K781" i="2" s="1"/>
  <c r="W781" i="2" s="1"/>
  <c r="D782" i="2"/>
  <c r="I782" i="2" s="1"/>
  <c r="U782" i="2" s="1"/>
  <c r="E782" i="2"/>
  <c r="F782" i="2"/>
  <c r="D783" i="2"/>
  <c r="I783" i="2" s="1"/>
  <c r="U783" i="2" s="1"/>
  <c r="E783" i="2"/>
  <c r="J783" i="2" s="1"/>
  <c r="V783" i="2" s="1"/>
  <c r="F783" i="2"/>
  <c r="D784" i="2"/>
  <c r="E784" i="2"/>
  <c r="J784" i="2" s="1"/>
  <c r="V784" i="2" s="1"/>
  <c r="F784" i="2"/>
  <c r="K784" i="2" s="1"/>
  <c r="W784" i="2" s="1"/>
  <c r="D785" i="2"/>
  <c r="E785" i="2"/>
  <c r="F785" i="2"/>
  <c r="K785" i="2" s="1"/>
  <c r="W785" i="2" s="1"/>
  <c r="D786" i="2"/>
  <c r="I786" i="2" s="1"/>
  <c r="U786" i="2" s="1"/>
  <c r="E786" i="2"/>
  <c r="F786" i="2"/>
  <c r="I749" i="2"/>
  <c r="U749" i="2" s="1"/>
  <c r="J749" i="2"/>
  <c r="V749" i="2" s="1"/>
  <c r="J750" i="2"/>
  <c r="V750" i="2" s="1"/>
  <c r="K750" i="2"/>
  <c r="W750" i="2" s="1"/>
  <c r="K751" i="2"/>
  <c r="W751" i="2" s="1"/>
  <c r="I752" i="2"/>
  <c r="U752" i="2" s="1"/>
  <c r="I753" i="2"/>
  <c r="U753" i="2" s="1"/>
  <c r="J753" i="2"/>
  <c r="V753" i="2" s="1"/>
  <c r="J754" i="2"/>
  <c r="V754" i="2" s="1"/>
  <c r="K754" i="2"/>
  <c r="W754" i="2" s="1"/>
  <c r="K755" i="2"/>
  <c r="W755" i="2" s="1"/>
  <c r="I756" i="2"/>
  <c r="U756" i="2" s="1"/>
  <c r="I757" i="2"/>
  <c r="U757" i="2" s="1"/>
  <c r="J757" i="2"/>
  <c r="V757" i="2" s="1"/>
  <c r="J758" i="2"/>
  <c r="V758" i="2" s="1"/>
  <c r="K758" i="2"/>
  <c r="W758" i="2" s="1"/>
  <c r="K759" i="2"/>
  <c r="W759" i="2" s="1"/>
  <c r="I760" i="2"/>
  <c r="U760" i="2" s="1"/>
  <c r="I761" i="2"/>
  <c r="U761" i="2" s="1"/>
  <c r="J761" i="2"/>
  <c r="V761" i="2" s="1"/>
  <c r="J762" i="2"/>
  <c r="V762" i="2" s="1"/>
  <c r="K762" i="2"/>
  <c r="W762" i="2" s="1"/>
  <c r="K763" i="2"/>
  <c r="W763" i="2" s="1"/>
  <c r="I764" i="2"/>
  <c r="U764" i="2" s="1"/>
  <c r="I765" i="2"/>
  <c r="U765" i="2" s="1"/>
  <c r="J765" i="2"/>
  <c r="V765" i="2" s="1"/>
  <c r="J766" i="2"/>
  <c r="V766" i="2" s="1"/>
  <c r="K766" i="2"/>
  <c r="W766" i="2" s="1"/>
  <c r="K767" i="2"/>
  <c r="W767" i="2" s="1"/>
  <c r="I768" i="2"/>
  <c r="U768" i="2" s="1"/>
  <c r="I769" i="2"/>
  <c r="U769" i="2" s="1"/>
  <c r="J769" i="2"/>
  <c r="V769" i="2" s="1"/>
  <c r="J770" i="2"/>
  <c r="V770" i="2" s="1"/>
  <c r="K770" i="2"/>
  <c r="W770" i="2" s="1"/>
  <c r="K771" i="2"/>
  <c r="W771" i="2" s="1"/>
  <c r="I772" i="2"/>
  <c r="U772" i="2" s="1"/>
  <c r="I773" i="2"/>
  <c r="U773" i="2" s="1"/>
  <c r="J773" i="2"/>
  <c r="V773" i="2" s="1"/>
  <c r="J774" i="2"/>
  <c r="V774" i="2" s="1"/>
  <c r="K774" i="2"/>
  <c r="W774" i="2" s="1"/>
  <c r="K775" i="2"/>
  <c r="W775" i="2" s="1"/>
  <c r="I776" i="2"/>
  <c r="U776" i="2" s="1"/>
  <c r="I777" i="2"/>
  <c r="U777" i="2" s="1"/>
  <c r="J777" i="2"/>
  <c r="V777" i="2" s="1"/>
  <c r="J778" i="2"/>
  <c r="V778" i="2" s="1"/>
  <c r="K778" i="2"/>
  <c r="W778" i="2" s="1"/>
  <c r="K779" i="2"/>
  <c r="W779" i="2" s="1"/>
  <c r="I780" i="2"/>
  <c r="U780" i="2" s="1"/>
  <c r="I781" i="2"/>
  <c r="U781" i="2" s="1"/>
  <c r="J781" i="2"/>
  <c r="V781" i="2" s="1"/>
  <c r="J782" i="2"/>
  <c r="V782" i="2" s="1"/>
  <c r="K782" i="2"/>
  <c r="W782" i="2" s="1"/>
  <c r="K783" i="2"/>
  <c r="W783" i="2" s="1"/>
  <c r="I784" i="2"/>
  <c r="U784" i="2" s="1"/>
  <c r="I785" i="2"/>
  <c r="U785" i="2" s="1"/>
  <c r="J785" i="2"/>
  <c r="V785" i="2" s="1"/>
  <c r="J786" i="2"/>
  <c r="V786" i="2" s="1"/>
  <c r="K786" i="2"/>
  <c r="W786" i="2" s="1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C749" i="1"/>
  <c r="D749" i="1"/>
  <c r="C750" i="1"/>
  <c r="G750" i="1" s="1"/>
  <c r="O750" i="1" s="1"/>
  <c r="D750" i="1"/>
  <c r="H750" i="1" s="1"/>
  <c r="P750" i="1" s="1"/>
  <c r="C751" i="1"/>
  <c r="D751" i="1"/>
  <c r="H751" i="1" s="1"/>
  <c r="P751" i="1" s="1"/>
  <c r="C752" i="1"/>
  <c r="G752" i="1" s="1"/>
  <c r="O752" i="1" s="1"/>
  <c r="D752" i="1"/>
  <c r="H752" i="1" s="1"/>
  <c r="P752" i="1" s="1"/>
  <c r="C753" i="1"/>
  <c r="D753" i="1"/>
  <c r="C754" i="1"/>
  <c r="G754" i="1" s="1"/>
  <c r="O754" i="1" s="1"/>
  <c r="D754" i="1"/>
  <c r="H754" i="1" s="1"/>
  <c r="P754" i="1" s="1"/>
  <c r="C755" i="1"/>
  <c r="D755" i="1"/>
  <c r="H755" i="1" s="1"/>
  <c r="P755" i="1" s="1"/>
  <c r="C756" i="1"/>
  <c r="G756" i="1" s="1"/>
  <c r="O756" i="1" s="1"/>
  <c r="D756" i="1"/>
  <c r="H756" i="1" s="1"/>
  <c r="P756" i="1" s="1"/>
  <c r="C757" i="1"/>
  <c r="D757" i="1"/>
  <c r="C758" i="1"/>
  <c r="G758" i="1" s="1"/>
  <c r="O758" i="1" s="1"/>
  <c r="D758" i="1"/>
  <c r="H758" i="1" s="1"/>
  <c r="P758" i="1" s="1"/>
  <c r="C759" i="1"/>
  <c r="D759" i="1"/>
  <c r="H759" i="1" s="1"/>
  <c r="P759" i="1" s="1"/>
  <c r="C760" i="1"/>
  <c r="G760" i="1" s="1"/>
  <c r="O760" i="1" s="1"/>
  <c r="D760" i="1"/>
  <c r="H760" i="1" s="1"/>
  <c r="P760" i="1" s="1"/>
  <c r="C761" i="1"/>
  <c r="D761" i="1"/>
  <c r="C762" i="1"/>
  <c r="G762" i="1" s="1"/>
  <c r="O762" i="1" s="1"/>
  <c r="D762" i="1"/>
  <c r="H762" i="1" s="1"/>
  <c r="P762" i="1" s="1"/>
  <c r="C763" i="1"/>
  <c r="D763" i="1"/>
  <c r="H763" i="1" s="1"/>
  <c r="P763" i="1" s="1"/>
  <c r="C764" i="1"/>
  <c r="G764" i="1" s="1"/>
  <c r="O764" i="1" s="1"/>
  <c r="D764" i="1"/>
  <c r="H764" i="1" s="1"/>
  <c r="P764" i="1" s="1"/>
  <c r="C765" i="1"/>
  <c r="D765" i="1"/>
  <c r="C766" i="1"/>
  <c r="G766" i="1" s="1"/>
  <c r="O766" i="1" s="1"/>
  <c r="D766" i="1"/>
  <c r="H766" i="1" s="1"/>
  <c r="P766" i="1" s="1"/>
  <c r="C767" i="1"/>
  <c r="D767" i="1"/>
  <c r="H767" i="1" s="1"/>
  <c r="P767" i="1" s="1"/>
  <c r="C768" i="1"/>
  <c r="G768" i="1" s="1"/>
  <c r="O768" i="1" s="1"/>
  <c r="D768" i="1"/>
  <c r="H768" i="1" s="1"/>
  <c r="P768" i="1" s="1"/>
  <c r="C769" i="1"/>
  <c r="D769" i="1"/>
  <c r="C770" i="1"/>
  <c r="G770" i="1" s="1"/>
  <c r="O770" i="1" s="1"/>
  <c r="D770" i="1"/>
  <c r="H770" i="1" s="1"/>
  <c r="P770" i="1" s="1"/>
  <c r="C771" i="1"/>
  <c r="D771" i="1"/>
  <c r="H771" i="1" s="1"/>
  <c r="P771" i="1" s="1"/>
  <c r="C772" i="1"/>
  <c r="G772" i="1" s="1"/>
  <c r="O772" i="1" s="1"/>
  <c r="D772" i="1"/>
  <c r="H772" i="1" s="1"/>
  <c r="P772" i="1" s="1"/>
  <c r="C773" i="1"/>
  <c r="D773" i="1"/>
  <c r="C774" i="1"/>
  <c r="G774" i="1" s="1"/>
  <c r="O774" i="1" s="1"/>
  <c r="D774" i="1"/>
  <c r="H774" i="1" s="1"/>
  <c r="P774" i="1" s="1"/>
  <c r="C775" i="1"/>
  <c r="D775" i="1"/>
  <c r="H775" i="1" s="1"/>
  <c r="P775" i="1" s="1"/>
  <c r="C776" i="1"/>
  <c r="G776" i="1" s="1"/>
  <c r="O776" i="1" s="1"/>
  <c r="D776" i="1"/>
  <c r="H776" i="1" s="1"/>
  <c r="P776" i="1" s="1"/>
  <c r="C777" i="1"/>
  <c r="D777" i="1"/>
  <c r="C778" i="1"/>
  <c r="G778" i="1" s="1"/>
  <c r="O778" i="1" s="1"/>
  <c r="D778" i="1"/>
  <c r="H778" i="1" s="1"/>
  <c r="P778" i="1" s="1"/>
  <c r="C779" i="1"/>
  <c r="D779" i="1"/>
  <c r="H779" i="1" s="1"/>
  <c r="P779" i="1" s="1"/>
  <c r="C780" i="1"/>
  <c r="G780" i="1" s="1"/>
  <c r="O780" i="1" s="1"/>
  <c r="D780" i="1"/>
  <c r="H780" i="1" s="1"/>
  <c r="P780" i="1" s="1"/>
  <c r="C781" i="1"/>
  <c r="D781" i="1"/>
  <c r="C782" i="1"/>
  <c r="G782" i="1" s="1"/>
  <c r="O782" i="1" s="1"/>
  <c r="D782" i="1"/>
  <c r="H782" i="1" s="1"/>
  <c r="P782" i="1" s="1"/>
  <c r="C783" i="1"/>
  <c r="D783" i="1"/>
  <c r="H783" i="1" s="1"/>
  <c r="P783" i="1" s="1"/>
  <c r="C784" i="1"/>
  <c r="G784" i="1" s="1"/>
  <c r="O784" i="1" s="1"/>
  <c r="D784" i="1"/>
  <c r="H784" i="1" s="1"/>
  <c r="P784" i="1" s="1"/>
  <c r="C785" i="1"/>
  <c r="D785" i="1"/>
  <c r="C786" i="1"/>
  <c r="G786" i="1" s="1"/>
  <c r="O786" i="1" s="1"/>
  <c r="D786" i="1"/>
  <c r="H786" i="1" s="1"/>
  <c r="P786" i="1" s="1"/>
  <c r="K749" i="1"/>
  <c r="M749" i="1" s="1"/>
  <c r="L749" i="1"/>
  <c r="N749" i="1"/>
  <c r="O749" i="1"/>
  <c r="K750" i="1"/>
  <c r="L750" i="1"/>
  <c r="N750" i="1" s="1"/>
  <c r="M750" i="1"/>
  <c r="K751" i="1"/>
  <c r="M751" i="1" s="1"/>
  <c r="L751" i="1"/>
  <c r="N751" i="1"/>
  <c r="K752" i="1"/>
  <c r="L752" i="1"/>
  <c r="N752" i="1" s="1"/>
  <c r="M752" i="1"/>
  <c r="K753" i="1"/>
  <c r="M753" i="1" s="1"/>
  <c r="L753" i="1"/>
  <c r="N753" i="1"/>
  <c r="K754" i="1"/>
  <c r="L754" i="1"/>
  <c r="N754" i="1" s="1"/>
  <c r="M754" i="1"/>
  <c r="K755" i="1"/>
  <c r="M755" i="1" s="1"/>
  <c r="L755" i="1"/>
  <c r="N755" i="1"/>
  <c r="K756" i="1"/>
  <c r="L756" i="1"/>
  <c r="N756" i="1" s="1"/>
  <c r="M756" i="1"/>
  <c r="K757" i="1"/>
  <c r="M757" i="1" s="1"/>
  <c r="L757" i="1"/>
  <c r="N757" i="1"/>
  <c r="O757" i="1"/>
  <c r="K758" i="1"/>
  <c r="L758" i="1"/>
  <c r="N758" i="1" s="1"/>
  <c r="M758" i="1"/>
  <c r="K759" i="1"/>
  <c r="M759" i="1" s="1"/>
  <c r="L759" i="1"/>
  <c r="N759" i="1"/>
  <c r="K760" i="1"/>
  <c r="L760" i="1"/>
  <c r="N760" i="1" s="1"/>
  <c r="M760" i="1"/>
  <c r="K761" i="1"/>
  <c r="M761" i="1" s="1"/>
  <c r="L761" i="1"/>
  <c r="N761" i="1"/>
  <c r="O761" i="1"/>
  <c r="K762" i="1"/>
  <c r="L762" i="1"/>
  <c r="N762" i="1" s="1"/>
  <c r="M762" i="1"/>
  <c r="K763" i="1"/>
  <c r="M763" i="1" s="1"/>
  <c r="L763" i="1"/>
  <c r="N763" i="1"/>
  <c r="K764" i="1"/>
  <c r="L764" i="1"/>
  <c r="N764" i="1" s="1"/>
  <c r="M764" i="1"/>
  <c r="K765" i="1"/>
  <c r="M765" i="1" s="1"/>
  <c r="L765" i="1"/>
  <c r="N765" i="1"/>
  <c r="O765" i="1"/>
  <c r="K766" i="1"/>
  <c r="L766" i="1"/>
  <c r="N766" i="1" s="1"/>
  <c r="M766" i="1"/>
  <c r="K767" i="1"/>
  <c r="M767" i="1" s="1"/>
  <c r="L767" i="1"/>
  <c r="N767" i="1"/>
  <c r="K768" i="1"/>
  <c r="L768" i="1"/>
  <c r="N768" i="1" s="1"/>
  <c r="M768" i="1"/>
  <c r="K769" i="1"/>
  <c r="M769" i="1" s="1"/>
  <c r="L769" i="1"/>
  <c r="N769" i="1"/>
  <c r="K770" i="1"/>
  <c r="L770" i="1"/>
  <c r="N770" i="1" s="1"/>
  <c r="M770" i="1"/>
  <c r="K771" i="1"/>
  <c r="M771" i="1" s="1"/>
  <c r="L771" i="1"/>
  <c r="N771" i="1"/>
  <c r="K772" i="1"/>
  <c r="L772" i="1"/>
  <c r="N772" i="1" s="1"/>
  <c r="M772" i="1"/>
  <c r="K773" i="1"/>
  <c r="M773" i="1" s="1"/>
  <c r="L773" i="1"/>
  <c r="N773" i="1"/>
  <c r="O773" i="1"/>
  <c r="K774" i="1"/>
  <c r="L774" i="1"/>
  <c r="N774" i="1" s="1"/>
  <c r="M774" i="1"/>
  <c r="K775" i="1"/>
  <c r="M775" i="1" s="1"/>
  <c r="L775" i="1"/>
  <c r="N775" i="1"/>
  <c r="K776" i="1"/>
  <c r="L776" i="1"/>
  <c r="N776" i="1" s="1"/>
  <c r="M776" i="1"/>
  <c r="K777" i="1"/>
  <c r="M777" i="1" s="1"/>
  <c r="L777" i="1"/>
  <c r="N777" i="1"/>
  <c r="O777" i="1"/>
  <c r="K778" i="1"/>
  <c r="L778" i="1"/>
  <c r="N778" i="1" s="1"/>
  <c r="M778" i="1"/>
  <c r="K779" i="1"/>
  <c r="M779" i="1" s="1"/>
  <c r="L779" i="1"/>
  <c r="N779" i="1"/>
  <c r="K780" i="1"/>
  <c r="L780" i="1"/>
  <c r="N780" i="1" s="1"/>
  <c r="M780" i="1"/>
  <c r="K781" i="1"/>
  <c r="M781" i="1" s="1"/>
  <c r="L781" i="1"/>
  <c r="N781" i="1"/>
  <c r="O781" i="1"/>
  <c r="K782" i="1"/>
  <c r="L782" i="1"/>
  <c r="N782" i="1" s="1"/>
  <c r="M782" i="1"/>
  <c r="K783" i="1"/>
  <c r="M783" i="1" s="1"/>
  <c r="L783" i="1"/>
  <c r="N783" i="1"/>
  <c r="K784" i="1"/>
  <c r="L784" i="1"/>
  <c r="N784" i="1" s="1"/>
  <c r="M784" i="1"/>
  <c r="K785" i="1"/>
  <c r="M785" i="1" s="1"/>
  <c r="L785" i="1"/>
  <c r="N785" i="1"/>
  <c r="K786" i="1"/>
  <c r="L786" i="1"/>
  <c r="N786" i="1" s="1"/>
  <c r="M786" i="1"/>
  <c r="G749" i="1"/>
  <c r="H749" i="1"/>
  <c r="P749" i="1" s="1"/>
  <c r="G751" i="1"/>
  <c r="O751" i="1" s="1"/>
  <c r="G753" i="1"/>
  <c r="O753" i="1" s="1"/>
  <c r="H753" i="1"/>
  <c r="P753" i="1" s="1"/>
  <c r="G755" i="1"/>
  <c r="O755" i="1" s="1"/>
  <c r="G757" i="1"/>
  <c r="H757" i="1"/>
  <c r="P757" i="1" s="1"/>
  <c r="G759" i="1"/>
  <c r="O759" i="1" s="1"/>
  <c r="G761" i="1"/>
  <c r="H761" i="1"/>
  <c r="P761" i="1" s="1"/>
  <c r="G763" i="1"/>
  <c r="O763" i="1" s="1"/>
  <c r="G765" i="1"/>
  <c r="H765" i="1"/>
  <c r="P765" i="1" s="1"/>
  <c r="G767" i="1"/>
  <c r="O767" i="1" s="1"/>
  <c r="G769" i="1"/>
  <c r="O769" i="1" s="1"/>
  <c r="H769" i="1"/>
  <c r="P769" i="1" s="1"/>
  <c r="G771" i="1"/>
  <c r="O771" i="1" s="1"/>
  <c r="G773" i="1"/>
  <c r="H773" i="1"/>
  <c r="P773" i="1" s="1"/>
  <c r="G775" i="1"/>
  <c r="O775" i="1" s="1"/>
  <c r="G777" i="1"/>
  <c r="H777" i="1"/>
  <c r="P777" i="1" s="1"/>
  <c r="G779" i="1"/>
  <c r="O779" i="1" s="1"/>
  <c r="G781" i="1"/>
  <c r="H781" i="1"/>
  <c r="P781" i="1" s="1"/>
  <c r="G783" i="1"/>
  <c r="O783" i="1" s="1"/>
  <c r="G785" i="1"/>
  <c r="O785" i="1" s="1"/>
  <c r="H785" i="1"/>
  <c r="P785" i="1" s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403" i="1"/>
  <c r="Y404" i="1"/>
  <c r="Y405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69" i="1"/>
  <c r="Y370" i="1"/>
  <c r="Y371" i="1"/>
  <c r="Y372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O737" i="2" l="1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D737" i="2"/>
  <c r="I737" i="2" s="1"/>
  <c r="U737" i="2" s="1"/>
  <c r="E737" i="2"/>
  <c r="J737" i="2" s="1"/>
  <c r="V737" i="2" s="1"/>
  <c r="F737" i="2"/>
  <c r="K737" i="2" s="1"/>
  <c r="W737" i="2" s="1"/>
  <c r="D738" i="2"/>
  <c r="I738" i="2" s="1"/>
  <c r="U738" i="2" s="1"/>
  <c r="E738" i="2"/>
  <c r="J738" i="2" s="1"/>
  <c r="V738" i="2" s="1"/>
  <c r="F738" i="2"/>
  <c r="K738" i="2" s="1"/>
  <c r="W738" i="2" s="1"/>
  <c r="D739" i="2"/>
  <c r="I739" i="2" s="1"/>
  <c r="U739" i="2" s="1"/>
  <c r="E739" i="2"/>
  <c r="J739" i="2" s="1"/>
  <c r="V739" i="2" s="1"/>
  <c r="F739" i="2"/>
  <c r="K739" i="2" s="1"/>
  <c r="W739" i="2" s="1"/>
  <c r="D740" i="2"/>
  <c r="I740" i="2" s="1"/>
  <c r="U740" i="2" s="1"/>
  <c r="E740" i="2"/>
  <c r="J740" i="2" s="1"/>
  <c r="V740" i="2" s="1"/>
  <c r="F740" i="2"/>
  <c r="K740" i="2" s="1"/>
  <c r="W740" i="2" s="1"/>
  <c r="D741" i="2"/>
  <c r="I741" i="2" s="1"/>
  <c r="U741" i="2" s="1"/>
  <c r="E741" i="2"/>
  <c r="J741" i="2" s="1"/>
  <c r="V741" i="2" s="1"/>
  <c r="F741" i="2"/>
  <c r="K741" i="2" s="1"/>
  <c r="W741" i="2" s="1"/>
  <c r="D742" i="2"/>
  <c r="I742" i="2" s="1"/>
  <c r="U742" i="2" s="1"/>
  <c r="E742" i="2"/>
  <c r="J742" i="2" s="1"/>
  <c r="V742" i="2" s="1"/>
  <c r="F742" i="2"/>
  <c r="K742" i="2" s="1"/>
  <c r="W742" i="2" s="1"/>
  <c r="D743" i="2"/>
  <c r="I743" i="2" s="1"/>
  <c r="U743" i="2" s="1"/>
  <c r="E743" i="2"/>
  <c r="J743" i="2" s="1"/>
  <c r="V743" i="2" s="1"/>
  <c r="F743" i="2"/>
  <c r="K743" i="2" s="1"/>
  <c r="W743" i="2" s="1"/>
  <c r="D744" i="2"/>
  <c r="I744" i="2" s="1"/>
  <c r="U744" i="2" s="1"/>
  <c r="E744" i="2"/>
  <c r="J744" i="2" s="1"/>
  <c r="V744" i="2" s="1"/>
  <c r="F744" i="2"/>
  <c r="K744" i="2" s="1"/>
  <c r="W744" i="2" s="1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C737" i="1"/>
  <c r="G737" i="1" s="1"/>
  <c r="O737" i="1" s="1"/>
  <c r="D737" i="1"/>
  <c r="H737" i="1" s="1"/>
  <c r="P737" i="1" s="1"/>
  <c r="C738" i="1"/>
  <c r="G738" i="1" s="1"/>
  <c r="O738" i="1" s="1"/>
  <c r="D738" i="1"/>
  <c r="H738" i="1" s="1"/>
  <c r="P738" i="1" s="1"/>
  <c r="C739" i="1"/>
  <c r="G739" i="1" s="1"/>
  <c r="O739" i="1" s="1"/>
  <c r="D739" i="1"/>
  <c r="H739" i="1" s="1"/>
  <c r="P739" i="1" s="1"/>
  <c r="C740" i="1"/>
  <c r="G740" i="1" s="1"/>
  <c r="O740" i="1" s="1"/>
  <c r="D740" i="1"/>
  <c r="H740" i="1" s="1"/>
  <c r="P740" i="1" s="1"/>
  <c r="C741" i="1"/>
  <c r="G741" i="1" s="1"/>
  <c r="O741" i="1" s="1"/>
  <c r="D741" i="1"/>
  <c r="H741" i="1" s="1"/>
  <c r="P741" i="1" s="1"/>
  <c r="C742" i="1"/>
  <c r="G742" i="1" s="1"/>
  <c r="O742" i="1" s="1"/>
  <c r="D742" i="1"/>
  <c r="H742" i="1" s="1"/>
  <c r="P742" i="1" s="1"/>
  <c r="C743" i="1"/>
  <c r="G743" i="1" s="1"/>
  <c r="O743" i="1" s="1"/>
  <c r="D743" i="1"/>
  <c r="H743" i="1" s="1"/>
  <c r="P743" i="1" s="1"/>
  <c r="C744" i="1"/>
  <c r="G744" i="1" s="1"/>
  <c r="O744" i="1" s="1"/>
  <c r="D744" i="1"/>
  <c r="H744" i="1" s="1"/>
  <c r="P744" i="1" s="1"/>
  <c r="C745" i="1"/>
  <c r="G745" i="1" s="1"/>
  <c r="O745" i="1" s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H737" i="2"/>
  <c r="H738" i="2"/>
  <c r="H739" i="2"/>
  <c r="H740" i="2"/>
  <c r="H741" i="2"/>
  <c r="H742" i="2"/>
  <c r="H743" i="2"/>
  <c r="H744" i="2"/>
  <c r="H745" i="2"/>
  <c r="H746" i="2"/>
  <c r="H747" i="2"/>
  <c r="H748" i="2"/>
  <c r="F737" i="1"/>
  <c r="F738" i="1"/>
  <c r="F739" i="1"/>
  <c r="F740" i="1"/>
  <c r="F741" i="1"/>
  <c r="F742" i="1"/>
  <c r="F743" i="1"/>
  <c r="F744" i="1"/>
  <c r="F745" i="1"/>
  <c r="F746" i="1"/>
  <c r="F747" i="1"/>
  <c r="F748" i="1"/>
  <c r="D546" i="2" l="1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O546" i="2"/>
  <c r="P546" i="2"/>
  <c r="Q546" i="2"/>
  <c r="R546" i="2"/>
  <c r="S546" i="2"/>
  <c r="T546" i="2"/>
  <c r="O547" i="2"/>
  <c r="P547" i="2"/>
  <c r="Q547" i="2"/>
  <c r="T547" i="2" s="1"/>
  <c r="R547" i="2"/>
  <c r="S547" i="2"/>
  <c r="O548" i="2"/>
  <c r="P548" i="2"/>
  <c r="S548" i="2" s="1"/>
  <c r="Q548" i="2"/>
  <c r="R548" i="2"/>
  <c r="T548" i="2"/>
  <c r="O549" i="2"/>
  <c r="R549" i="2" s="1"/>
  <c r="P549" i="2"/>
  <c r="Q549" i="2"/>
  <c r="S549" i="2"/>
  <c r="T549" i="2"/>
  <c r="O550" i="2"/>
  <c r="P550" i="2"/>
  <c r="Q550" i="2"/>
  <c r="R550" i="2"/>
  <c r="S550" i="2"/>
  <c r="T550" i="2"/>
  <c r="O551" i="2"/>
  <c r="P551" i="2"/>
  <c r="Q551" i="2"/>
  <c r="T551" i="2" s="1"/>
  <c r="R551" i="2"/>
  <c r="S551" i="2"/>
  <c r="O552" i="2"/>
  <c r="P552" i="2"/>
  <c r="S552" i="2" s="1"/>
  <c r="Q552" i="2"/>
  <c r="R552" i="2"/>
  <c r="T552" i="2"/>
  <c r="O553" i="2"/>
  <c r="R553" i="2" s="1"/>
  <c r="P553" i="2"/>
  <c r="Q553" i="2"/>
  <c r="S553" i="2"/>
  <c r="T553" i="2"/>
  <c r="O554" i="2"/>
  <c r="P554" i="2"/>
  <c r="Q554" i="2"/>
  <c r="R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R556" i="2"/>
  <c r="T556" i="2"/>
  <c r="O557" i="2"/>
  <c r="R557" i="2" s="1"/>
  <c r="P557" i="2"/>
  <c r="Q557" i="2"/>
  <c r="S557" i="2"/>
  <c r="T557" i="2"/>
  <c r="O558" i="2"/>
  <c r="P558" i="2"/>
  <c r="Q558" i="2"/>
  <c r="R558" i="2"/>
  <c r="S558" i="2"/>
  <c r="T558" i="2"/>
  <c r="O559" i="2"/>
  <c r="P559" i="2"/>
  <c r="Q559" i="2"/>
  <c r="T559" i="2" s="1"/>
  <c r="R559" i="2"/>
  <c r="S559" i="2"/>
  <c r="O560" i="2"/>
  <c r="P560" i="2"/>
  <c r="S560" i="2" s="1"/>
  <c r="Q560" i="2"/>
  <c r="R560" i="2"/>
  <c r="T560" i="2"/>
  <c r="O561" i="2"/>
  <c r="R561" i="2" s="1"/>
  <c r="P561" i="2"/>
  <c r="Q561" i="2"/>
  <c r="S561" i="2"/>
  <c r="T561" i="2"/>
  <c r="O562" i="2"/>
  <c r="P562" i="2"/>
  <c r="Q562" i="2"/>
  <c r="R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R564" i="2"/>
  <c r="T564" i="2"/>
  <c r="O565" i="2"/>
  <c r="R565" i="2" s="1"/>
  <c r="P565" i="2"/>
  <c r="Q565" i="2"/>
  <c r="S565" i="2"/>
  <c r="T565" i="2"/>
  <c r="O566" i="2"/>
  <c r="P566" i="2"/>
  <c r="Q566" i="2"/>
  <c r="R566" i="2"/>
  <c r="S566" i="2"/>
  <c r="T566" i="2"/>
  <c r="O567" i="2"/>
  <c r="P567" i="2"/>
  <c r="Q567" i="2"/>
  <c r="T567" i="2" s="1"/>
  <c r="R567" i="2"/>
  <c r="S567" i="2"/>
  <c r="O568" i="2"/>
  <c r="P568" i="2"/>
  <c r="S568" i="2" s="1"/>
  <c r="Q568" i="2"/>
  <c r="R568" i="2"/>
  <c r="T568" i="2"/>
  <c r="O569" i="2"/>
  <c r="R569" i="2" s="1"/>
  <c r="P569" i="2"/>
  <c r="Q569" i="2"/>
  <c r="S569" i="2"/>
  <c r="T569" i="2"/>
  <c r="O570" i="2"/>
  <c r="P570" i="2"/>
  <c r="Q570" i="2"/>
  <c r="R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R572" i="2"/>
  <c r="T572" i="2"/>
  <c r="O573" i="2"/>
  <c r="R573" i="2" s="1"/>
  <c r="P573" i="2"/>
  <c r="Q573" i="2"/>
  <c r="S573" i="2"/>
  <c r="T573" i="2"/>
  <c r="O574" i="2"/>
  <c r="P574" i="2"/>
  <c r="Q574" i="2"/>
  <c r="R574" i="2"/>
  <c r="S574" i="2"/>
  <c r="T574" i="2"/>
  <c r="O575" i="2"/>
  <c r="P575" i="2"/>
  <c r="Q575" i="2"/>
  <c r="T575" i="2" s="1"/>
  <c r="R575" i="2"/>
  <c r="S575" i="2"/>
  <c r="O576" i="2"/>
  <c r="P576" i="2"/>
  <c r="S576" i="2" s="1"/>
  <c r="Q576" i="2"/>
  <c r="R576" i="2"/>
  <c r="T576" i="2"/>
  <c r="O577" i="2"/>
  <c r="R577" i="2" s="1"/>
  <c r="P577" i="2"/>
  <c r="Q577" i="2"/>
  <c r="S577" i="2"/>
  <c r="T577" i="2"/>
  <c r="O578" i="2"/>
  <c r="P578" i="2"/>
  <c r="Q578" i="2"/>
  <c r="R578" i="2"/>
  <c r="S578" i="2"/>
  <c r="T578" i="2"/>
  <c r="O579" i="2"/>
  <c r="P579" i="2"/>
  <c r="Q579" i="2"/>
  <c r="T579" i="2" s="1"/>
  <c r="R579" i="2"/>
  <c r="S579" i="2"/>
  <c r="O580" i="2"/>
  <c r="P580" i="2"/>
  <c r="S580" i="2" s="1"/>
  <c r="Q580" i="2"/>
  <c r="R580" i="2"/>
  <c r="T580" i="2"/>
  <c r="O581" i="2"/>
  <c r="R581" i="2" s="1"/>
  <c r="P581" i="2"/>
  <c r="Q581" i="2"/>
  <c r="S581" i="2"/>
  <c r="T581" i="2"/>
  <c r="O582" i="2"/>
  <c r="P582" i="2"/>
  <c r="Q582" i="2"/>
  <c r="R582" i="2"/>
  <c r="S582" i="2"/>
  <c r="T582" i="2"/>
  <c r="O583" i="2"/>
  <c r="P583" i="2"/>
  <c r="Q583" i="2"/>
  <c r="T583" i="2" s="1"/>
  <c r="R583" i="2"/>
  <c r="S583" i="2"/>
  <c r="O584" i="2"/>
  <c r="P584" i="2"/>
  <c r="S584" i="2" s="1"/>
  <c r="Q584" i="2"/>
  <c r="R584" i="2"/>
  <c r="T584" i="2"/>
  <c r="O585" i="2"/>
  <c r="R585" i="2" s="1"/>
  <c r="P585" i="2"/>
  <c r="Q585" i="2"/>
  <c r="S585" i="2"/>
  <c r="T585" i="2"/>
  <c r="O586" i="2"/>
  <c r="P586" i="2"/>
  <c r="Q586" i="2"/>
  <c r="R586" i="2"/>
  <c r="S586" i="2"/>
  <c r="T586" i="2"/>
  <c r="O587" i="2"/>
  <c r="P587" i="2"/>
  <c r="Q587" i="2"/>
  <c r="T587" i="2" s="1"/>
  <c r="R587" i="2"/>
  <c r="S587" i="2"/>
  <c r="O588" i="2"/>
  <c r="P588" i="2"/>
  <c r="S588" i="2" s="1"/>
  <c r="Q588" i="2"/>
  <c r="R588" i="2"/>
  <c r="T588" i="2"/>
  <c r="O589" i="2"/>
  <c r="R589" i="2" s="1"/>
  <c r="P589" i="2"/>
  <c r="Q589" i="2"/>
  <c r="S589" i="2"/>
  <c r="T589" i="2"/>
  <c r="O590" i="2"/>
  <c r="P590" i="2"/>
  <c r="Q590" i="2"/>
  <c r="R590" i="2"/>
  <c r="S590" i="2"/>
  <c r="T590" i="2"/>
  <c r="O591" i="2"/>
  <c r="P591" i="2"/>
  <c r="Q591" i="2"/>
  <c r="T591" i="2" s="1"/>
  <c r="R591" i="2"/>
  <c r="S591" i="2"/>
  <c r="O592" i="2"/>
  <c r="P592" i="2"/>
  <c r="S592" i="2" s="1"/>
  <c r="Q592" i="2"/>
  <c r="R592" i="2"/>
  <c r="T592" i="2"/>
  <c r="O593" i="2"/>
  <c r="R593" i="2" s="1"/>
  <c r="P593" i="2"/>
  <c r="Q593" i="2"/>
  <c r="S593" i="2"/>
  <c r="T593" i="2"/>
  <c r="O594" i="2"/>
  <c r="P594" i="2"/>
  <c r="Q594" i="2"/>
  <c r="R594" i="2"/>
  <c r="S594" i="2"/>
  <c r="T594" i="2"/>
  <c r="U594" i="2"/>
  <c r="O595" i="2"/>
  <c r="P595" i="2"/>
  <c r="Q595" i="2"/>
  <c r="T595" i="2" s="1"/>
  <c r="R595" i="2"/>
  <c r="S595" i="2"/>
  <c r="O596" i="2"/>
  <c r="P596" i="2"/>
  <c r="S596" i="2" s="1"/>
  <c r="Q596" i="2"/>
  <c r="R596" i="2"/>
  <c r="T596" i="2"/>
  <c r="O597" i="2"/>
  <c r="R597" i="2" s="1"/>
  <c r="P597" i="2"/>
  <c r="Q597" i="2"/>
  <c r="S597" i="2"/>
  <c r="T597" i="2"/>
  <c r="O598" i="2"/>
  <c r="P598" i="2"/>
  <c r="Q598" i="2"/>
  <c r="R598" i="2"/>
  <c r="S598" i="2"/>
  <c r="T598" i="2"/>
  <c r="O599" i="2"/>
  <c r="P599" i="2"/>
  <c r="Q599" i="2"/>
  <c r="T599" i="2" s="1"/>
  <c r="R599" i="2"/>
  <c r="S599" i="2"/>
  <c r="O600" i="2"/>
  <c r="P600" i="2"/>
  <c r="S600" i="2" s="1"/>
  <c r="Q600" i="2"/>
  <c r="R600" i="2"/>
  <c r="T600" i="2"/>
  <c r="O601" i="2"/>
  <c r="R601" i="2" s="1"/>
  <c r="P601" i="2"/>
  <c r="Q601" i="2"/>
  <c r="S601" i="2"/>
  <c r="T601" i="2"/>
  <c r="O602" i="2"/>
  <c r="P602" i="2"/>
  <c r="Q602" i="2"/>
  <c r="R602" i="2"/>
  <c r="S602" i="2"/>
  <c r="T602" i="2"/>
  <c r="O603" i="2"/>
  <c r="P603" i="2"/>
  <c r="Q603" i="2"/>
  <c r="T603" i="2" s="1"/>
  <c r="R603" i="2"/>
  <c r="S603" i="2"/>
  <c r="O604" i="2"/>
  <c r="P604" i="2"/>
  <c r="S604" i="2" s="1"/>
  <c r="Q604" i="2"/>
  <c r="R604" i="2"/>
  <c r="T604" i="2"/>
  <c r="O605" i="2"/>
  <c r="R605" i="2" s="1"/>
  <c r="P605" i="2"/>
  <c r="Q605" i="2"/>
  <c r="S605" i="2"/>
  <c r="T605" i="2"/>
  <c r="O606" i="2"/>
  <c r="P606" i="2"/>
  <c r="Q606" i="2"/>
  <c r="R606" i="2"/>
  <c r="S606" i="2"/>
  <c r="T606" i="2"/>
  <c r="O607" i="2"/>
  <c r="P607" i="2"/>
  <c r="Q607" i="2"/>
  <c r="T607" i="2" s="1"/>
  <c r="R607" i="2"/>
  <c r="S607" i="2"/>
  <c r="O608" i="2"/>
  <c r="P608" i="2"/>
  <c r="S608" i="2" s="1"/>
  <c r="Q608" i="2"/>
  <c r="R608" i="2"/>
  <c r="T608" i="2"/>
  <c r="O609" i="2"/>
  <c r="R609" i="2" s="1"/>
  <c r="P609" i="2"/>
  <c r="Q609" i="2"/>
  <c r="S609" i="2"/>
  <c r="T609" i="2"/>
  <c r="O610" i="2"/>
  <c r="P610" i="2"/>
  <c r="Q610" i="2"/>
  <c r="R610" i="2"/>
  <c r="S610" i="2"/>
  <c r="T610" i="2"/>
  <c r="O611" i="2"/>
  <c r="P611" i="2"/>
  <c r="Q611" i="2"/>
  <c r="T611" i="2" s="1"/>
  <c r="R611" i="2"/>
  <c r="S611" i="2"/>
  <c r="O612" i="2"/>
  <c r="P612" i="2"/>
  <c r="S612" i="2" s="1"/>
  <c r="Q612" i="2"/>
  <c r="R612" i="2"/>
  <c r="T612" i="2"/>
  <c r="O613" i="2"/>
  <c r="R613" i="2" s="1"/>
  <c r="P613" i="2"/>
  <c r="Q613" i="2"/>
  <c r="S613" i="2"/>
  <c r="T613" i="2"/>
  <c r="O614" i="2"/>
  <c r="P614" i="2"/>
  <c r="Q614" i="2"/>
  <c r="R614" i="2"/>
  <c r="S614" i="2"/>
  <c r="T614" i="2"/>
  <c r="O615" i="2"/>
  <c r="P615" i="2"/>
  <c r="Q615" i="2"/>
  <c r="T615" i="2" s="1"/>
  <c r="R615" i="2"/>
  <c r="S615" i="2"/>
  <c r="O616" i="2"/>
  <c r="P616" i="2"/>
  <c r="S616" i="2" s="1"/>
  <c r="Q616" i="2"/>
  <c r="R616" i="2"/>
  <c r="T616" i="2"/>
  <c r="O617" i="2"/>
  <c r="R617" i="2" s="1"/>
  <c r="P617" i="2"/>
  <c r="Q617" i="2"/>
  <c r="S617" i="2"/>
  <c r="T617" i="2"/>
  <c r="O618" i="2"/>
  <c r="P618" i="2"/>
  <c r="Q618" i="2"/>
  <c r="R618" i="2"/>
  <c r="S618" i="2"/>
  <c r="T618" i="2"/>
  <c r="O619" i="2"/>
  <c r="P619" i="2"/>
  <c r="Q619" i="2"/>
  <c r="T619" i="2" s="1"/>
  <c r="R619" i="2"/>
  <c r="S619" i="2"/>
  <c r="O620" i="2"/>
  <c r="P620" i="2"/>
  <c r="S620" i="2" s="1"/>
  <c r="Q620" i="2"/>
  <c r="R620" i="2"/>
  <c r="T620" i="2"/>
  <c r="O621" i="2"/>
  <c r="R621" i="2" s="1"/>
  <c r="P621" i="2"/>
  <c r="Q621" i="2"/>
  <c r="S621" i="2"/>
  <c r="T621" i="2"/>
  <c r="O622" i="2"/>
  <c r="P622" i="2"/>
  <c r="Q622" i="2"/>
  <c r="R622" i="2"/>
  <c r="S622" i="2"/>
  <c r="T622" i="2"/>
  <c r="O623" i="2"/>
  <c r="P623" i="2"/>
  <c r="Q623" i="2"/>
  <c r="T623" i="2" s="1"/>
  <c r="R623" i="2"/>
  <c r="S623" i="2"/>
  <c r="O624" i="2"/>
  <c r="P624" i="2"/>
  <c r="S624" i="2" s="1"/>
  <c r="Q624" i="2"/>
  <c r="R624" i="2"/>
  <c r="T624" i="2"/>
  <c r="O625" i="2"/>
  <c r="R625" i="2" s="1"/>
  <c r="P625" i="2"/>
  <c r="Q625" i="2"/>
  <c r="S625" i="2"/>
  <c r="T625" i="2"/>
  <c r="O626" i="2"/>
  <c r="P626" i="2"/>
  <c r="Q626" i="2"/>
  <c r="R626" i="2"/>
  <c r="S626" i="2"/>
  <c r="T626" i="2"/>
  <c r="O627" i="2"/>
  <c r="P627" i="2"/>
  <c r="Q627" i="2"/>
  <c r="T627" i="2" s="1"/>
  <c r="R627" i="2"/>
  <c r="S627" i="2"/>
  <c r="O628" i="2"/>
  <c r="P628" i="2"/>
  <c r="S628" i="2" s="1"/>
  <c r="Q628" i="2"/>
  <c r="R628" i="2"/>
  <c r="T628" i="2"/>
  <c r="O629" i="2"/>
  <c r="R629" i="2" s="1"/>
  <c r="P629" i="2"/>
  <c r="Q629" i="2"/>
  <c r="S629" i="2"/>
  <c r="T629" i="2"/>
  <c r="O630" i="2"/>
  <c r="P630" i="2"/>
  <c r="Q630" i="2"/>
  <c r="R630" i="2"/>
  <c r="S630" i="2"/>
  <c r="T630" i="2"/>
  <c r="O631" i="2"/>
  <c r="P631" i="2"/>
  <c r="Q631" i="2"/>
  <c r="T631" i="2" s="1"/>
  <c r="R631" i="2"/>
  <c r="S631" i="2"/>
  <c r="O632" i="2"/>
  <c r="P632" i="2"/>
  <c r="S632" i="2" s="1"/>
  <c r="Q632" i="2"/>
  <c r="R632" i="2"/>
  <c r="T632" i="2"/>
  <c r="O633" i="2"/>
  <c r="R633" i="2" s="1"/>
  <c r="P633" i="2"/>
  <c r="Q633" i="2"/>
  <c r="S633" i="2"/>
  <c r="T633" i="2"/>
  <c r="O634" i="2"/>
  <c r="P634" i="2"/>
  <c r="Q634" i="2"/>
  <c r="R634" i="2"/>
  <c r="S634" i="2"/>
  <c r="T634" i="2"/>
  <c r="O635" i="2"/>
  <c r="P635" i="2"/>
  <c r="Q635" i="2"/>
  <c r="T635" i="2" s="1"/>
  <c r="R635" i="2"/>
  <c r="S635" i="2"/>
  <c r="O636" i="2"/>
  <c r="P636" i="2"/>
  <c r="S636" i="2" s="1"/>
  <c r="Q636" i="2"/>
  <c r="R636" i="2"/>
  <c r="T636" i="2"/>
  <c r="O637" i="2"/>
  <c r="R637" i="2" s="1"/>
  <c r="P637" i="2"/>
  <c r="Q637" i="2"/>
  <c r="S637" i="2"/>
  <c r="T637" i="2"/>
  <c r="O638" i="2"/>
  <c r="P638" i="2"/>
  <c r="Q638" i="2"/>
  <c r="R638" i="2"/>
  <c r="S638" i="2"/>
  <c r="T638" i="2"/>
  <c r="O639" i="2"/>
  <c r="P639" i="2"/>
  <c r="Q639" i="2"/>
  <c r="T639" i="2" s="1"/>
  <c r="R639" i="2"/>
  <c r="S639" i="2"/>
  <c r="O640" i="2"/>
  <c r="P640" i="2"/>
  <c r="S640" i="2" s="1"/>
  <c r="Q640" i="2"/>
  <c r="R640" i="2"/>
  <c r="T640" i="2"/>
  <c r="O641" i="2"/>
  <c r="R641" i="2" s="1"/>
  <c r="P641" i="2"/>
  <c r="Q641" i="2"/>
  <c r="S641" i="2"/>
  <c r="T641" i="2"/>
  <c r="O642" i="2"/>
  <c r="P642" i="2"/>
  <c r="S642" i="2" s="1"/>
  <c r="Q642" i="2"/>
  <c r="R642" i="2"/>
  <c r="T642" i="2"/>
  <c r="O643" i="2"/>
  <c r="P643" i="2"/>
  <c r="Q643" i="2"/>
  <c r="T643" i="2" s="1"/>
  <c r="R643" i="2"/>
  <c r="S643" i="2"/>
  <c r="O644" i="2"/>
  <c r="P644" i="2"/>
  <c r="S644" i="2" s="1"/>
  <c r="Q644" i="2"/>
  <c r="R644" i="2"/>
  <c r="T644" i="2"/>
  <c r="O645" i="2"/>
  <c r="R645" i="2" s="1"/>
  <c r="P645" i="2"/>
  <c r="Q645" i="2"/>
  <c r="S645" i="2"/>
  <c r="T645" i="2"/>
  <c r="O646" i="2"/>
  <c r="P646" i="2"/>
  <c r="Q646" i="2"/>
  <c r="R646" i="2"/>
  <c r="S646" i="2"/>
  <c r="T646" i="2"/>
  <c r="O647" i="2"/>
  <c r="P647" i="2"/>
  <c r="Q647" i="2"/>
  <c r="T647" i="2" s="1"/>
  <c r="R647" i="2"/>
  <c r="S647" i="2"/>
  <c r="O648" i="2"/>
  <c r="P648" i="2"/>
  <c r="S648" i="2" s="1"/>
  <c r="Q648" i="2"/>
  <c r="T648" i="2" s="1"/>
  <c r="R648" i="2"/>
  <c r="O649" i="2"/>
  <c r="R649" i="2" s="1"/>
  <c r="P649" i="2"/>
  <c r="Q649" i="2"/>
  <c r="T649" i="2" s="1"/>
  <c r="S649" i="2"/>
  <c r="O650" i="2"/>
  <c r="P650" i="2"/>
  <c r="Q650" i="2"/>
  <c r="R650" i="2"/>
  <c r="S650" i="2"/>
  <c r="T650" i="2"/>
  <c r="O651" i="2"/>
  <c r="P651" i="2"/>
  <c r="Q651" i="2"/>
  <c r="T651" i="2" s="1"/>
  <c r="R651" i="2"/>
  <c r="S651" i="2"/>
  <c r="O652" i="2"/>
  <c r="P652" i="2"/>
  <c r="S652" i="2" s="1"/>
  <c r="Q652" i="2"/>
  <c r="T652" i="2" s="1"/>
  <c r="R652" i="2"/>
  <c r="O653" i="2"/>
  <c r="R653" i="2" s="1"/>
  <c r="P653" i="2"/>
  <c r="S653" i="2" s="1"/>
  <c r="Q653" i="2"/>
  <c r="T653" i="2" s="1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O657" i="2"/>
  <c r="R657" i="2" s="1"/>
  <c r="P657" i="2"/>
  <c r="S657" i="2" s="1"/>
  <c r="Q657" i="2"/>
  <c r="T657" i="2"/>
  <c r="O658" i="2"/>
  <c r="R658" i="2" s="1"/>
  <c r="P658" i="2"/>
  <c r="Q658" i="2"/>
  <c r="S658" i="2"/>
  <c r="T658" i="2"/>
  <c r="O659" i="2"/>
  <c r="P659" i="2"/>
  <c r="Q659" i="2"/>
  <c r="T659" i="2" s="1"/>
  <c r="R659" i="2"/>
  <c r="S659" i="2"/>
  <c r="O660" i="2"/>
  <c r="P660" i="2"/>
  <c r="Q660" i="2"/>
  <c r="T660" i="2" s="1"/>
  <c r="R660" i="2"/>
  <c r="S660" i="2"/>
  <c r="O661" i="2"/>
  <c r="P661" i="2"/>
  <c r="S661" i="2" s="1"/>
  <c r="Q661" i="2"/>
  <c r="T661" i="2" s="1"/>
  <c r="R661" i="2"/>
  <c r="O662" i="2"/>
  <c r="R662" i="2" s="1"/>
  <c r="P662" i="2"/>
  <c r="S662" i="2" s="1"/>
  <c r="Q662" i="2"/>
  <c r="T662" i="2"/>
  <c r="O663" i="2"/>
  <c r="R663" i="2" s="1"/>
  <c r="P663" i="2"/>
  <c r="Q663" i="2"/>
  <c r="S663" i="2"/>
  <c r="T663" i="2"/>
  <c r="O664" i="2"/>
  <c r="P664" i="2"/>
  <c r="Q664" i="2"/>
  <c r="T664" i="2" s="1"/>
  <c r="R664" i="2"/>
  <c r="S664" i="2"/>
  <c r="O665" i="2"/>
  <c r="P665" i="2"/>
  <c r="S665" i="2" s="1"/>
  <c r="Q665" i="2"/>
  <c r="T665" i="2" s="1"/>
  <c r="R665" i="2"/>
  <c r="O666" i="2"/>
  <c r="R666" i="2" s="1"/>
  <c r="P666" i="2"/>
  <c r="S666" i="2" s="1"/>
  <c r="Q666" i="2"/>
  <c r="T666" i="2"/>
  <c r="O667" i="2"/>
  <c r="R667" i="2" s="1"/>
  <c r="P667" i="2"/>
  <c r="Q667" i="2"/>
  <c r="S667" i="2"/>
  <c r="T667" i="2"/>
  <c r="O668" i="2"/>
  <c r="P668" i="2"/>
  <c r="Q668" i="2"/>
  <c r="R668" i="2"/>
  <c r="S668" i="2"/>
  <c r="T668" i="2"/>
  <c r="O669" i="2"/>
  <c r="P669" i="2"/>
  <c r="S669" i="2" s="1"/>
  <c r="Q669" i="2"/>
  <c r="T669" i="2" s="1"/>
  <c r="R669" i="2"/>
  <c r="O670" i="2"/>
  <c r="P670" i="2"/>
  <c r="S670" i="2" s="1"/>
  <c r="Q670" i="2"/>
  <c r="R670" i="2"/>
  <c r="T670" i="2"/>
  <c r="O671" i="2"/>
  <c r="R671" i="2" s="1"/>
  <c r="P671" i="2"/>
  <c r="Q671" i="2"/>
  <c r="S671" i="2"/>
  <c r="T671" i="2"/>
  <c r="O672" i="2"/>
  <c r="P672" i="2"/>
  <c r="Q672" i="2"/>
  <c r="R672" i="2"/>
  <c r="S672" i="2"/>
  <c r="T672" i="2"/>
  <c r="O673" i="2"/>
  <c r="P673" i="2"/>
  <c r="S673" i="2" s="1"/>
  <c r="Q673" i="2"/>
  <c r="T673" i="2" s="1"/>
  <c r="R673" i="2"/>
  <c r="O674" i="2"/>
  <c r="P674" i="2"/>
  <c r="S674" i="2" s="1"/>
  <c r="Q674" i="2"/>
  <c r="R674" i="2"/>
  <c r="T674" i="2"/>
  <c r="O675" i="2"/>
  <c r="R675" i="2" s="1"/>
  <c r="P675" i="2"/>
  <c r="Q675" i="2"/>
  <c r="S675" i="2"/>
  <c r="T675" i="2"/>
  <c r="O676" i="2"/>
  <c r="P676" i="2"/>
  <c r="Q676" i="2"/>
  <c r="R676" i="2"/>
  <c r="S676" i="2"/>
  <c r="T676" i="2"/>
  <c r="O677" i="2"/>
  <c r="P677" i="2"/>
  <c r="Q677" i="2"/>
  <c r="T677" i="2" s="1"/>
  <c r="R677" i="2"/>
  <c r="S677" i="2"/>
  <c r="O678" i="2"/>
  <c r="P678" i="2"/>
  <c r="S678" i="2" s="1"/>
  <c r="Q678" i="2"/>
  <c r="R678" i="2"/>
  <c r="T678" i="2"/>
  <c r="O679" i="2"/>
  <c r="R679" i="2" s="1"/>
  <c r="P679" i="2"/>
  <c r="Q679" i="2"/>
  <c r="S679" i="2"/>
  <c r="T679" i="2"/>
  <c r="O680" i="2"/>
  <c r="P680" i="2"/>
  <c r="Q680" i="2"/>
  <c r="R680" i="2"/>
  <c r="S680" i="2"/>
  <c r="T680" i="2"/>
  <c r="O681" i="2"/>
  <c r="P681" i="2"/>
  <c r="Q681" i="2"/>
  <c r="T681" i="2" s="1"/>
  <c r="R681" i="2"/>
  <c r="S681" i="2"/>
  <c r="O682" i="2"/>
  <c r="P682" i="2"/>
  <c r="S682" i="2" s="1"/>
  <c r="Q682" i="2"/>
  <c r="R682" i="2"/>
  <c r="T682" i="2"/>
  <c r="O683" i="2"/>
  <c r="R683" i="2" s="1"/>
  <c r="P683" i="2"/>
  <c r="Q683" i="2"/>
  <c r="S683" i="2"/>
  <c r="T683" i="2"/>
  <c r="O684" i="2"/>
  <c r="P684" i="2"/>
  <c r="Q684" i="2"/>
  <c r="R684" i="2"/>
  <c r="S684" i="2"/>
  <c r="T684" i="2"/>
  <c r="O685" i="2"/>
  <c r="P685" i="2"/>
  <c r="Q685" i="2"/>
  <c r="T685" i="2" s="1"/>
  <c r="R685" i="2"/>
  <c r="S685" i="2"/>
  <c r="O686" i="2"/>
  <c r="P686" i="2"/>
  <c r="S686" i="2" s="1"/>
  <c r="Q686" i="2"/>
  <c r="R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O690" i="2"/>
  <c r="P690" i="2"/>
  <c r="S690" i="2" s="1"/>
  <c r="Q690" i="2"/>
  <c r="R690" i="2"/>
  <c r="T690" i="2"/>
  <c r="O691" i="2"/>
  <c r="R691" i="2" s="1"/>
  <c r="P691" i="2"/>
  <c r="Q691" i="2"/>
  <c r="S691" i="2"/>
  <c r="T691" i="2"/>
  <c r="O692" i="2"/>
  <c r="P692" i="2"/>
  <c r="Q692" i="2"/>
  <c r="R692" i="2"/>
  <c r="S692" i="2"/>
  <c r="T692" i="2"/>
  <c r="O693" i="2"/>
  <c r="P693" i="2"/>
  <c r="Q693" i="2"/>
  <c r="T693" i="2" s="1"/>
  <c r="R693" i="2"/>
  <c r="S693" i="2"/>
  <c r="O694" i="2"/>
  <c r="P694" i="2"/>
  <c r="S694" i="2" s="1"/>
  <c r="Q694" i="2"/>
  <c r="R694" i="2"/>
  <c r="T694" i="2"/>
  <c r="O695" i="2"/>
  <c r="R695" i="2" s="1"/>
  <c r="P695" i="2"/>
  <c r="Q695" i="2"/>
  <c r="S695" i="2"/>
  <c r="T695" i="2"/>
  <c r="O696" i="2"/>
  <c r="P696" i="2"/>
  <c r="Q696" i="2"/>
  <c r="R696" i="2"/>
  <c r="S696" i="2"/>
  <c r="T696" i="2"/>
  <c r="O697" i="2"/>
  <c r="P697" i="2"/>
  <c r="Q697" i="2"/>
  <c r="T697" i="2" s="1"/>
  <c r="R697" i="2"/>
  <c r="S697" i="2"/>
  <c r="O698" i="2"/>
  <c r="P698" i="2"/>
  <c r="S698" i="2" s="1"/>
  <c r="Q698" i="2"/>
  <c r="R698" i="2"/>
  <c r="T698" i="2"/>
  <c r="O699" i="2"/>
  <c r="R699" i="2" s="1"/>
  <c r="P699" i="2"/>
  <c r="Q699" i="2"/>
  <c r="S699" i="2"/>
  <c r="T699" i="2"/>
  <c r="O700" i="2"/>
  <c r="P700" i="2"/>
  <c r="Q700" i="2"/>
  <c r="R700" i="2"/>
  <c r="S700" i="2"/>
  <c r="T700" i="2"/>
  <c r="O701" i="2"/>
  <c r="P701" i="2"/>
  <c r="Q701" i="2"/>
  <c r="T701" i="2" s="1"/>
  <c r="R701" i="2"/>
  <c r="S701" i="2"/>
  <c r="O702" i="2"/>
  <c r="P702" i="2"/>
  <c r="S702" i="2" s="1"/>
  <c r="Q702" i="2"/>
  <c r="R702" i="2"/>
  <c r="T702" i="2"/>
  <c r="V702" i="2"/>
  <c r="O703" i="2"/>
  <c r="R703" i="2" s="1"/>
  <c r="P703" i="2"/>
  <c r="Q703" i="2"/>
  <c r="S703" i="2"/>
  <c r="T703" i="2"/>
  <c r="O704" i="2"/>
  <c r="P704" i="2"/>
  <c r="Q704" i="2"/>
  <c r="R704" i="2"/>
  <c r="S704" i="2"/>
  <c r="T704" i="2"/>
  <c r="O705" i="2"/>
  <c r="P705" i="2"/>
  <c r="Q705" i="2"/>
  <c r="T705" i="2" s="1"/>
  <c r="R705" i="2"/>
  <c r="S705" i="2"/>
  <c r="O706" i="2"/>
  <c r="P706" i="2"/>
  <c r="S706" i="2" s="1"/>
  <c r="Q706" i="2"/>
  <c r="R706" i="2"/>
  <c r="T706" i="2"/>
  <c r="O707" i="2"/>
  <c r="R707" i="2" s="1"/>
  <c r="P707" i="2"/>
  <c r="Q707" i="2"/>
  <c r="S707" i="2"/>
  <c r="T707" i="2"/>
  <c r="O708" i="2"/>
  <c r="P708" i="2"/>
  <c r="Q708" i="2"/>
  <c r="R708" i="2"/>
  <c r="S708" i="2"/>
  <c r="T708" i="2"/>
  <c r="O709" i="2"/>
  <c r="P709" i="2"/>
  <c r="Q709" i="2"/>
  <c r="T709" i="2" s="1"/>
  <c r="R709" i="2"/>
  <c r="S709" i="2"/>
  <c r="O710" i="2"/>
  <c r="P710" i="2"/>
  <c r="S710" i="2" s="1"/>
  <c r="Q710" i="2"/>
  <c r="R710" i="2"/>
  <c r="T710" i="2"/>
  <c r="O711" i="2"/>
  <c r="R711" i="2" s="1"/>
  <c r="P711" i="2"/>
  <c r="Q711" i="2"/>
  <c r="S711" i="2"/>
  <c r="T711" i="2"/>
  <c r="O712" i="2"/>
  <c r="P712" i="2"/>
  <c r="Q712" i="2"/>
  <c r="R712" i="2"/>
  <c r="S712" i="2"/>
  <c r="T712" i="2"/>
  <c r="O713" i="2"/>
  <c r="P713" i="2"/>
  <c r="Q713" i="2"/>
  <c r="T713" i="2" s="1"/>
  <c r="R713" i="2"/>
  <c r="S713" i="2"/>
  <c r="O714" i="2"/>
  <c r="P714" i="2"/>
  <c r="S714" i="2" s="1"/>
  <c r="Q714" i="2"/>
  <c r="R714" i="2"/>
  <c r="T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Q717" i="2"/>
  <c r="T717" i="2" s="1"/>
  <c r="R717" i="2"/>
  <c r="S717" i="2"/>
  <c r="O718" i="2"/>
  <c r="P718" i="2"/>
  <c r="S718" i="2" s="1"/>
  <c r="Q718" i="2"/>
  <c r="R718" i="2"/>
  <c r="T718" i="2"/>
  <c r="O719" i="2"/>
  <c r="R719" i="2" s="1"/>
  <c r="P719" i="2"/>
  <c r="Q719" i="2"/>
  <c r="S719" i="2"/>
  <c r="T719" i="2"/>
  <c r="O720" i="2"/>
  <c r="P720" i="2"/>
  <c r="Q720" i="2"/>
  <c r="R720" i="2"/>
  <c r="S720" i="2"/>
  <c r="T720" i="2"/>
  <c r="O721" i="2"/>
  <c r="P721" i="2"/>
  <c r="Q721" i="2"/>
  <c r="T721" i="2" s="1"/>
  <c r="R721" i="2"/>
  <c r="S721" i="2"/>
  <c r="O722" i="2"/>
  <c r="P722" i="2"/>
  <c r="S722" i="2" s="1"/>
  <c r="Q722" i="2"/>
  <c r="R722" i="2"/>
  <c r="T722" i="2"/>
  <c r="O723" i="2"/>
  <c r="R723" i="2" s="1"/>
  <c r="P723" i="2"/>
  <c r="Q723" i="2"/>
  <c r="S723" i="2"/>
  <c r="T723" i="2"/>
  <c r="O724" i="2"/>
  <c r="P724" i="2"/>
  <c r="Q724" i="2"/>
  <c r="R724" i="2"/>
  <c r="S724" i="2"/>
  <c r="T724" i="2"/>
  <c r="O725" i="2"/>
  <c r="P725" i="2"/>
  <c r="Q725" i="2"/>
  <c r="T725" i="2" s="1"/>
  <c r="R725" i="2"/>
  <c r="S725" i="2"/>
  <c r="O726" i="2"/>
  <c r="P726" i="2"/>
  <c r="S726" i="2" s="1"/>
  <c r="Q726" i="2"/>
  <c r="R726" i="2"/>
  <c r="T726" i="2"/>
  <c r="O727" i="2"/>
  <c r="R727" i="2" s="1"/>
  <c r="P727" i="2"/>
  <c r="Q727" i="2"/>
  <c r="S727" i="2"/>
  <c r="T727" i="2"/>
  <c r="O728" i="2"/>
  <c r="P728" i="2"/>
  <c r="Q728" i="2"/>
  <c r="R728" i="2"/>
  <c r="S728" i="2"/>
  <c r="T728" i="2"/>
  <c r="O729" i="2"/>
  <c r="P729" i="2"/>
  <c r="Q729" i="2"/>
  <c r="T729" i="2" s="1"/>
  <c r="R729" i="2"/>
  <c r="S729" i="2"/>
  <c r="O730" i="2"/>
  <c r="P730" i="2"/>
  <c r="S730" i="2" s="1"/>
  <c r="Q730" i="2"/>
  <c r="R730" i="2"/>
  <c r="T730" i="2"/>
  <c r="O731" i="2"/>
  <c r="R731" i="2" s="1"/>
  <c r="P731" i="2"/>
  <c r="Q731" i="2"/>
  <c r="S731" i="2"/>
  <c r="T731" i="2"/>
  <c r="O732" i="2"/>
  <c r="P732" i="2"/>
  <c r="Q732" i="2"/>
  <c r="R732" i="2"/>
  <c r="S732" i="2"/>
  <c r="T732" i="2"/>
  <c r="O733" i="2"/>
  <c r="P733" i="2"/>
  <c r="Q733" i="2"/>
  <c r="T733" i="2" s="1"/>
  <c r="R733" i="2"/>
  <c r="S733" i="2"/>
  <c r="O734" i="2"/>
  <c r="P734" i="2"/>
  <c r="S734" i="2" s="1"/>
  <c r="Q734" i="2"/>
  <c r="R734" i="2"/>
  <c r="T734" i="2"/>
  <c r="O735" i="2"/>
  <c r="R735" i="2" s="1"/>
  <c r="P735" i="2"/>
  <c r="Q735" i="2"/>
  <c r="S735" i="2"/>
  <c r="T735" i="2"/>
  <c r="O736" i="2"/>
  <c r="P736" i="2"/>
  <c r="Q736" i="2"/>
  <c r="R736" i="2"/>
  <c r="S736" i="2"/>
  <c r="T736" i="2"/>
  <c r="I546" i="2"/>
  <c r="U546" i="2" s="1"/>
  <c r="J546" i="2"/>
  <c r="V546" i="2" s="1"/>
  <c r="K546" i="2"/>
  <c r="W546" i="2" s="1"/>
  <c r="I547" i="2"/>
  <c r="U547" i="2" s="1"/>
  <c r="J547" i="2"/>
  <c r="V547" i="2" s="1"/>
  <c r="K547" i="2"/>
  <c r="W547" i="2" s="1"/>
  <c r="I548" i="2"/>
  <c r="U548" i="2" s="1"/>
  <c r="J548" i="2"/>
  <c r="V548" i="2" s="1"/>
  <c r="K548" i="2"/>
  <c r="W548" i="2" s="1"/>
  <c r="I549" i="2"/>
  <c r="U549" i="2" s="1"/>
  <c r="J549" i="2"/>
  <c r="V549" i="2" s="1"/>
  <c r="K549" i="2"/>
  <c r="W549" i="2" s="1"/>
  <c r="I550" i="2"/>
  <c r="U550" i="2" s="1"/>
  <c r="J550" i="2"/>
  <c r="V550" i="2" s="1"/>
  <c r="K550" i="2"/>
  <c r="W550" i="2" s="1"/>
  <c r="I551" i="2"/>
  <c r="U551" i="2" s="1"/>
  <c r="J551" i="2"/>
  <c r="V551" i="2" s="1"/>
  <c r="K551" i="2"/>
  <c r="W551" i="2" s="1"/>
  <c r="I552" i="2"/>
  <c r="U552" i="2" s="1"/>
  <c r="J552" i="2"/>
  <c r="V552" i="2" s="1"/>
  <c r="K552" i="2"/>
  <c r="W552" i="2" s="1"/>
  <c r="I553" i="2"/>
  <c r="U553" i="2" s="1"/>
  <c r="J553" i="2"/>
  <c r="V553" i="2" s="1"/>
  <c r="K553" i="2"/>
  <c r="W553" i="2" s="1"/>
  <c r="I554" i="2"/>
  <c r="U554" i="2" s="1"/>
  <c r="J554" i="2"/>
  <c r="V554" i="2" s="1"/>
  <c r="K554" i="2"/>
  <c r="W554" i="2" s="1"/>
  <c r="I555" i="2"/>
  <c r="U555" i="2" s="1"/>
  <c r="J555" i="2"/>
  <c r="V555" i="2" s="1"/>
  <c r="K555" i="2"/>
  <c r="W555" i="2" s="1"/>
  <c r="I556" i="2"/>
  <c r="U556" i="2" s="1"/>
  <c r="J556" i="2"/>
  <c r="V556" i="2" s="1"/>
  <c r="K556" i="2"/>
  <c r="W556" i="2" s="1"/>
  <c r="I557" i="2"/>
  <c r="U557" i="2" s="1"/>
  <c r="J557" i="2"/>
  <c r="V557" i="2" s="1"/>
  <c r="K557" i="2"/>
  <c r="W557" i="2" s="1"/>
  <c r="I558" i="2"/>
  <c r="U558" i="2" s="1"/>
  <c r="J558" i="2"/>
  <c r="V558" i="2" s="1"/>
  <c r="K558" i="2"/>
  <c r="W558" i="2" s="1"/>
  <c r="I559" i="2"/>
  <c r="U559" i="2" s="1"/>
  <c r="J559" i="2"/>
  <c r="V559" i="2" s="1"/>
  <c r="K559" i="2"/>
  <c r="W559" i="2" s="1"/>
  <c r="I560" i="2"/>
  <c r="U560" i="2" s="1"/>
  <c r="J560" i="2"/>
  <c r="V560" i="2" s="1"/>
  <c r="K560" i="2"/>
  <c r="W560" i="2" s="1"/>
  <c r="I561" i="2"/>
  <c r="U561" i="2" s="1"/>
  <c r="J561" i="2"/>
  <c r="V561" i="2" s="1"/>
  <c r="K561" i="2"/>
  <c r="W561" i="2" s="1"/>
  <c r="I562" i="2"/>
  <c r="U562" i="2" s="1"/>
  <c r="J562" i="2"/>
  <c r="V562" i="2" s="1"/>
  <c r="K562" i="2"/>
  <c r="W562" i="2" s="1"/>
  <c r="I563" i="2"/>
  <c r="U563" i="2" s="1"/>
  <c r="J563" i="2"/>
  <c r="V563" i="2" s="1"/>
  <c r="K563" i="2"/>
  <c r="W563" i="2" s="1"/>
  <c r="I564" i="2"/>
  <c r="U564" i="2" s="1"/>
  <c r="J564" i="2"/>
  <c r="V564" i="2" s="1"/>
  <c r="K564" i="2"/>
  <c r="W564" i="2" s="1"/>
  <c r="I565" i="2"/>
  <c r="U565" i="2" s="1"/>
  <c r="J565" i="2"/>
  <c r="V565" i="2" s="1"/>
  <c r="K565" i="2"/>
  <c r="W565" i="2" s="1"/>
  <c r="I566" i="2"/>
  <c r="U566" i="2" s="1"/>
  <c r="J566" i="2"/>
  <c r="V566" i="2" s="1"/>
  <c r="K566" i="2"/>
  <c r="W566" i="2" s="1"/>
  <c r="I567" i="2"/>
  <c r="U567" i="2" s="1"/>
  <c r="J567" i="2"/>
  <c r="V567" i="2" s="1"/>
  <c r="K567" i="2"/>
  <c r="W567" i="2" s="1"/>
  <c r="I568" i="2"/>
  <c r="U568" i="2" s="1"/>
  <c r="J568" i="2"/>
  <c r="V568" i="2" s="1"/>
  <c r="K568" i="2"/>
  <c r="W568" i="2" s="1"/>
  <c r="I569" i="2"/>
  <c r="U569" i="2" s="1"/>
  <c r="J569" i="2"/>
  <c r="V569" i="2" s="1"/>
  <c r="K569" i="2"/>
  <c r="W569" i="2" s="1"/>
  <c r="I570" i="2"/>
  <c r="U570" i="2" s="1"/>
  <c r="J570" i="2"/>
  <c r="V570" i="2" s="1"/>
  <c r="K570" i="2"/>
  <c r="W570" i="2" s="1"/>
  <c r="I571" i="2"/>
  <c r="U571" i="2" s="1"/>
  <c r="J571" i="2"/>
  <c r="V571" i="2" s="1"/>
  <c r="K571" i="2"/>
  <c r="W571" i="2" s="1"/>
  <c r="I572" i="2"/>
  <c r="U572" i="2" s="1"/>
  <c r="J572" i="2"/>
  <c r="V572" i="2" s="1"/>
  <c r="K572" i="2"/>
  <c r="W572" i="2" s="1"/>
  <c r="I573" i="2"/>
  <c r="U573" i="2" s="1"/>
  <c r="J573" i="2"/>
  <c r="V573" i="2" s="1"/>
  <c r="K573" i="2"/>
  <c r="W573" i="2" s="1"/>
  <c r="I574" i="2"/>
  <c r="U574" i="2" s="1"/>
  <c r="J574" i="2"/>
  <c r="V574" i="2" s="1"/>
  <c r="K574" i="2"/>
  <c r="W574" i="2" s="1"/>
  <c r="I575" i="2"/>
  <c r="U575" i="2" s="1"/>
  <c r="J575" i="2"/>
  <c r="V575" i="2" s="1"/>
  <c r="K575" i="2"/>
  <c r="W575" i="2" s="1"/>
  <c r="I576" i="2"/>
  <c r="U576" i="2" s="1"/>
  <c r="J576" i="2"/>
  <c r="V576" i="2" s="1"/>
  <c r="K576" i="2"/>
  <c r="W576" i="2" s="1"/>
  <c r="I577" i="2"/>
  <c r="U577" i="2" s="1"/>
  <c r="J577" i="2"/>
  <c r="V577" i="2" s="1"/>
  <c r="K577" i="2"/>
  <c r="W577" i="2" s="1"/>
  <c r="I578" i="2"/>
  <c r="U578" i="2" s="1"/>
  <c r="J578" i="2"/>
  <c r="V578" i="2" s="1"/>
  <c r="K578" i="2"/>
  <c r="W578" i="2" s="1"/>
  <c r="I579" i="2"/>
  <c r="U579" i="2" s="1"/>
  <c r="J579" i="2"/>
  <c r="V579" i="2" s="1"/>
  <c r="K579" i="2"/>
  <c r="W579" i="2" s="1"/>
  <c r="I580" i="2"/>
  <c r="U580" i="2" s="1"/>
  <c r="J580" i="2"/>
  <c r="V580" i="2" s="1"/>
  <c r="K580" i="2"/>
  <c r="W580" i="2" s="1"/>
  <c r="I581" i="2"/>
  <c r="U581" i="2" s="1"/>
  <c r="J581" i="2"/>
  <c r="V581" i="2" s="1"/>
  <c r="K581" i="2"/>
  <c r="W581" i="2" s="1"/>
  <c r="I582" i="2"/>
  <c r="U582" i="2" s="1"/>
  <c r="J582" i="2"/>
  <c r="V582" i="2" s="1"/>
  <c r="K582" i="2"/>
  <c r="W582" i="2" s="1"/>
  <c r="I583" i="2"/>
  <c r="U583" i="2" s="1"/>
  <c r="J583" i="2"/>
  <c r="V583" i="2" s="1"/>
  <c r="K583" i="2"/>
  <c r="W583" i="2" s="1"/>
  <c r="I584" i="2"/>
  <c r="U584" i="2" s="1"/>
  <c r="J584" i="2"/>
  <c r="V584" i="2" s="1"/>
  <c r="K584" i="2"/>
  <c r="W584" i="2" s="1"/>
  <c r="I585" i="2"/>
  <c r="U585" i="2" s="1"/>
  <c r="J585" i="2"/>
  <c r="V585" i="2" s="1"/>
  <c r="K585" i="2"/>
  <c r="W585" i="2" s="1"/>
  <c r="I586" i="2"/>
  <c r="U586" i="2" s="1"/>
  <c r="J586" i="2"/>
  <c r="V586" i="2" s="1"/>
  <c r="K586" i="2"/>
  <c r="W586" i="2" s="1"/>
  <c r="I587" i="2"/>
  <c r="U587" i="2" s="1"/>
  <c r="J587" i="2"/>
  <c r="V587" i="2" s="1"/>
  <c r="K587" i="2"/>
  <c r="W587" i="2" s="1"/>
  <c r="I588" i="2"/>
  <c r="U588" i="2" s="1"/>
  <c r="J588" i="2"/>
  <c r="V588" i="2" s="1"/>
  <c r="K588" i="2"/>
  <c r="W588" i="2" s="1"/>
  <c r="I589" i="2"/>
  <c r="U589" i="2" s="1"/>
  <c r="J589" i="2"/>
  <c r="V589" i="2" s="1"/>
  <c r="K589" i="2"/>
  <c r="W589" i="2" s="1"/>
  <c r="I590" i="2"/>
  <c r="U590" i="2" s="1"/>
  <c r="J590" i="2"/>
  <c r="V590" i="2" s="1"/>
  <c r="K590" i="2"/>
  <c r="W590" i="2" s="1"/>
  <c r="I591" i="2"/>
  <c r="U591" i="2" s="1"/>
  <c r="J591" i="2"/>
  <c r="V591" i="2" s="1"/>
  <c r="K591" i="2"/>
  <c r="W591" i="2" s="1"/>
  <c r="I592" i="2"/>
  <c r="U592" i="2" s="1"/>
  <c r="J592" i="2"/>
  <c r="V592" i="2" s="1"/>
  <c r="K592" i="2"/>
  <c r="W592" i="2" s="1"/>
  <c r="I593" i="2"/>
  <c r="U593" i="2" s="1"/>
  <c r="J593" i="2"/>
  <c r="V593" i="2" s="1"/>
  <c r="K593" i="2"/>
  <c r="W593" i="2" s="1"/>
  <c r="I594" i="2"/>
  <c r="J594" i="2"/>
  <c r="V594" i="2" s="1"/>
  <c r="K594" i="2"/>
  <c r="W594" i="2" s="1"/>
  <c r="I595" i="2"/>
  <c r="U595" i="2" s="1"/>
  <c r="J595" i="2"/>
  <c r="V595" i="2" s="1"/>
  <c r="K595" i="2"/>
  <c r="W595" i="2" s="1"/>
  <c r="I596" i="2"/>
  <c r="U596" i="2" s="1"/>
  <c r="J596" i="2"/>
  <c r="V596" i="2" s="1"/>
  <c r="K596" i="2"/>
  <c r="W596" i="2" s="1"/>
  <c r="I597" i="2"/>
  <c r="U597" i="2" s="1"/>
  <c r="J597" i="2"/>
  <c r="V597" i="2" s="1"/>
  <c r="K597" i="2"/>
  <c r="W597" i="2" s="1"/>
  <c r="I598" i="2"/>
  <c r="U598" i="2" s="1"/>
  <c r="J598" i="2"/>
  <c r="V598" i="2" s="1"/>
  <c r="K598" i="2"/>
  <c r="W598" i="2" s="1"/>
  <c r="I599" i="2"/>
  <c r="U599" i="2" s="1"/>
  <c r="J599" i="2"/>
  <c r="V599" i="2" s="1"/>
  <c r="K599" i="2"/>
  <c r="W599" i="2" s="1"/>
  <c r="I600" i="2"/>
  <c r="U600" i="2" s="1"/>
  <c r="J600" i="2"/>
  <c r="V600" i="2" s="1"/>
  <c r="K600" i="2"/>
  <c r="W600" i="2" s="1"/>
  <c r="I601" i="2"/>
  <c r="U601" i="2" s="1"/>
  <c r="J601" i="2"/>
  <c r="V601" i="2" s="1"/>
  <c r="K601" i="2"/>
  <c r="W601" i="2" s="1"/>
  <c r="I602" i="2"/>
  <c r="U602" i="2" s="1"/>
  <c r="J602" i="2"/>
  <c r="V602" i="2" s="1"/>
  <c r="K602" i="2"/>
  <c r="W602" i="2" s="1"/>
  <c r="I603" i="2"/>
  <c r="U603" i="2" s="1"/>
  <c r="J603" i="2"/>
  <c r="V603" i="2" s="1"/>
  <c r="K603" i="2"/>
  <c r="W603" i="2" s="1"/>
  <c r="I604" i="2"/>
  <c r="U604" i="2" s="1"/>
  <c r="J604" i="2"/>
  <c r="V604" i="2" s="1"/>
  <c r="K604" i="2"/>
  <c r="W604" i="2" s="1"/>
  <c r="I605" i="2"/>
  <c r="U605" i="2" s="1"/>
  <c r="J605" i="2"/>
  <c r="V605" i="2" s="1"/>
  <c r="K605" i="2"/>
  <c r="W605" i="2" s="1"/>
  <c r="I606" i="2"/>
  <c r="U606" i="2" s="1"/>
  <c r="J606" i="2"/>
  <c r="V606" i="2" s="1"/>
  <c r="K606" i="2"/>
  <c r="W606" i="2" s="1"/>
  <c r="I607" i="2"/>
  <c r="U607" i="2" s="1"/>
  <c r="J607" i="2"/>
  <c r="V607" i="2" s="1"/>
  <c r="K607" i="2"/>
  <c r="W607" i="2" s="1"/>
  <c r="I608" i="2"/>
  <c r="U608" i="2" s="1"/>
  <c r="J608" i="2"/>
  <c r="V608" i="2" s="1"/>
  <c r="K608" i="2"/>
  <c r="W608" i="2" s="1"/>
  <c r="I609" i="2"/>
  <c r="U609" i="2" s="1"/>
  <c r="J609" i="2"/>
  <c r="V609" i="2" s="1"/>
  <c r="K609" i="2"/>
  <c r="W609" i="2" s="1"/>
  <c r="I610" i="2"/>
  <c r="U610" i="2" s="1"/>
  <c r="J610" i="2"/>
  <c r="V610" i="2" s="1"/>
  <c r="K610" i="2"/>
  <c r="W610" i="2" s="1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U613" i="2" s="1"/>
  <c r="J613" i="2"/>
  <c r="V613" i="2" s="1"/>
  <c r="K613" i="2"/>
  <c r="W613" i="2" s="1"/>
  <c r="I614" i="2"/>
  <c r="U614" i="2" s="1"/>
  <c r="J614" i="2"/>
  <c r="V614" i="2" s="1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U617" i="2" s="1"/>
  <c r="J617" i="2"/>
  <c r="V617" i="2" s="1"/>
  <c r="K617" i="2"/>
  <c r="W617" i="2" s="1"/>
  <c r="I618" i="2"/>
  <c r="U618" i="2" s="1"/>
  <c r="J618" i="2"/>
  <c r="V618" i="2" s="1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U621" i="2" s="1"/>
  <c r="J621" i="2"/>
  <c r="V621" i="2" s="1"/>
  <c r="K621" i="2"/>
  <c r="W621" i="2" s="1"/>
  <c r="I622" i="2"/>
  <c r="U622" i="2" s="1"/>
  <c r="J622" i="2"/>
  <c r="V622" i="2" s="1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U625" i="2" s="1"/>
  <c r="J625" i="2"/>
  <c r="V625" i="2" s="1"/>
  <c r="K625" i="2"/>
  <c r="W625" i="2" s="1"/>
  <c r="I626" i="2"/>
  <c r="U626" i="2" s="1"/>
  <c r="J626" i="2"/>
  <c r="V626" i="2" s="1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U629" i="2" s="1"/>
  <c r="J629" i="2"/>
  <c r="V629" i="2" s="1"/>
  <c r="K629" i="2"/>
  <c r="W629" i="2" s="1"/>
  <c r="I630" i="2"/>
  <c r="U630" i="2" s="1"/>
  <c r="J630" i="2"/>
  <c r="V630" i="2" s="1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U633" i="2" s="1"/>
  <c r="J633" i="2"/>
  <c r="V633" i="2" s="1"/>
  <c r="K633" i="2"/>
  <c r="W633" i="2" s="1"/>
  <c r="I634" i="2"/>
  <c r="U634" i="2" s="1"/>
  <c r="J634" i="2"/>
  <c r="V634" i="2" s="1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U637" i="2" s="1"/>
  <c r="J637" i="2"/>
  <c r="V637" i="2" s="1"/>
  <c r="K637" i="2"/>
  <c r="W637" i="2" s="1"/>
  <c r="I638" i="2"/>
  <c r="U638" i="2" s="1"/>
  <c r="J638" i="2"/>
  <c r="V638" i="2" s="1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U641" i="2" s="1"/>
  <c r="J641" i="2"/>
  <c r="V641" i="2" s="1"/>
  <c r="K641" i="2"/>
  <c r="W641" i="2" s="1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W644" i="2" s="1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V713" i="2" s="1"/>
  <c r="K713" i="2"/>
  <c r="W713" i="2" s="1"/>
  <c r="I714" i="2"/>
  <c r="U714" i="2" s="1"/>
  <c r="J714" i="2"/>
  <c r="V714" i="2" s="1"/>
  <c r="K714" i="2"/>
  <c r="W714" i="2" s="1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V717" i="2" s="1"/>
  <c r="K717" i="2"/>
  <c r="W717" i="2" s="1"/>
  <c r="I718" i="2"/>
  <c r="U718" i="2" s="1"/>
  <c r="J718" i="2"/>
  <c r="V718" i="2" s="1"/>
  <c r="K718" i="2"/>
  <c r="W718" i="2" s="1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V721" i="2" s="1"/>
  <c r="K721" i="2"/>
  <c r="W721" i="2" s="1"/>
  <c r="I722" i="2"/>
  <c r="U722" i="2" s="1"/>
  <c r="J722" i="2"/>
  <c r="V722" i="2" s="1"/>
  <c r="K722" i="2"/>
  <c r="W722" i="2" s="1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V725" i="2" s="1"/>
  <c r="K725" i="2"/>
  <c r="W725" i="2" s="1"/>
  <c r="I726" i="2"/>
  <c r="U726" i="2" s="1"/>
  <c r="J726" i="2"/>
  <c r="V726" i="2" s="1"/>
  <c r="K726" i="2"/>
  <c r="W726" i="2" s="1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V729" i="2" s="1"/>
  <c r="K729" i="2"/>
  <c r="W729" i="2" s="1"/>
  <c r="I730" i="2"/>
  <c r="U730" i="2" s="1"/>
  <c r="J730" i="2"/>
  <c r="V730" i="2" s="1"/>
  <c r="K730" i="2"/>
  <c r="W730" i="2" s="1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V733" i="2" s="1"/>
  <c r="K733" i="2"/>
  <c r="W733" i="2" s="1"/>
  <c r="I734" i="2"/>
  <c r="U734" i="2" s="1"/>
  <c r="J734" i="2"/>
  <c r="V734" i="2" s="1"/>
  <c r="K734" i="2"/>
  <c r="W734" i="2" s="1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C546" i="1"/>
  <c r="D546" i="1"/>
  <c r="C547" i="1"/>
  <c r="G547" i="1" s="1"/>
  <c r="D547" i="1"/>
  <c r="H547" i="1" s="1"/>
  <c r="P547" i="1" s="1"/>
  <c r="C548" i="1"/>
  <c r="D548" i="1"/>
  <c r="C549" i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D579" i="1"/>
  <c r="H579" i="1" s="1"/>
  <c r="P579" i="1" s="1"/>
  <c r="C580" i="1"/>
  <c r="D580" i="1"/>
  <c r="C581" i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D611" i="1"/>
  <c r="H611" i="1" s="1"/>
  <c r="P611" i="1" s="1"/>
  <c r="C612" i="1"/>
  <c r="D612" i="1"/>
  <c r="C613" i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D627" i="1"/>
  <c r="H627" i="1" s="1"/>
  <c r="P627" i="1" s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C634" i="1"/>
  <c r="D634" i="1"/>
  <c r="C635" i="1"/>
  <c r="G635" i="1" s="1"/>
  <c r="O635" i="1" s="1"/>
  <c r="D635" i="1"/>
  <c r="H635" i="1" s="1"/>
  <c r="P635" i="1" s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D643" i="1"/>
  <c r="H643" i="1" s="1"/>
  <c r="P643" i="1" s="1"/>
  <c r="C644" i="1"/>
  <c r="D644" i="1"/>
  <c r="C645" i="1"/>
  <c r="D645" i="1"/>
  <c r="H645" i="1" s="1"/>
  <c r="P645" i="1" s="1"/>
  <c r="C646" i="1"/>
  <c r="D646" i="1"/>
  <c r="C647" i="1"/>
  <c r="G647" i="1" s="1"/>
  <c r="O647" i="1" s="1"/>
  <c r="D647" i="1"/>
  <c r="H647" i="1" s="1"/>
  <c r="P647" i="1" s="1"/>
  <c r="C648" i="1"/>
  <c r="D648" i="1"/>
  <c r="C649" i="1"/>
  <c r="G649" i="1" s="1"/>
  <c r="O649" i="1" s="1"/>
  <c r="D649" i="1"/>
  <c r="H649" i="1" s="1"/>
  <c r="C650" i="1"/>
  <c r="D650" i="1"/>
  <c r="C651" i="1"/>
  <c r="G651" i="1" s="1"/>
  <c r="O651" i="1" s="1"/>
  <c r="D651" i="1"/>
  <c r="H651" i="1" s="1"/>
  <c r="P651" i="1" s="1"/>
  <c r="C652" i="1"/>
  <c r="D652" i="1"/>
  <c r="C653" i="1"/>
  <c r="G653" i="1" s="1"/>
  <c r="O653" i="1" s="1"/>
  <c r="D653" i="1"/>
  <c r="H653" i="1" s="1"/>
  <c r="P653" i="1" s="1"/>
  <c r="C654" i="1"/>
  <c r="D654" i="1"/>
  <c r="C655" i="1"/>
  <c r="G655" i="1" s="1"/>
  <c r="O655" i="1" s="1"/>
  <c r="D655" i="1"/>
  <c r="H655" i="1" s="1"/>
  <c r="P655" i="1" s="1"/>
  <c r="C656" i="1"/>
  <c r="D656" i="1"/>
  <c r="C657" i="1"/>
  <c r="G657" i="1" s="1"/>
  <c r="O657" i="1" s="1"/>
  <c r="D657" i="1"/>
  <c r="H657" i="1" s="1"/>
  <c r="P657" i="1" s="1"/>
  <c r="C658" i="1"/>
  <c r="D658" i="1"/>
  <c r="C659" i="1"/>
  <c r="G659" i="1" s="1"/>
  <c r="D659" i="1"/>
  <c r="H659" i="1" s="1"/>
  <c r="P659" i="1" s="1"/>
  <c r="C660" i="1"/>
  <c r="D660" i="1"/>
  <c r="C661" i="1"/>
  <c r="G661" i="1" s="1"/>
  <c r="O661" i="1" s="1"/>
  <c r="D661" i="1"/>
  <c r="H661" i="1" s="1"/>
  <c r="P661" i="1" s="1"/>
  <c r="C662" i="1"/>
  <c r="D662" i="1"/>
  <c r="C663" i="1"/>
  <c r="G663" i="1" s="1"/>
  <c r="O663" i="1" s="1"/>
  <c r="D663" i="1"/>
  <c r="H663" i="1" s="1"/>
  <c r="P663" i="1" s="1"/>
  <c r="C664" i="1"/>
  <c r="D664" i="1"/>
  <c r="C665" i="1"/>
  <c r="G665" i="1" s="1"/>
  <c r="O665" i="1" s="1"/>
  <c r="D665" i="1"/>
  <c r="H665" i="1" s="1"/>
  <c r="C666" i="1"/>
  <c r="D666" i="1"/>
  <c r="C667" i="1"/>
  <c r="G667" i="1" s="1"/>
  <c r="O667" i="1" s="1"/>
  <c r="D667" i="1"/>
  <c r="H667" i="1" s="1"/>
  <c r="P667" i="1" s="1"/>
  <c r="C668" i="1"/>
  <c r="D668" i="1"/>
  <c r="C669" i="1"/>
  <c r="G669" i="1" s="1"/>
  <c r="O669" i="1" s="1"/>
  <c r="D669" i="1"/>
  <c r="H669" i="1" s="1"/>
  <c r="P669" i="1" s="1"/>
  <c r="C670" i="1"/>
  <c r="D670" i="1"/>
  <c r="C671" i="1"/>
  <c r="G671" i="1" s="1"/>
  <c r="O671" i="1" s="1"/>
  <c r="D671" i="1"/>
  <c r="H671" i="1" s="1"/>
  <c r="P671" i="1" s="1"/>
  <c r="C672" i="1"/>
  <c r="D672" i="1"/>
  <c r="C673" i="1"/>
  <c r="G673" i="1" s="1"/>
  <c r="O673" i="1" s="1"/>
  <c r="D673" i="1"/>
  <c r="H673" i="1" s="1"/>
  <c r="P673" i="1" s="1"/>
  <c r="C674" i="1"/>
  <c r="D674" i="1"/>
  <c r="C675" i="1"/>
  <c r="G675" i="1" s="1"/>
  <c r="D675" i="1"/>
  <c r="H675" i="1" s="1"/>
  <c r="P675" i="1" s="1"/>
  <c r="C676" i="1"/>
  <c r="D676" i="1"/>
  <c r="C677" i="1"/>
  <c r="D677" i="1"/>
  <c r="H677" i="1" s="1"/>
  <c r="P677" i="1" s="1"/>
  <c r="C678" i="1"/>
  <c r="D678" i="1"/>
  <c r="C679" i="1"/>
  <c r="G679" i="1" s="1"/>
  <c r="O679" i="1" s="1"/>
  <c r="D679" i="1"/>
  <c r="H679" i="1" s="1"/>
  <c r="P679" i="1" s="1"/>
  <c r="C680" i="1"/>
  <c r="D680" i="1"/>
  <c r="C681" i="1"/>
  <c r="G681" i="1" s="1"/>
  <c r="O681" i="1" s="1"/>
  <c r="D681" i="1"/>
  <c r="H681" i="1" s="1"/>
  <c r="C682" i="1"/>
  <c r="D682" i="1"/>
  <c r="C683" i="1"/>
  <c r="G683" i="1" s="1"/>
  <c r="O683" i="1" s="1"/>
  <c r="D683" i="1"/>
  <c r="H683" i="1" s="1"/>
  <c r="P683" i="1" s="1"/>
  <c r="C684" i="1"/>
  <c r="D684" i="1"/>
  <c r="C685" i="1"/>
  <c r="G685" i="1" s="1"/>
  <c r="O685" i="1" s="1"/>
  <c r="D685" i="1"/>
  <c r="H685" i="1" s="1"/>
  <c r="P685" i="1" s="1"/>
  <c r="C686" i="1"/>
  <c r="D686" i="1"/>
  <c r="C687" i="1"/>
  <c r="G687" i="1" s="1"/>
  <c r="O687" i="1" s="1"/>
  <c r="D687" i="1"/>
  <c r="H687" i="1" s="1"/>
  <c r="P687" i="1" s="1"/>
  <c r="C688" i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G695" i="1" s="1"/>
  <c r="O695" i="1" s="1"/>
  <c r="D695" i="1"/>
  <c r="H695" i="1" s="1"/>
  <c r="P695" i="1" s="1"/>
  <c r="C696" i="1"/>
  <c r="D696" i="1"/>
  <c r="C697" i="1"/>
  <c r="G697" i="1" s="1"/>
  <c r="O697" i="1" s="1"/>
  <c r="D697" i="1"/>
  <c r="H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G703" i="1" s="1"/>
  <c r="O703" i="1" s="1"/>
  <c r="D703" i="1"/>
  <c r="H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D709" i="1"/>
  <c r="H709" i="1" s="1"/>
  <c r="P709" i="1" s="1"/>
  <c r="C710" i="1"/>
  <c r="D710" i="1"/>
  <c r="C711" i="1"/>
  <c r="G711" i="1" s="1"/>
  <c r="O711" i="1" s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D715" i="1"/>
  <c r="H715" i="1" s="1"/>
  <c r="C716" i="1"/>
  <c r="D716" i="1"/>
  <c r="C717" i="1"/>
  <c r="G717" i="1" s="1"/>
  <c r="O717" i="1" s="1"/>
  <c r="D717" i="1"/>
  <c r="H717" i="1" s="1"/>
  <c r="C718" i="1"/>
  <c r="D718" i="1"/>
  <c r="C719" i="1"/>
  <c r="G719" i="1" s="1"/>
  <c r="O719" i="1" s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C724" i="1"/>
  <c r="D724" i="1"/>
  <c r="C725" i="1"/>
  <c r="G725" i="1" s="1"/>
  <c r="O725" i="1" s="1"/>
  <c r="D725" i="1"/>
  <c r="H725" i="1" s="1"/>
  <c r="C726" i="1"/>
  <c r="D726" i="1"/>
  <c r="C727" i="1"/>
  <c r="G727" i="1" s="1"/>
  <c r="O727" i="1" s="1"/>
  <c r="D727" i="1"/>
  <c r="H727" i="1" s="1"/>
  <c r="P727" i="1" s="1"/>
  <c r="C728" i="1"/>
  <c r="D728" i="1"/>
  <c r="C729" i="1"/>
  <c r="D729" i="1"/>
  <c r="H729" i="1" s="1"/>
  <c r="P729" i="1" s="1"/>
  <c r="C730" i="1"/>
  <c r="D730" i="1"/>
  <c r="C731" i="1"/>
  <c r="G731" i="1" s="1"/>
  <c r="O731" i="1" s="1"/>
  <c r="D731" i="1"/>
  <c r="H731" i="1" s="1"/>
  <c r="C732" i="1"/>
  <c r="D732" i="1"/>
  <c r="C733" i="1"/>
  <c r="G733" i="1" s="1"/>
  <c r="O733" i="1" s="1"/>
  <c r="D733" i="1"/>
  <c r="H733" i="1" s="1"/>
  <c r="C734" i="1"/>
  <c r="D734" i="1"/>
  <c r="C735" i="1"/>
  <c r="G735" i="1" s="1"/>
  <c r="O735" i="1" s="1"/>
  <c r="D735" i="1"/>
  <c r="H735" i="1" s="1"/>
  <c r="P735" i="1" s="1"/>
  <c r="C736" i="1"/>
  <c r="D736" i="1"/>
  <c r="G546" i="1"/>
  <c r="O546" i="1" s="1"/>
  <c r="H546" i="1"/>
  <c r="P546" i="1" s="1"/>
  <c r="G548" i="1"/>
  <c r="H548" i="1"/>
  <c r="P548" i="1" s="1"/>
  <c r="G549" i="1"/>
  <c r="O549" i="1" s="1"/>
  <c r="G550" i="1"/>
  <c r="O550" i="1" s="1"/>
  <c r="H550" i="1"/>
  <c r="G552" i="1"/>
  <c r="O552" i="1" s="1"/>
  <c r="H552" i="1"/>
  <c r="P552" i="1" s="1"/>
  <c r="G554" i="1"/>
  <c r="O554" i="1" s="1"/>
  <c r="H554" i="1"/>
  <c r="G556" i="1"/>
  <c r="H556" i="1"/>
  <c r="P556" i="1" s="1"/>
  <c r="G558" i="1"/>
  <c r="O558" i="1" s="1"/>
  <c r="H558" i="1"/>
  <c r="G560" i="1"/>
  <c r="O560" i="1" s="1"/>
  <c r="H560" i="1"/>
  <c r="P560" i="1" s="1"/>
  <c r="G562" i="1"/>
  <c r="O562" i="1" s="1"/>
  <c r="H562" i="1"/>
  <c r="P562" i="1" s="1"/>
  <c r="G564" i="1"/>
  <c r="H564" i="1"/>
  <c r="P564" i="1" s="1"/>
  <c r="G566" i="1"/>
  <c r="H566" i="1"/>
  <c r="G568" i="1"/>
  <c r="O568" i="1" s="1"/>
  <c r="H568" i="1"/>
  <c r="G570" i="1"/>
  <c r="H570" i="1"/>
  <c r="G572" i="1"/>
  <c r="O572" i="1" s="1"/>
  <c r="H572" i="1"/>
  <c r="P572" i="1" s="1"/>
  <c r="G574" i="1"/>
  <c r="H574" i="1"/>
  <c r="P574" i="1" s="1"/>
  <c r="G576" i="1"/>
  <c r="O576" i="1" s="1"/>
  <c r="H576" i="1"/>
  <c r="G578" i="1"/>
  <c r="O578" i="1" s="1"/>
  <c r="H578" i="1"/>
  <c r="P578" i="1" s="1"/>
  <c r="G580" i="1"/>
  <c r="H580" i="1"/>
  <c r="P580" i="1" s="1"/>
  <c r="G581" i="1"/>
  <c r="O581" i="1" s="1"/>
  <c r="G582" i="1"/>
  <c r="O582" i="1" s="1"/>
  <c r="H582" i="1"/>
  <c r="G584" i="1"/>
  <c r="O584" i="1" s="1"/>
  <c r="H584" i="1"/>
  <c r="P584" i="1" s="1"/>
  <c r="G586" i="1"/>
  <c r="O586" i="1" s="1"/>
  <c r="H586" i="1"/>
  <c r="G588" i="1"/>
  <c r="H588" i="1"/>
  <c r="P588" i="1" s="1"/>
  <c r="G590" i="1"/>
  <c r="O590" i="1" s="1"/>
  <c r="H590" i="1"/>
  <c r="G592" i="1"/>
  <c r="O592" i="1" s="1"/>
  <c r="H592" i="1"/>
  <c r="P592" i="1" s="1"/>
  <c r="G594" i="1"/>
  <c r="O594" i="1" s="1"/>
  <c r="H594" i="1"/>
  <c r="P594" i="1" s="1"/>
  <c r="G596" i="1"/>
  <c r="H596" i="1"/>
  <c r="P596" i="1" s="1"/>
  <c r="G598" i="1"/>
  <c r="H598" i="1"/>
  <c r="G600" i="1"/>
  <c r="O600" i="1" s="1"/>
  <c r="H600" i="1"/>
  <c r="G602" i="1"/>
  <c r="H602" i="1"/>
  <c r="G604" i="1"/>
  <c r="O604" i="1" s="1"/>
  <c r="H604" i="1"/>
  <c r="P604" i="1" s="1"/>
  <c r="G606" i="1"/>
  <c r="H606" i="1"/>
  <c r="P606" i="1" s="1"/>
  <c r="G608" i="1"/>
  <c r="O608" i="1" s="1"/>
  <c r="H608" i="1"/>
  <c r="G610" i="1"/>
  <c r="O610" i="1" s="1"/>
  <c r="H610" i="1"/>
  <c r="P610" i="1" s="1"/>
  <c r="G612" i="1"/>
  <c r="H612" i="1"/>
  <c r="P612" i="1" s="1"/>
  <c r="G613" i="1"/>
  <c r="O613" i="1" s="1"/>
  <c r="G614" i="1"/>
  <c r="O614" i="1" s="1"/>
  <c r="H614" i="1"/>
  <c r="G616" i="1"/>
  <c r="O616" i="1" s="1"/>
  <c r="H616" i="1"/>
  <c r="P616" i="1" s="1"/>
  <c r="G618" i="1"/>
  <c r="O618" i="1" s="1"/>
  <c r="H618" i="1"/>
  <c r="G620" i="1"/>
  <c r="H620" i="1"/>
  <c r="P620" i="1" s="1"/>
  <c r="G622" i="1"/>
  <c r="O622" i="1" s="1"/>
  <c r="H622" i="1"/>
  <c r="G624" i="1"/>
  <c r="O624" i="1" s="1"/>
  <c r="H624" i="1"/>
  <c r="P624" i="1" s="1"/>
  <c r="G626" i="1"/>
  <c r="O626" i="1" s="1"/>
  <c r="H626" i="1"/>
  <c r="P626" i="1" s="1"/>
  <c r="G628" i="1"/>
  <c r="H628" i="1"/>
  <c r="P628" i="1" s="1"/>
  <c r="G630" i="1"/>
  <c r="H630" i="1"/>
  <c r="G632" i="1"/>
  <c r="O632" i="1" s="1"/>
  <c r="H632" i="1"/>
  <c r="G634" i="1"/>
  <c r="H634" i="1"/>
  <c r="G636" i="1"/>
  <c r="O636" i="1" s="1"/>
  <c r="H636" i="1"/>
  <c r="P636" i="1" s="1"/>
  <c r="G638" i="1"/>
  <c r="H638" i="1"/>
  <c r="P638" i="1" s="1"/>
  <c r="G640" i="1"/>
  <c r="O640" i="1" s="1"/>
  <c r="H640" i="1"/>
  <c r="G642" i="1"/>
  <c r="O642" i="1" s="1"/>
  <c r="H642" i="1"/>
  <c r="P642" i="1" s="1"/>
  <c r="G644" i="1"/>
  <c r="H644" i="1"/>
  <c r="P644" i="1" s="1"/>
  <c r="G645" i="1"/>
  <c r="O645" i="1" s="1"/>
  <c r="G646" i="1"/>
  <c r="O646" i="1" s="1"/>
  <c r="H646" i="1"/>
  <c r="G648" i="1"/>
  <c r="O648" i="1" s="1"/>
  <c r="H648" i="1"/>
  <c r="P648" i="1" s="1"/>
  <c r="G650" i="1"/>
  <c r="O650" i="1" s="1"/>
  <c r="H650" i="1"/>
  <c r="G652" i="1"/>
  <c r="H652" i="1"/>
  <c r="P652" i="1" s="1"/>
  <c r="G654" i="1"/>
  <c r="O654" i="1" s="1"/>
  <c r="H654" i="1"/>
  <c r="G656" i="1"/>
  <c r="O656" i="1" s="1"/>
  <c r="H656" i="1"/>
  <c r="P656" i="1" s="1"/>
  <c r="G658" i="1"/>
  <c r="O658" i="1" s="1"/>
  <c r="H658" i="1"/>
  <c r="P658" i="1" s="1"/>
  <c r="G660" i="1"/>
  <c r="H660" i="1"/>
  <c r="P660" i="1" s="1"/>
  <c r="G662" i="1"/>
  <c r="H662" i="1"/>
  <c r="G664" i="1"/>
  <c r="O664" i="1" s="1"/>
  <c r="H664" i="1"/>
  <c r="G666" i="1"/>
  <c r="H666" i="1"/>
  <c r="G668" i="1"/>
  <c r="O668" i="1" s="1"/>
  <c r="H668" i="1"/>
  <c r="P668" i="1" s="1"/>
  <c r="G670" i="1"/>
  <c r="H670" i="1"/>
  <c r="P670" i="1" s="1"/>
  <c r="G672" i="1"/>
  <c r="O672" i="1" s="1"/>
  <c r="H672" i="1"/>
  <c r="G674" i="1"/>
  <c r="O674" i="1" s="1"/>
  <c r="H674" i="1"/>
  <c r="P674" i="1" s="1"/>
  <c r="G676" i="1"/>
  <c r="H676" i="1"/>
  <c r="P676" i="1" s="1"/>
  <c r="G677" i="1"/>
  <c r="O677" i="1" s="1"/>
  <c r="G678" i="1"/>
  <c r="O678" i="1" s="1"/>
  <c r="H678" i="1"/>
  <c r="G680" i="1"/>
  <c r="O680" i="1" s="1"/>
  <c r="H680" i="1"/>
  <c r="P680" i="1" s="1"/>
  <c r="G682" i="1"/>
  <c r="O682" i="1" s="1"/>
  <c r="H682" i="1"/>
  <c r="G684" i="1"/>
  <c r="H684" i="1"/>
  <c r="P684" i="1" s="1"/>
  <c r="G686" i="1"/>
  <c r="O686" i="1" s="1"/>
  <c r="H686" i="1"/>
  <c r="G688" i="1"/>
  <c r="O688" i="1" s="1"/>
  <c r="H688" i="1"/>
  <c r="P688" i="1" s="1"/>
  <c r="G690" i="1"/>
  <c r="H690" i="1"/>
  <c r="G692" i="1"/>
  <c r="O692" i="1" s="1"/>
  <c r="H692" i="1"/>
  <c r="P692" i="1" s="1"/>
  <c r="G694" i="1"/>
  <c r="H694" i="1"/>
  <c r="P694" i="1" s="1"/>
  <c r="G696" i="1"/>
  <c r="O696" i="1" s="1"/>
  <c r="H696" i="1"/>
  <c r="G698" i="1"/>
  <c r="H698" i="1"/>
  <c r="G700" i="1"/>
  <c r="O700" i="1" s="1"/>
  <c r="H700" i="1"/>
  <c r="P700" i="1" s="1"/>
  <c r="G702" i="1"/>
  <c r="H702" i="1"/>
  <c r="P702" i="1" s="1"/>
  <c r="G704" i="1"/>
  <c r="H704" i="1"/>
  <c r="G706" i="1"/>
  <c r="O706" i="1" s="1"/>
  <c r="H706" i="1"/>
  <c r="P706" i="1" s="1"/>
  <c r="G708" i="1"/>
  <c r="H708" i="1"/>
  <c r="P708" i="1" s="1"/>
  <c r="G709" i="1"/>
  <c r="O709" i="1" s="1"/>
  <c r="G710" i="1"/>
  <c r="H710" i="1"/>
  <c r="G712" i="1"/>
  <c r="O712" i="1" s="1"/>
  <c r="H712" i="1"/>
  <c r="G714" i="1"/>
  <c r="O714" i="1" s="1"/>
  <c r="H714" i="1"/>
  <c r="G716" i="1"/>
  <c r="H716" i="1"/>
  <c r="P716" i="1" s="1"/>
  <c r="G718" i="1"/>
  <c r="H718" i="1"/>
  <c r="P718" i="1" s="1"/>
  <c r="G720" i="1"/>
  <c r="H720" i="1"/>
  <c r="P720" i="1" s="1"/>
  <c r="G722" i="1"/>
  <c r="H722" i="1"/>
  <c r="G724" i="1"/>
  <c r="H724" i="1"/>
  <c r="P724" i="1" s="1"/>
  <c r="G726" i="1"/>
  <c r="H726" i="1"/>
  <c r="P726" i="1" s="1"/>
  <c r="G728" i="1"/>
  <c r="H728" i="1"/>
  <c r="P728" i="1" s="1"/>
  <c r="G729" i="1"/>
  <c r="O729" i="1" s="1"/>
  <c r="G730" i="1"/>
  <c r="O730" i="1" s="1"/>
  <c r="H730" i="1"/>
  <c r="G732" i="1"/>
  <c r="H732" i="1"/>
  <c r="P732" i="1" s="1"/>
  <c r="G734" i="1"/>
  <c r="O734" i="1" s="1"/>
  <c r="H734" i="1"/>
  <c r="P734" i="1" s="1"/>
  <c r="G736" i="1"/>
  <c r="O736" i="1" s="1"/>
  <c r="H736" i="1"/>
  <c r="P736" i="1" s="1"/>
  <c r="K546" i="1"/>
  <c r="M546" i="1" s="1"/>
  <c r="L546" i="1"/>
  <c r="N546" i="1"/>
  <c r="K547" i="1"/>
  <c r="L547" i="1"/>
  <c r="N547" i="1" s="1"/>
  <c r="M547" i="1"/>
  <c r="O547" i="1"/>
  <c r="K548" i="1"/>
  <c r="M548" i="1" s="1"/>
  <c r="L548" i="1"/>
  <c r="N548" i="1"/>
  <c r="O548" i="1"/>
  <c r="K549" i="1"/>
  <c r="L549" i="1"/>
  <c r="N549" i="1" s="1"/>
  <c r="M549" i="1"/>
  <c r="K550" i="1"/>
  <c r="M550" i="1" s="1"/>
  <c r="L550" i="1"/>
  <c r="N550" i="1"/>
  <c r="P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P553" i="1"/>
  <c r="K554" i="1"/>
  <c r="M554" i="1" s="1"/>
  <c r="L554" i="1"/>
  <c r="N554" i="1"/>
  <c r="P554" i="1"/>
  <c r="K555" i="1"/>
  <c r="L555" i="1"/>
  <c r="N555" i="1" s="1"/>
  <c r="M555" i="1"/>
  <c r="K556" i="1"/>
  <c r="M556" i="1" s="1"/>
  <c r="L556" i="1"/>
  <c r="N556" i="1"/>
  <c r="O556" i="1"/>
  <c r="K557" i="1"/>
  <c r="L557" i="1"/>
  <c r="N557" i="1" s="1"/>
  <c r="M557" i="1"/>
  <c r="K558" i="1"/>
  <c r="M558" i="1" s="1"/>
  <c r="L558" i="1"/>
  <c r="N558" i="1"/>
  <c r="P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O563" i="1"/>
  <c r="K564" i="1"/>
  <c r="M564" i="1" s="1"/>
  <c r="L564" i="1"/>
  <c r="N564" i="1"/>
  <c r="O564" i="1"/>
  <c r="K565" i="1"/>
  <c r="L565" i="1"/>
  <c r="N565" i="1" s="1"/>
  <c r="M565" i="1"/>
  <c r="K566" i="1"/>
  <c r="M566" i="1" s="1"/>
  <c r="L566" i="1"/>
  <c r="N566" i="1"/>
  <c r="O566" i="1"/>
  <c r="P566" i="1"/>
  <c r="K567" i="1"/>
  <c r="L567" i="1"/>
  <c r="N567" i="1" s="1"/>
  <c r="M567" i="1"/>
  <c r="K568" i="1"/>
  <c r="M568" i="1" s="1"/>
  <c r="L568" i="1"/>
  <c r="N568" i="1"/>
  <c r="P568" i="1"/>
  <c r="K569" i="1"/>
  <c r="L569" i="1"/>
  <c r="N569" i="1" s="1"/>
  <c r="M569" i="1"/>
  <c r="P569" i="1"/>
  <c r="K570" i="1"/>
  <c r="M570" i="1" s="1"/>
  <c r="L570" i="1"/>
  <c r="N570" i="1"/>
  <c r="O570" i="1"/>
  <c r="P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O574" i="1"/>
  <c r="K575" i="1"/>
  <c r="L575" i="1"/>
  <c r="N575" i="1" s="1"/>
  <c r="M575" i="1"/>
  <c r="K576" i="1"/>
  <c r="M576" i="1" s="1"/>
  <c r="L576" i="1"/>
  <c r="N576" i="1"/>
  <c r="P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O579" i="1"/>
  <c r="K580" i="1"/>
  <c r="M580" i="1" s="1"/>
  <c r="L580" i="1"/>
  <c r="N580" i="1"/>
  <c r="O580" i="1"/>
  <c r="K581" i="1"/>
  <c r="L581" i="1"/>
  <c r="N581" i="1" s="1"/>
  <c r="M581" i="1"/>
  <c r="K582" i="1"/>
  <c r="M582" i="1" s="1"/>
  <c r="L582" i="1"/>
  <c r="N582" i="1"/>
  <c r="P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P585" i="1"/>
  <c r="K586" i="1"/>
  <c r="M586" i="1" s="1"/>
  <c r="L586" i="1"/>
  <c r="N586" i="1"/>
  <c r="P586" i="1"/>
  <c r="K587" i="1"/>
  <c r="L587" i="1"/>
  <c r="N587" i="1" s="1"/>
  <c r="M587" i="1"/>
  <c r="K588" i="1"/>
  <c r="M588" i="1" s="1"/>
  <c r="L588" i="1"/>
  <c r="N588" i="1"/>
  <c r="O588" i="1"/>
  <c r="K589" i="1"/>
  <c r="L589" i="1"/>
  <c r="N589" i="1" s="1"/>
  <c r="M589" i="1"/>
  <c r="K590" i="1"/>
  <c r="M590" i="1" s="1"/>
  <c r="L590" i="1"/>
  <c r="N590" i="1"/>
  <c r="P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O595" i="1"/>
  <c r="K596" i="1"/>
  <c r="M596" i="1" s="1"/>
  <c r="L596" i="1"/>
  <c r="N596" i="1"/>
  <c r="O596" i="1"/>
  <c r="K597" i="1"/>
  <c r="L597" i="1"/>
  <c r="N597" i="1" s="1"/>
  <c r="M597" i="1"/>
  <c r="K598" i="1"/>
  <c r="M598" i="1" s="1"/>
  <c r="L598" i="1"/>
  <c r="N598" i="1"/>
  <c r="O598" i="1"/>
  <c r="P598" i="1"/>
  <c r="K599" i="1"/>
  <c r="L599" i="1"/>
  <c r="N599" i="1" s="1"/>
  <c r="M599" i="1"/>
  <c r="K600" i="1"/>
  <c r="M600" i="1" s="1"/>
  <c r="L600" i="1"/>
  <c r="N600" i="1"/>
  <c r="P600" i="1"/>
  <c r="K601" i="1"/>
  <c r="L601" i="1"/>
  <c r="N601" i="1" s="1"/>
  <c r="M601" i="1"/>
  <c r="P601" i="1"/>
  <c r="K602" i="1"/>
  <c r="M602" i="1" s="1"/>
  <c r="L602" i="1"/>
  <c r="N602" i="1"/>
  <c r="O602" i="1"/>
  <c r="P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O606" i="1"/>
  <c r="K607" i="1"/>
  <c r="L607" i="1"/>
  <c r="N607" i="1" s="1"/>
  <c r="M607" i="1"/>
  <c r="K608" i="1"/>
  <c r="M608" i="1" s="1"/>
  <c r="L608" i="1"/>
  <c r="N608" i="1"/>
  <c r="P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O611" i="1"/>
  <c r="K612" i="1"/>
  <c r="M612" i="1" s="1"/>
  <c r="L612" i="1"/>
  <c r="N612" i="1"/>
  <c r="O612" i="1"/>
  <c r="K613" i="1"/>
  <c r="L613" i="1"/>
  <c r="N613" i="1" s="1"/>
  <c r="M613" i="1"/>
  <c r="K614" i="1"/>
  <c r="M614" i="1" s="1"/>
  <c r="L614" i="1"/>
  <c r="N614" i="1"/>
  <c r="P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P617" i="1"/>
  <c r="K618" i="1"/>
  <c r="M618" i="1" s="1"/>
  <c r="L618" i="1"/>
  <c r="N618" i="1"/>
  <c r="P618" i="1"/>
  <c r="K619" i="1"/>
  <c r="L619" i="1"/>
  <c r="N619" i="1" s="1"/>
  <c r="M619" i="1"/>
  <c r="K620" i="1"/>
  <c r="M620" i="1" s="1"/>
  <c r="L620" i="1"/>
  <c r="N620" i="1"/>
  <c r="O620" i="1"/>
  <c r="K621" i="1"/>
  <c r="L621" i="1"/>
  <c r="N621" i="1" s="1"/>
  <c r="M621" i="1"/>
  <c r="K622" i="1"/>
  <c r="M622" i="1" s="1"/>
  <c r="L622" i="1"/>
  <c r="N622" i="1"/>
  <c r="P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O627" i="1"/>
  <c r="K628" i="1"/>
  <c r="M628" i="1" s="1"/>
  <c r="L628" i="1"/>
  <c r="N628" i="1"/>
  <c r="O628" i="1"/>
  <c r="K629" i="1"/>
  <c r="L629" i="1"/>
  <c r="N629" i="1" s="1"/>
  <c r="M629" i="1"/>
  <c r="K630" i="1"/>
  <c r="M630" i="1" s="1"/>
  <c r="L630" i="1"/>
  <c r="N630" i="1"/>
  <c r="O630" i="1"/>
  <c r="P630" i="1"/>
  <c r="K631" i="1"/>
  <c r="L631" i="1"/>
  <c r="N631" i="1" s="1"/>
  <c r="M631" i="1"/>
  <c r="K632" i="1"/>
  <c r="M632" i="1" s="1"/>
  <c r="L632" i="1"/>
  <c r="N632" i="1"/>
  <c r="P632" i="1"/>
  <c r="K633" i="1"/>
  <c r="L633" i="1"/>
  <c r="N633" i="1" s="1"/>
  <c r="M633" i="1"/>
  <c r="P633" i="1"/>
  <c r="K634" i="1"/>
  <c r="M634" i="1" s="1"/>
  <c r="L634" i="1"/>
  <c r="N634" i="1"/>
  <c r="O634" i="1"/>
  <c r="P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O638" i="1"/>
  <c r="K639" i="1"/>
  <c r="L639" i="1"/>
  <c r="N639" i="1" s="1"/>
  <c r="M639" i="1"/>
  <c r="K640" i="1"/>
  <c r="M640" i="1" s="1"/>
  <c r="L640" i="1"/>
  <c r="N640" i="1"/>
  <c r="P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O643" i="1"/>
  <c r="K644" i="1"/>
  <c r="M644" i="1" s="1"/>
  <c r="L644" i="1"/>
  <c r="N644" i="1"/>
  <c r="O644" i="1"/>
  <c r="K645" i="1"/>
  <c r="L645" i="1"/>
  <c r="N645" i="1" s="1"/>
  <c r="M645" i="1"/>
  <c r="K646" i="1"/>
  <c r="M646" i="1" s="1"/>
  <c r="L646" i="1"/>
  <c r="N646" i="1"/>
  <c r="P646" i="1"/>
  <c r="K647" i="1"/>
  <c r="L647" i="1"/>
  <c r="N647" i="1" s="1"/>
  <c r="M647" i="1"/>
  <c r="K648" i="1"/>
  <c r="M648" i="1" s="1"/>
  <c r="L648" i="1"/>
  <c r="N648" i="1"/>
  <c r="K649" i="1"/>
  <c r="L649" i="1"/>
  <c r="N649" i="1" s="1"/>
  <c r="M649" i="1"/>
  <c r="P649" i="1"/>
  <c r="K650" i="1"/>
  <c r="M650" i="1" s="1"/>
  <c r="L650" i="1"/>
  <c r="N650" i="1"/>
  <c r="P650" i="1"/>
  <c r="K651" i="1"/>
  <c r="L651" i="1"/>
  <c r="N651" i="1" s="1"/>
  <c r="M651" i="1"/>
  <c r="K652" i="1"/>
  <c r="M652" i="1" s="1"/>
  <c r="L652" i="1"/>
  <c r="N652" i="1"/>
  <c r="O652" i="1"/>
  <c r="K653" i="1"/>
  <c r="L653" i="1"/>
  <c r="N653" i="1" s="1"/>
  <c r="M653" i="1"/>
  <c r="K654" i="1"/>
  <c r="M654" i="1" s="1"/>
  <c r="L654" i="1"/>
  <c r="N654" i="1"/>
  <c r="P654" i="1"/>
  <c r="K655" i="1"/>
  <c r="L655" i="1"/>
  <c r="N655" i="1" s="1"/>
  <c r="M655" i="1"/>
  <c r="K656" i="1"/>
  <c r="M656" i="1" s="1"/>
  <c r="L656" i="1"/>
  <c r="N656" i="1"/>
  <c r="K657" i="1"/>
  <c r="L657" i="1"/>
  <c r="N657" i="1" s="1"/>
  <c r="M657" i="1"/>
  <c r="K658" i="1"/>
  <c r="M658" i="1" s="1"/>
  <c r="L658" i="1"/>
  <c r="N658" i="1"/>
  <c r="K659" i="1"/>
  <c r="L659" i="1"/>
  <c r="N659" i="1" s="1"/>
  <c r="M659" i="1"/>
  <c r="O659" i="1"/>
  <c r="K660" i="1"/>
  <c r="M660" i="1" s="1"/>
  <c r="L660" i="1"/>
  <c r="N660" i="1"/>
  <c r="O660" i="1"/>
  <c r="K661" i="1"/>
  <c r="L661" i="1"/>
  <c r="N661" i="1" s="1"/>
  <c r="M661" i="1"/>
  <c r="K662" i="1"/>
  <c r="M662" i="1" s="1"/>
  <c r="L662" i="1"/>
  <c r="N662" i="1"/>
  <c r="O662" i="1"/>
  <c r="P662" i="1"/>
  <c r="K663" i="1"/>
  <c r="L663" i="1"/>
  <c r="N663" i="1" s="1"/>
  <c r="M663" i="1"/>
  <c r="K664" i="1"/>
  <c r="M664" i="1" s="1"/>
  <c r="L664" i="1"/>
  <c r="N664" i="1"/>
  <c r="P664" i="1"/>
  <c r="K665" i="1"/>
  <c r="L665" i="1"/>
  <c r="N665" i="1" s="1"/>
  <c r="M665" i="1"/>
  <c r="P665" i="1"/>
  <c r="K666" i="1"/>
  <c r="M666" i="1" s="1"/>
  <c r="L666" i="1"/>
  <c r="N666" i="1"/>
  <c r="O666" i="1"/>
  <c r="P666" i="1"/>
  <c r="K667" i="1"/>
  <c r="L667" i="1"/>
  <c r="N667" i="1" s="1"/>
  <c r="M667" i="1"/>
  <c r="K668" i="1"/>
  <c r="M668" i="1" s="1"/>
  <c r="L668" i="1"/>
  <c r="N668" i="1"/>
  <c r="K669" i="1"/>
  <c r="L669" i="1"/>
  <c r="N669" i="1" s="1"/>
  <c r="M669" i="1"/>
  <c r="K670" i="1"/>
  <c r="M670" i="1" s="1"/>
  <c r="L670" i="1"/>
  <c r="N670" i="1"/>
  <c r="O670" i="1"/>
  <c r="K671" i="1"/>
  <c r="L671" i="1"/>
  <c r="N671" i="1" s="1"/>
  <c r="M671" i="1"/>
  <c r="K672" i="1"/>
  <c r="M672" i="1" s="1"/>
  <c r="L672" i="1"/>
  <c r="N672" i="1"/>
  <c r="P672" i="1"/>
  <c r="K673" i="1"/>
  <c r="L673" i="1"/>
  <c r="N673" i="1" s="1"/>
  <c r="M673" i="1"/>
  <c r="K674" i="1"/>
  <c r="M674" i="1" s="1"/>
  <c r="L674" i="1"/>
  <c r="N674" i="1"/>
  <c r="K675" i="1"/>
  <c r="L675" i="1"/>
  <c r="N675" i="1" s="1"/>
  <c r="M675" i="1"/>
  <c r="O675" i="1"/>
  <c r="K676" i="1"/>
  <c r="M676" i="1" s="1"/>
  <c r="L676" i="1"/>
  <c r="N676" i="1"/>
  <c r="O676" i="1"/>
  <c r="K677" i="1"/>
  <c r="L677" i="1"/>
  <c r="N677" i="1" s="1"/>
  <c r="M677" i="1"/>
  <c r="K678" i="1"/>
  <c r="M678" i="1" s="1"/>
  <c r="L678" i="1"/>
  <c r="N678" i="1"/>
  <c r="P678" i="1"/>
  <c r="K679" i="1"/>
  <c r="L679" i="1"/>
  <c r="N679" i="1" s="1"/>
  <c r="M679" i="1"/>
  <c r="K680" i="1"/>
  <c r="M680" i="1" s="1"/>
  <c r="L680" i="1"/>
  <c r="N680" i="1"/>
  <c r="K681" i="1"/>
  <c r="L681" i="1"/>
  <c r="N681" i="1" s="1"/>
  <c r="M681" i="1"/>
  <c r="P681" i="1"/>
  <c r="K682" i="1"/>
  <c r="M682" i="1" s="1"/>
  <c r="L682" i="1"/>
  <c r="N682" i="1"/>
  <c r="P682" i="1"/>
  <c r="K683" i="1"/>
  <c r="L683" i="1"/>
  <c r="N683" i="1" s="1"/>
  <c r="M683" i="1"/>
  <c r="K684" i="1"/>
  <c r="M684" i="1" s="1"/>
  <c r="L684" i="1"/>
  <c r="N684" i="1"/>
  <c r="O684" i="1"/>
  <c r="K685" i="1"/>
  <c r="L685" i="1"/>
  <c r="N685" i="1" s="1"/>
  <c r="M685" i="1"/>
  <c r="K686" i="1"/>
  <c r="M686" i="1" s="1"/>
  <c r="L686" i="1"/>
  <c r="N686" i="1"/>
  <c r="P686" i="1"/>
  <c r="K687" i="1"/>
  <c r="L687" i="1"/>
  <c r="N687" i="1" s="1"/>
  <c r="M687" i="1"/>
  <c r="K688" i="1"/>
  <c r="M688" i="1" s="1"/>
  <c r="L688" i="1"/>
  <c r="N688" i="1"/>
  <c r="K689" i="1"/>
  <c r="L689" i="1"/>
  <c r="N689" i="1" s="1"/>
  <c r="M689" i="1"/>
  <c r="K690" i="1"/>
  <c r="M690" i="1" s="1"/>
  <c r="L690" i="1"/>
  <c r="N690" i="1"/>
  <c r="O690" i="1"/>
  <c r="P690" i="1"/>
  <c r="K691" i="1"/>
  <c r="L691" i="1"/>
  <c r="N691" i="1" s="1"/>
  <c r="M691" i="1"/>
  <c r="K692" i="1"/>
  <c r="M692" i="1" s="1"/>
  <c r="L692" i="1"/>
  <c r="N692" i="1"/>
  <c r="K693" i="1"/>
  <c r="L693" i="1"/>
  <c r="N693" i="1" s="1"/>
  <c r="M693" i="1"/>
  <c r="K694" i="1"/>
  <c r="M694" i="1" s="1"/>
  <c r="L694" i="1"/>
  <c r="N694" i="1"/>
  <c r="O694" i="1"/>
  <c r="K695" i="1"/>
  <c r="L695" i="1"/>
  <c r="N695" i="1" s="1"/>
  <c r="M695" i="1"/>
  <c r="K696" i="1"/>
  <c r="M696" i="1" s="1"/>
  <c r="L696" i="1"/>
  <c r="N696" i="1"/>
  <c r="P696" i="1"/>
  <c r="K697" i="1"/>
  <c r="L697" i="1"/>
  <c r="N697" i="1" s="1"/>
  <c r="M697" i="1"/>
  <c r="P697" i="1"/>
  <c r="K698" i="1"/>
  <c r="M698" i="1" s="1"/>
  <c r="L698" i="1"/>
  <c r="N698" i="1"/>
  <c r="O698" i="1"/>
  <c r="P698" i="1"/>
  <c r="K699" i="1"/>
  <c r="L699" i="1"/>
  <c r="N699" i="1" s="1"/>
  <c r="M699" i="1"/>
  <c r="K700" i="1"/>
  <c r="M700" i="1" s="1"/>
  <c r="L700" i="1"/>
  <c r="N700" i="1"/>
  <c r="K701" i="1"/>
  <c r="L701" i="1"/>
  <c r="N701" i="1" s="1"/>
  <c r="M701" i="1"/>
  <c r="K702" i="1"/>
  <c r="M702" i="1" s="1"/>
  <c r="L702" i="1"/>
  <c r="N702" i="1"/>
  <c r="O702" i="1"/>
  <c r="K703" i="1"/>
  <c r="L703" i="1"/>
  <c r="N703" i="1" s="1"/>
  <c r="M703" i="1"/>
  <c r="P703" i="1"/>
  <c r="K704" i="1"/>
  <c r="M704" i="1" s="1"/>
  <c r="L704" i="1"/>
  <c r="N704" i="1"/>
  <c r="O704" i="1"/>
  <c r="P704" i="1"/>
  <c r="K705" i="1"/>
  <c r="L705" i="1"/>
  <c r="N705" i="1" s="1"/>
  <c r="M705" i="1"/>
  <c r="K706" i="1"/>
  <c r="M706" i="1" s="1"/>
  <c r="L706" i="1"/>
  <c r="N706" i="1"/>
  <c r="K707" i="1"/>
  <c r="L707" i="1"/>
  <c r="N707" i="1" s="1"/>
  <c r="M707" i="1"/>
  <c r="K708" i="1"/>
  <c r="M708" i="1" s="1"/>
  <c r="L708" i="1"/>
  <c r="N708" i="1"/>
  <c r="O708" i="1"/>
  <c r="K709" i="1"/>
  <c r="L709" i="1"/>
  <c r="N709" i="1" s="1"/>
  <c r="M709" i="1"/>
  <c r="K710" i="1"/>
  <c r="M710" i="1" s="1"/>
  <c r="L710" i="1"/>
  <c r="N710" i="1"/>
  <c r="O710" i="1"/>
  <c r="P710" i="1"/>
  <c r="K711" i="1"/>
  <c r="L711" i="1"/>
  <c r="N711" i="1" s="1"/>
  <c r="M711" i="1"/>
  <c r="K712" i="1"/>
  <c r="M712" i="1" s="1"/>
  <c r="L712" i="1"/>
  <c r="N712" i="1"/>
  <c r="P712" i="1"/>
  <c r="K713" i="1"/>
  <c r="L713" i="1"/>
  <c r="N713" i="1" s="1"/>
  <c r="M713" i="1"/>
  <c r="K714" i="1"/>
  <c r="M714" i="1" s="1"/>
  <c r="L714" i="1"/>
  <c r="N714" i="1"/>
  <c r="P714" i="1"/>
  <c r="K715" i="1"/>
  <c r="L715" i="1"/>
  <c r="N715" i="1" s="1"/>
  <c r="M715" i="1"/>
  <c r="O715" i="1"/>
  <c r="P715" i="1"/>
  <c r="K716" i="1"/>
  <c r="L716" i="1"/>
  <c r="N716" i="1" s="1"/>
  <c r="M716" i="1"/>
  <c r="O716" i="1"/>
  <c r="K717" i="1"/>
  <c r="M717" i="1" s="1"/>
  <c r="L717" i="1"/>
  <c r="N717" i="1"/>
  <c r="P717" i="1"/>
  <c r="K718" i="1"/>
  <c r="L718" i="1"/>
  <c r="N718" i="1" s="1"/>
  <c r="M718" i="1"/>
  <c r="O718" i="1"/>
  <c r="K719" i="1"/>
  <c r="M719" i="1" s="1"/>
  <c r="L719" i="1"/>
  <c r="N719" i="1"/>
  <c r="K720" i="1"/>
  <c r="L720" i="1"/>
  <c r="N720" i="1" s="1"/>
  <c r="M720" i="1"/>
  <c r="O720" i="1"/>
  <c r="K721" i="1"/>
  <c r="M721" i="1" s="1"/>
  <c r="L721" i="1"/>
  <c r="N721" i="1"/>
  <c r="K722" i="1"/>
  <c r="L722" i="1"/>
  <c r="N722" i="1" s="1"/>
  <c r="M722" i="1"/>
  <c r="O722" i="1"/>
  <c r="P722" i="1"/>
  <c r="K723" i="1"/>
  <c r="M723" i="1" s="1"/>
  <c r="L723" i="1"/>
  <c r="N723" i="1"/>
  <c r="P723" i="1"/>
  <c r="K724" i="1"/>
  <c r="L724" i="1"/>
  <c r="N724" i="1" s="1"/>
  <c r="M724" i="1"/>
  <c r="O724" i="1"/>
  <c r="K725" i="1"/>
  <c r="M725" i="1" s="1"/>
  <c r="L725" i="1"/>
  <c r="N725" i="1"/>
  <c r="P725" i="1"/>
  <c r="K726" i="1"/>
  <c r="L726" i="1"/>
  <c r="N726" i="1" s="1"/>
  <c r="M726" i="1"/>
  <c r="O726" i="1"/>
  <c r="K727" i="1"/>
  <c r="M727" i="1" s="1"/>
  <c r="L727" i="1"/>
  <c r="N727" i="1"/>
  <c r="K728" i="1"/>
  <c r="L728" i="1"/>
  <c r="N728" i="1" s="1"/>
  <c r="M728" i="1"/>
  <c r="O728" i="1"/>
  <c r="K729" i="1"/>
  <c r="M729" i="1" s="1"/>
  <c r="L729" i="1"/>
  <c r="N729" i="1"/>
  <c r="K730" i="1"/>
  <c r="L730" i="1"/>
  <c r="N730" i="1" s="1"/>
  <c r="M730" i="1"/>
  <c r="P730" i="1"/>
  <c r="K731" i="1"/>
  <c r="M731" i="1" s="1"/>
  <c r="L731" i="1"/>
  <c r="N731" i="1"/>
  <c r="P731" i="1"/>
  <c r="K732" i="1"/>
  <c r="L732" i="1"/>
  <c r="N732" i="1" s="1"/>
  <c r="M732" i="1"/>
  <c r="O732" i="1"/>
  <c r="K733" i="1"/>
  <c r="M733" i="1" s="1"/>
  <c r="L733" i="1"/>
  <c r="N733" i="1"/>
  <c r="P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O358" i="2" l="1"/>
  <c r="R358" i="2" s="1"/>
  <c r="P358" i="2"/>
  <c r="Q358" i="2"/>
  <c r="S358" i="2"/>
  <c r="T358" i="2"/>
  <c r="O359" i="2"/>
  <c r="P359" i="2"/>
  <c r="S359" i="2" s="1"/>
  <c r="Q359" i="2"/>
  <c r="R359" i="2"/>
  <c r="T359" i="2"/>
  <c r="O360" i="2"/>
  <c r="R360" i="2" s="1"/>
  <c r="P360" i="2"/>
  <c r="Q360" i="2"/>
  <c r="S360" i="2"/>
  <c r="T360" i="2"/>
  <c r="O361" i="2"/>
  <c r="P361" i="2"/>
  <c r="Q361" i="2"/>
  <c r="R361" i="2"/>
  <c r="S361" i="2"/>
  <c r="T361" i="2"/>
  <c r="O362" i="2"/>
  <c r="P362" i="2"/>
  <c r="Q362" i="2"/>
  <c r="T362" i="2" s="1"/>
  <c r="R362" i="2"/>
  <c r="S362" i="2"/>
  <c r="O363" i="2"/>
  <c r="P363" i="2"/>
  <c r="S363" i="2" s="1"/>
  <c r="Q363" i="2"/>
  <c r="R363" i="2"/>
  <c r="T363" i="2"/>
  <c r="O364" i="2"/>
  <c r="R364" i="2" s="1"/>
  <c r="P364" i="2"/>
  <c r="S364" i="2" s="1"/>
  <c r="Q364" i="2"/>
  <c r="T364" i="2"/>
  <c r="O365" i="2"/>
  <c r="P365" i="2"/>
  <c r="Q365" i="2"/>
  <c r="R365" i="2"/>
  <c r="S365" i="2"/>
  <c r="T365" i="2"/>
  <c r="O366" i="2"/>
  <c r="P366" i="2"/>
  <c r="Q366" i="2"/>
  <c r="T366" i="2" s="1"/>
  <c r="R366" i="2"/>
  <c r="S366" i="2"/>
  <c r="O367" i="2"/>
  <c r="P367" i="2"/>
  <c r="S367" i="2" s="1"/>
  <c r="Q367" i="2"/>
  <c r="R367" i="2"/>
  <c r="T367" i="2"/>
  <c r="O368" i="2"/>
  <c r="R368" i="2" s="1"/>
  <c r="P368" i="2"/>
  <c r="Q368" i="2"/>
  <c r="S368" i="2"/>
  <c r="T368" i="2"/>
  <c r="O369" i="2"/>
  <c r="R369" i="2" s="1"/>
  <c r="P369" i="2"/>
  <c r="Q369" i="2"/>
  <c r="S369" i="2"/>
  <c r="T369" i="2"/>
  <c r="O370" i="2"/>
  <c r="P370" i="2"/>
  <c r="Q370" i="2"/>
  <c r="T370" i="2" s="1"/>
  <c r="R370" i="2"/>
  <c r="S370" i="2"/>
  <c r="O371" i="2"/>
  <c r="P371" i="2"/>
  <c r="S371" i="2" s="1"/>
  <c r="Q371" i="2"/>
  <c r="R371" i="2"/>
  <c r="T371" i="2"/>
  <c r="O372" i="2"/>
  <c r="R372" i="2" s="1"/>
  <c r="P372" i="2"/>
  <c r="S372" i="2" s="1"/>
  <c r="Q372" i="2"/>
  <c r="T372" i="2"/>
  <c r="O373" i="2"/>
  <c r="R373" i="2" s="1"/>
  <c r="P373" i="2"/>
  <c r="Q373" i="2"/>
  <c r="S373" i="2"/>
  <c r="T373" i="2"/>
  <c r="O374" i="2"/>
  <c r="P374" i="2"/>
  <c r="Q374" i="2"/>
  <c r="T374" i="2" s="1"/>
  <c r="R374" i="2"/>
  <c r="S374" i="2"/>
  <c r="O375" i="2"/>
  <c r="P375" i="2"/>
  <c r="S375" i="2" s="1"/>
  <c r="Q375" i="2"/>
  <c r="T375" i="2" s="1"/>
  <c r="R375" i="2"/>
  <c r="O376" i="2"/>
  <c r="R376" i="2" s="1"/>
  <c r="P376" i="2"/>
  <c r="S376" i="2" s="1"/>
  <c r="Q376" i="2"/>
  <c r="T376" i="2"/>
  <c r="O377" i="2"/>
  <c r="R377" i="2" s="1"/>
  <c r="P377" i="2"/>
  <c r="Q377" i="2"/>
  <c r="S377" i="2"/>
  <c r="T377" i="2"/>
  <c r="O378" i="2"/>
  <c r="P378" i="2"/>
  <c r="Q378" i="2"/>
  <c r="T378" i="2" s="1"/>
  <c r="R378" i="2"/>
  <c r="S378" i="2"/>
  <c r="O379" i="2"/>
  <c r="P379" i="2"/>
  <c r="S379" i="2" s="1"/>
  <c r="Q379" i="2"/>
  <c r="T379" i="2" s="1"/>
  <c r="R379" i="2"/>
  <c r="O380" i="2"/>
  <c r="R380" i="2" s="1"/>
  <c r="P380" i="2"/>
  <c r="S380" i="2" s="1"/>
  <c r="Q380" i="2"/>
  <c r="T380" i="2"/>
  <c r="O381" i="2"/>
  <c r="R381" i="2" s="1"/>
  <c r="P381" i="2"/>
  <c r="Q381" i="2"/>
  <c r="S381" i="2"/>
  <c r="T381" i="2"/>
  <c r="O382" i="2"/>
  <c r="P382" i="2"/>
  <c r="Q382" i="2"/>
  <c r="T382" i="2" s="1"/>
  <c r="R382" i="2"/>
  <c r="S382" i="2"/>
  <c r="O383" i="2"/>
  <c r="P383" i="2"/>
  <c r="S383" i="2" s="1"/>
  <c r="Q383" i="2"/>
  <c r="T383" i="2" s="1"/>
  <c r="R383" i="2"/>
  <c r="O384" i="2"/>
  <c r="R384" i="2" s="1"/>
  <c r="P384" i="2"/>
  <c r="S384" i="2" s="1"/>
  <c r="Q384" i="2"/>
  <c r="T384" i="2"/>
  <c r="O385" i="2"/>
  <c r="R385" i="2" s="1"/>
  <c r="P385" i="2"/>
  <c r="Q385" i="2"/>
  <c r="S385" i="2"/>
  <c r="T385" i="2"/>
  <c r="O386" i="2"/>
  <c r="P386" i="2"/>
  <c r="Q386" i="2"/>
  <c r="T386" i="2" s="1"/>
  <c r="R386" i="2"/>
  <c r="S386" i="2"/>
  <c r="O387" i="2"/>
  <c r="P387" i="2"/>
  <c r="S387" i="2" s="1"/>
  <c r="Q387" i="2"/>
  <c r="T387" i="2" s="1"/>
  <c r="R387" i="2"/>
  <c r="O388" i="2"/>
  <c r="R388" i="2" s="1"/>
  <c r="P388" i="2"/>
  <c r="S388" i="2" s="1"/>
  <c r="Q388" i="2"/>
  <c r="T388" i="2"/>
  <c r="O389" i="2"/>
  <c r="R389" i="2" s="1"/>
  <c r="P389" i="2"/>
  <c r="Q389" i="2"/>
  <c r="S389" i="2"/>
  <c r="T389" i="2"/>
  <c r="O390" i="2"/>
  <c r="P390" i="2"/>
  <c r="Q390" i="2"/>
  <c r="T390" i="2" s="1"/>
  <c r="R390" i="2"/>
  <c r="S390" i="2"/>
  <c r="O391" i="2"/>
  <c r="P391" i="2"/>
  <c r="S391" i="2" s="1"/>
  <c r="Q391" i="2"/>
  <c r="T391" i="2" s="1"/>
  <c r="R391" i="2"/>
  <c r="O392" i="2"/>
  <c r="R392" i="2" s="1"/>
  <c r="P392" i="2"/>
  <c r="S392" i="2" s="1"/>
  <c r="Q392" i="2"/>
  <c r="T392" i="2"/>
  <c r="O393" i="2"/>
  <c r="R393" i="2" s="1"/>
  <c r="P393" i="2"/>
  <c r="Q393" i="2"/>
  <c r="S393" i="2"/>
  <c r="T393" i="2"/>
  <c r="O394" i="2"/>
  <c r="P394" i="2"/>
  <c r="Q394" i="2"/>
  <c r="T394" i="2" s="1"/>
  <c r="R394" i="2"/>
  <c r="S394" i="2"/>
  <c r="O395" i="2"/>
  <c r="P395" i="2"/>
  <c r="S395" i="2" s="1"/>
  <c r="Q395" i="2"/>
  <c r="T395" i="2" s="1"/>
  <c r="R395" i="2"/>
  <c r="O396" i="2"/>
  <c r="R396" i="2" s="1"/>
  <c r="P396" i="2"/>
  <c r="S396" i="2" s="1"/>
  <c r="Q396" i="2"/>
  <c r="T396" i="2"/>
  <c r="O397" i="2"/>
  <c r="R397" i="2" s="1"/>
  <c r="P397" i="2"/>
  <c r="Q397" i="2"/>
  <c r="S397" i="2"/>
  <c r="T397" i="2"/>
  <c r="O398" i="2"/>
  <c r="P398" i="2"/>
  <c r="Q398" i="2"/>
  <c r="T398" i="2" s="1"/>
  <c r="R398" i="2"/>
  <c r="S398" i="2"/>
  <c r="O399" i="2"/>
  <c r="P399" i="2"/>
  <c r="S399" i="2" s="1"/>
  <c r="Q399" i="2"/>
  <c r="T399" i="2" s="1"/>
  <c r="R399" i="2"/>
  <c r="O400" i="2"/>
  <c r="R400" i="2" s="1"/>
  <c r="P400" i="2"/>
  <c r="S400" i="2" s="1"/>
  <c r="Q400" i="2"/>
  <c r="T400" i="2"/>
  <c r="O401" i="2"/>
  <c r="R401" i="2" s="1"/>
  <c r="P401" i="2"/>
  <c r="Q401" i="2"/>
  <c r="S401" i="2"/>
  <c r="T401" i="2"/>
  <c r="O402" i="2"/>
  <c r="P402" i="2"/>
  <c r="Q402" i="2"/>
  <c r="R402" i="2"/>
  <c r="S402" i="2"/>
  <c r="T402" i="2"/>
  <c r="O403" i="2"/>
  <c r="P403" i="2"/>
  <c r="Q403" i="2"/>
  <c r="T403" i="2" s="1"/>
  <c r="R403" i="2"/>
  <c r="S403" i="2"/>
  <c r="O404" i="2"/>
  <c r="P404" i="2"/>
  <c r="S404" i="2" s="1"/>
  <c r="Q404" i="2"/>
  <c r="R404" i="2"/>
  <c r="T404" i="2"/>
  <c r="O405" i="2"/>
  <c r="R405" i="2" s="1"/>
  <c r="P405" i="2"/>
  <c r="Q405" i="2"/>
  <c r="S405" i="2"/>
  <c r="T405" i="2"/>
  <c r="O406" i="2"/>
  <c r="P406" i="2"/>
  <c r="Q406" i="2"/>
  <c r="R406" i="2"/>
  <c r="S406" i="2"/>
  <c r="T406" i="2"/>
  <c r="O407" i="2"/>
  <c r="P407" i="2"/>
  <c r="Q407" i="2"/>
  <c r="T407" i="2" s="1"/>
  <c r="R407" i="2"/>
  <c r="S407" i="2"/>
  <c r="O408" i="2"/>
  <c r="P408" i="2"/>
  <c r="S408" i="2" s="1"/>
  <c r="Q408" i="2"/>
  <c r="R408" i="2"/>
  <c r="T408" i="2"/>
  <c r="O409" i="2"/>
  <c r="R409" i="2" s="1"/>
  <c r="P409" i="2"/>
  <c r="Q409" i="2"/>
  <c r="S409" i="2"/>
  <c r="T409" i="2"/>
  <c r="O410" i="2"/>
  <c r="P410" i="2"/>
  <c r="Q410" i="2"/>
  <c r="R410" i="2"/>
  <c r="S410" i="2"/>
  <c r="T410" i="2"/>
  <c r="O411" i="2"/>
  <c r="P411" i="2"/>
  <c r="Q411" i="2"/>
  <c r="T411" i="2" s="1"/>
  <c r="R411" i="2"/>
  <c r="S411" i="2"/>
  <c r="O412" i="2"/>
  <c r="P412" i="2"/>
  <c r="S412" i="2" s="1"/>
  <c r="Q412" i="2"/>
  <c r="R412" i="2"/>
  <c r="T412" i="2"/>
  <c r="O413" i="2"/>
  <c r="R413" i="2" s="1"/>
  <c r="P413" i="2"/>
  <c r="Q413" i="2"/>
  <c r="S413" i="2"/>
  <c r="T413" i="2"/>
  <c r="O414" i="2"/>
  <c r="P414" i="2"/>
  <c r="Q414" i="2"/>
  <c r="R414" i="2"/>
  <c r="S414" i="2"/>
  <c r="T414" i="2"/>
  <c r="O415" i="2"/>
  <c r="P415" i="2"/>
  <c r="Q415" i="2"/>
  <c r="T415" i="2" s="1"/>
  <c r="R415" i="2"/>
  <c r="S415" i="2"/>
  <c r="O416" i="2"/>
  <c r="P416" i="2"/>
  <c r="S416" i="2" s="1"/>
  <c r="Q416" i="2"/>
  <c r="R416" i="2"/>
  <c r="T416" i="2"/>
  <c r="O417" i="2"/>
  <c r="R417" i="2" s="1"/>
  <c r="P417" i="2"/>
  <c r="Q417" i="2"/>
  <c r="S417" i="2"/>
  <c r="T417" i="2"/>
  <c r="O418" i="2"/>
  <c r="P418" i="2"/>
  <c r="Q418" i="2"/>
  <c r="R418" i="2"/>
  <c r="S418" i="2"/>
  <c r="T418" i="2"/>
  <c r="O419" i="2"/>
  <c r="P419" i="2"/>
  <c r="Q419" i="2"/>
  <c r="T419" i="2" s="1"/>
  <c r="R419" i="2"/>
  <c r="S419" i="2"/>
  <c r="O420" i="2"/>
  <c r="P420" i="2"/>
  <c r="S420" i="2" s="1"/>
  <c r="Q420" i="2"/>
  <c r="R420" i="2"/>
  <c r="T420" i="2"/>
  <c r="O421" i="2"/>
  <c r="R421" i="2" s="1"/>
  <c r="P421" i="2"/>
  <c r="Q421" i="2"/>
  <c r="S421" i="2"/>
  <c r="T421" i="2"/>
  <c r="O422" i="2"/>
  <c r="P422" i="2"/>
  <c r="Q422" i="2"/>
  <c r="R422" i="2"/>
  <c r="S422" i="2"/>
  <c r="T422" i="2"/>
  <c r="O423" i="2"/>
  <c r="P423" i="2"/>
  <c r="Q423" i="2"/>
  <c r="T423" i="2" s="1"/>
  <c r="R423" i="2"/>
  <c r="S423" i="2"/>
  <c r="O424" i="2"/>
  <c r="P424" i="2"/>
  <c r="S424" i="2" s="1"/>
  <c r="Q424" i="2"/>
  <c r="R424" i="2"/>
  <c r="T424" i="2"/>
  <c r="O425" i="2"/>
  <c r="R425" i="2" s="1"/>
  <c r="P425" i="2"/>
  <c r="Q425" i="2"/>
  <c r="S425" i="2"/>
  <c r="T425" i="2"/>
  <c r="O426" i="2"/>
  <c r="P426" i="2"/>
  <c r="Q426" i="2"/>
  <c r="R426" i="2"/>
  <c r="S426" i="2"/>
  <c r="T426" i="2"/>
  <c r="O427" i="2"/>
  <c r="P427" i="2"/>
  <c r="Q427" i="2"/>
  <c r="T427" i="2" s="1"/>
  <c r="R427" i="2"/>
  <c r="S427" i="2"/>
  <c r="O428" i="2"/>
  <c r="P428" i="2"/>
  <c r="S428" i="2" s="1"/>
  <c r="Q428" i="2"/>
  <c r="R428" i="2"/>
  <c r="T428" i="2"/>
  <c r="O429" i="2"/>
  <c r="R429" i="2" s="1"/>
  <c r="P429" i="2"/>
  <c r="Q429" i="2"/>
  <c r="S429" i="2"/>
  <c r="T429" i="2"/>
  <c r="O430" i="2"/>
  <c r="P430" i="2"/>
  <c r="Q430" i="2"/>
  <c r="R430" i="2"/>
  <c r="S430" i="2"/>
  <c r="T430" i="2"/>
  <c r="O431" i="2"/>
  <c r="P431" i="2"/>
  <c r="Q431" i="2"/>
  <c r="T431" i="2" s="1"/>
  <c r="R431" i="2"/>
  <c r="S431" i="2"/>
  <c r="O432" i="2"/>
  <c r="P432" i="2"/>
  <c r="S432" i="2" s="1"/>
  <c r="Q432" i="2"/>
  <c r="R432" i="2"/>
  <c r="T432" i="2"/>
  <c r="O433" i="2"/>
  <c r="R433" i="2" s="1"/>
  <c r="P433" i="2"/>
  <c r="Q433" i="2"/>
  <c r="S433" i="2"/>
  <c r="T433" i="2"/>
  <c r="O434" i="2"/>
  <c r="P434" i="2"/>
  <c r="Q434" i="2"/>
  <c r="R434" i="2"/>
  <c r="S434" i="2"/>
  <c r="T434" i="2"/>
  <c r="O435" i="2"/>
  <c r="P435" i="2"/>
  <c r="Q435" i="2"/>
  <c r="T435" i="2" s="1"/>
  <c r="R435" i="2"/>
  <c r="S435" i="2"/>
  <c r="O436" i="2"/>
  <c r="P436" i="2"/>
  <c r="S436" i="2" s="1"/>
  <c r="Q436" i="2"/>
  <c r="R436" i="2"/>
  <c r="T436" i="2"/>
  <c r="O437" i="2"/>
  <c r="R437" i="2" s="1"/>
  <c r="P437" i="2"/>
  <c r="Q437" i="2"/>
  <c r="S437" i="2"/>
  <c r="T437" i="2"/>
  <c r="O438" i="2"/>
  <c r="P438" i="2"/>
  <c r="Q438" i="2"/>
  <c r="R438" i="2"/>
  <c r="S438" i="2"/>
  <c r="T438" i="2"/>
  <c r="O439" i="2"/>
  <c r="P439" i="2"/>
  <c r="Q439" i="2"/>
  <c r="T439" i="2" s="1"/>
  <c r="R439" i="2"/>
  <c r="S439" i="2"/>
  <c r="O440" i="2"/>
  <c r="P440" i="2"/>
  <c r="S440" i="2" s="1"/>
  <c r="Q440" i="2"/>
  <c r="R440" i="2"/>
  <c r="T440" i="2"/>
  <c r="O441" i="2"/>
  <c r="R441" i="2" s="1"/>
  <c r="P441" i="2"/>
  <c r="Q441" i="2"/>
  <c r="S441" i="2"/>
  <c r="T441" i="2"/>
  <c r="O442" i="2"/>
  <c r="P442" i="2"/>
  <c r="Q442" i="2"/>
  <c r="R442" i="2"/>
  <c r="S442" i="2"/>
  <c r="T442" i="2"/>
  <c r="O443" i="2"/>
  <c r="P443" i="2"/>
  <c r="Q443" i="2"/>
  <c r="T443" i="2" s="1"/>
  <c r="R443" i="2"/>
  <c r="S443" i="2"/>
  <c r="O444" i="2"/>
  <c r="P444" i="2"/>
  <c r="S444" i="2" s="1"/>
  <c r="Q444" i="2"/>
  <c r="R444" i="2"/>
  <c r="T444" i="2"/>
  <c r="O445" i="2"/>
  <c r="R445" i="2" s="1"/>
  <c r="P445" i="2"/>
  <c r="Q445" i="2"/>
  <c r="S445" i="2"/>
  <c r="T445" i="2"/>
  <c r="O446" i="2"/>
  <c r="P446" i="2"/>
  <c r="Q446" i="2"/>
  <c r="R446" i="2"/>
  <c r="S446" i="2"/>
  <c r="T446" i="2"/>
  <c r="O447" i="2"/>
  <c r="P447" i="2"/>
  <c r="Q447" i="2"/>
  <c r="T447" i="2" s="1"/>
  <c r="R447" i="2"/>
  <c r="S447" i="2"/>
  <c r="O448" i="2"/>
  <c r="P448" i="2"/>
  <c r="S448" i="2" s="1"/>
  <c r="Q448" i="2"/>
  <c r="R448" i="2"/>
  <c r="T448" i="2"/>
  <c r="O449" i="2"/>
  <c r="R449" i="2" s="1"/>
  <c r="P449" i="2"/>
  <c r="Q449" i="2"/>
  <c r="S449" i="2"/>
  <c r="T449" i="2"/>
  <c r="O450" i="2"/>
  <c r="P450" i="2"/>
  <c r="Q450" i="2"/>
  <c r="R450" i="2"/>
  <c r="S450" i="2"/>
  <c r="T450" i="2"/>
  <c r="O451" i="2"/>
  <c r="P451" i="2"/>
  <c r="Q451" i="2"/>
  <c r="T451" i="2" s="1"/>
  <c r="R451" i="2"/>
  <c r="S451" i="2"/>
  <c r="O452" i="2"/>
  <c r="P452" i="2"/>
  <c r="S452" i="2" s="1"/>
  <c r="Q452" i="2"/>
  <c r="R452" i="2"/>
  <c r="T452" i="2"/>
  <c r="O453" i="2"/>
  <c r="R453" i="2" s="1"/>
  <c r="P453" i="2"/>
  <c r="Q453" i="2"/>
  <c r="S453" i="2"/>
  <c r="T453" i="2"/>
  <c r="O454" i="2"/>
  <c r="P454" i="2"/>
  <c r="Q454" i="2"/>
  <c r="R454" i="2"/>
  <c r="S454" i="2"/>
  <c r="T454" i="2"/>
  <c r="O455" i="2"/>
  <c r="P455" i="2"/>
  <c r="Q455" i="2"/>
  <c r="T455" i="2" s="1"/>
  <c r="R455" i="2"/>
  <c r="S455" i="2"/>
  <c r="O456" i="2"/>
  <c r="P456" i="2"/>
  <c r="S456" i="2" s="1"/>
  <c r="Q456" i="2"/>
  <c r="R456" i="2"/>
  <c r="T456" i="2"/>
  <c r="O457" i="2"/>
  <c r="R457" i="2" s="1"/>
  <c r="P457" i="2"/>
  <c r="Q457" i="2"/>
  <c r="S457" i="2"/>
  <c r="T457" i="2"/>
  <c r="O458" i="2"/>
  <c r="P458" i="2"/>
  <c r="Q458" i="2"/>
  <c r="R458" i="2"/>
  <c r="S458" i="2"/>
  <c r="T458" i="2"/>
  <c r="O459" i="2"/>
  <c r="P459" i="2"/>
  <c r="Q459" i="2"/>
  <c r="T459" i="2" s="1"/>
  <c r="R459" i="2"/>
  <c r="S459" i="2"/>
  <c r="O460" i="2"/>
  <c r="P460" i="2"/>
  <c r="S460" i="2" s="1"/>
  <c r="Q460" i="2"/>
  <c r="R460" i="2"/>
  <c r="T460" i="2"/>
  <c r="O461" i="2"/>
  <c r="R461" i="2" s="1"/>
  <c r="P461" i="2"/>
  <c r="Q461" i="2"/>
  <c r="S461" i="2"/>
  <c r="T461" i="2"/>
  <c r="O462" i="2"/>
  <c r="P462" i="2"/>
  <c r="Q462" i="2"/>
  <c r="R462" i="2"/>
  <c r="S462" i="2"/>
  <c r="T462" i="2"/>
  <c r="O463" i="2"/>
  <c r="P463" i="2"/>
  <c r="Q463" i="2"/>
  <c r="T463" i="2" s="1"/>
  <c r="R463" i="2"/>
  <c r="S463" i="2"/>
  <c r="O464" i="2"/>
  <c r="P464" i="2"/>
  <c r="S464" i="2" s="1"/>
  <c r="Q464" i="2"/>
  <c r="R464" i="2"/>
  <c r="T464" i="2"/>
  <c r="O465" i="2"/>
  <c r="R465" i="2" s="1"/>
  <c r="P465" i="2"/>
  <c r="Q465" i="2"/>
  <c r="S465" i="2"/>
  <c r="T465" i="2"/>
  <c r="O466" i="2"/>
  <c r="P466" i="2"/>
  <c r="Q466" i="2"/>
  <c r="R466" i="2"/>
  <c r="S466" i="2"/>
  <c r="T466" i="2"/>
  <c r="O467" i="2"/>
  <c r="P467" i="2"/>
  <c r="Q467" i="2"/>
  <c r="T467" i="2" s="1"/>
  <c r="R467" i="2"/>
  <c r="S467" i="2"/>
  <c r="O468" i="2"/>
  <c r="P468" i="2"/>
  <c r="S468" i="2" s="1"/>
  <c r="Q468" i="2"/>
  <c r="R468" i="2"/>
  <c r="T468" i="2"/>
  <c r="O469" i="2"/>
  <c r="R469" i="2" s="1"/>
  <c r="P469" i="2"/>
  <c r="Q469" i="2"/>
  <c r="S469" i="2"/>
  <c r="T469" i="2"/>
  <c r="O470" i="2"/>
  <c r="P470" i="2"/>
  <c r="Q470" i="2"/>
  <c r="R470" i="2"/>
  <c r="S470" i="2"/>
  <c r="T470" i="2"/>
  <c r="O471" i="2"/>
  <c r="P471" i="2"/>
  <c r="Q471" i="2"/>
  <c r="T471" i="2" s="1"/>
  <c r="R471" i="2"/>
  <c r="S471" i="2"/>
  <c r="O472" i="2"/>
  <c r="P472" i="2"/>
  <c r="S472" i="2" s="1"/>
  <c r="Q472" i="2"/>
  <c r="R472" i="2"/>
  <c r="T472" i="2"/>
  <c r="O473" i="2"/>
  <c r="R473" i="2" s="1"/>
  <c r="P473" i="2"/>
  <c r="Q473" i="2"/>
  <c r="S473" i="2"/>
  <c r="T473" i="2"/>
  <c r="O474" i="2"/>
  <c r="R474" i="2" s="1"/>
  <c r="P474" i="2"/>
  <c r="Q474" i="2"/>
  <c r="S474" i="2"/>
  <c r="T474" i="2"/>
  <c r="O475" i="2"/>
  <c r="P475" i="2"/>
  <c r="Q475" i="2"/>
  <c r="T475" i="2" s="1"/>
  <c r="R475" i="2"/>
  <c r="S475" i="2"/>
  <c r="O476" i="2"/>
  <c r="P476" i="2"/>
  <c r="S476" i="2" s="1"/>
  <c r="Q476" i="2"/>
  <c r="R476" i="2"/>
  <c r="T476" i="2"/>
  <c r="O477" i="2"/>
  <c r="R477" i="2" s="1"/>
  <c r="P477" i="2"/>
  <c r="Q477" i="2"/>
  <c r="S477" i="2"/>
  <c r="T477" i="2"/>
  <c r="O478" i="2"/>
  <c r="P478" i="2"/>
  <c r="Q478" i="2"/>
  <c r="R478" i="2"/>
  <c r="S478" i="2"/>
  <c r="T478" i="2"/>
  <c r="O479" i="2"/>
  <c r="P479" i="2"/>
  <c r="Q479" i="2"/>
  <c r="T479" i="2" s="1"/>
  <c r="R479" i="2"/>
  <c r="S479" i="2"/>
  <c r="O480" i="2"/>
  <c r="P480" i="2"/>
  <c r="S480" i="2" s="1"/>
  <c r="Q480" i="2"/>
  <c r="T480" i="2" s="1"/>
  <c r="R480" i="2"/>
  <c r="O481" i="2"/>
  <c r="R481" i="2" s="1"/>
  <c r="P481" i="2"/>
  <c r="Q481" i="2"/>
  <c r="T481" i="2" s="1"/>
  <c r="S481" i="2"/>
  <c r="O482" i="2"/>
  <c r="P482" i="2"/>
  <c r="Q482" i="2"/>
  <c r="T482" i="2" s="1"/>
  <c r="R482" i="2"/>
  <c r="S482" i="2"/>
  <c r="O483" i="2"/>
  <c r="P483" i="2"/>
  <c r="S483" i="2" s="1"/>
  <c r="Q483" i="2"/>
  <c r="R483" i="2"/>
  <c r="T483" i="2"/>
  <c r="O484" i="2"/>
  <c r="R484" i="2" s="1"/>
  <c r="P484" i="2"/>
  <c r="Q484" i="2"/>
  <c r="S484" i="2"/>
  <c r="T484" i="2"/>
  <c r="O485" i="2"/>
  <c r="P485" i="2"/>
  <c r="Q485" i="2"/>
  <c r="R485" i="2"/>
  <c r="S485" i="2"/>
  <c r="T485" i="2"/>
  <c r="O486" i="2"/>
  <c r="P486" i="2"/>
  <c r="Q486" i="2"/>
  <c r="T486" i="2" s="1"/>
  <c r="R486" i="2"/>
  <c r="S486" i="2"/>
  <c r="O487" i="2"/>
  <c r="P487" i="2"/>
  <c r="S487" i="2" s="1"/>
  <c r="Q487" i="2"/>
  <c r="R487" i="2"/>
  <c r="T487" i="2"/>
  <c r="O488" i="2"/>
  <c r="R488" i="2" s="1"/>
  <c r="P488" i="2"/>
  <c r="Q488" i="2"/>
  <c r="S488" i="2"/>
  <c r="T488" i="2"/>
  <c r="O489" i="2"/>
  <c r="P489" i="2"/>
  <c r="Q489" i="2"/>
  <c r="R489" i="2"/>
  <c r="S489" i="2"/>
  <c r="T489" i="2"/>
  <c r="O490" i="2"/>
  <c r="P490" i="2"/>
  <c r="Q490" i="2"/>
  <c r="T490" i="2" s="1"/>
  <c r="R490" i="2"/>
  <c r="S490" i="2"/>
  <c r="O491" i="2"/>
  <c r="P491" i="2"/>
  <c r="S491" i="2" s="1"/>
  <c r="Q491" i="2"/>
  <c r="R491" i="2"/>
  <c r="T491" i="2"/>
  <c r="O492" i="2"/>
  <c r="R492" i="2" s="1"/>
  <c r="P492" i="2"/>
  <c r="Q492" i="2"/>
  <c r="S492" i="2"/>
  <c r="T492" i="2"/>
  <c r="O493" i="2"/>
  <c r="P493" i="2"/>
  <c r="Q493" i="2"/>
  <c r="R493" i="2"/>
  <c r="S493" i="2"/>
  <c r="T493" i="2"/>
  <c r="O494" i="2"/>
  <c r="P494" i="2"/>
  <c r="Q494" i="2"/>
  <c r="T494" i="2" s="1"/>
  <c r="R494" i="2"/>
  <c r="S494" i="2"/>
  <c r="O495" i="2"/>
  <c r="P495" i="2"/>
  <c r="S495" i="2" s="1"/>
  <c r="Q495" i="2"/>
  <c r="R495" i="2"/>
  <c r="T495" i="2"/>
  <c r="O496" i="2"/>
  <c r="R496" i="2" s="1"/>
  <c r="P496" i="2"/>
  <c r="Q496" i="2"/>
  <c r="S496" i="2"/>
  <c r="T496" i="2"/>
  <c r="O497" i="2"/>
  <c r="P497" i="2"/>
  <c r="Q497" i="2"/>
  <c r="R497" i="2"/>
  <c r="S497" i="2"/>
  <c r="T497" i="2"/>
  <c r="O498" i="2"/>
  <c r="P498" i="2"/>
  <c r="Q498" i="2"/>
  <c r="T498" i="2" s="1"/>
  <c r="R498" i="2"/>
  <c r="S498" i="2"/>
  <c r="O499" i="2"/>
  <c r="P499" i="2"/>
  <c r="S499" i="2" s="1"/>
  <c r="Q499" i="2"/>
  <c r="R499" i="2"/>
  <c r="T499" i="2"/>
  <c r="O500" i="2"/>
  <c r="R500" i="2" s="1"/>
  <c r="P500" i="2"/>
  <c r="Q500" i="2"/>
  <c r="S500" i="2"/>
  <c r="T500" i="2"/>
  <c r="O501" i="2"/>
  <c r="P501" i="2"/>
  <c r="Q501" i="2"/>
  <c r="R501" i="2"/>
  <c r="S501" i="2"/>
  <c r="T501" i="2"/>
  <c r="O502" i="2"/>
  <c r="P502" i="2"/>
  <c r="Q502" i="2"/>
  <c r="T502" i="2" s="1"/>
  <c r="R502" i="2"/>
  <c r="S502" i="2"/>
  <c r="O503" i="2"/>
  <c r="P503" i="2"/>
  <c r="S503" i="2" s="1"/>
  <c r="Q503" i="2"/>
  <c r="R503" i="2"/>
  <c r="T503" i="2"/>
  <c r="O504" i="2"/>
  <c r="R504" i="2" s="1"/>
  <c r="P504" i="2"/>
  <c r="Q504" i="2"/>
  <c r="S504" i="2"/>
  <c r="T504" i="2"/>
  <c r="O505" i="2"/>
  <c r="P505" i="2"/>
  <c r="Q505" i="2"/>
  <c r="R505" i="2"/>
  <c r="S505" i="2"/>
  <c r="T505" i="2"/>
  <c r="O506" i="2"/>
  <c r="P506" i="2"/>
  <c r="Q506" i="2"/>
  <c r="T506" i="2" s="1"/>
  <c r="R506" i="2"/>
  <c r="S506" i="2"/>
  <c r="O507" i="2"/>
  <c r="P507" i="2"/>
  <c r="S507" i="2" s="1"/>
  <c r="Q507" i="2"/>
  <c r="R507" i="2"/>
  <c r="T507" i="2"/>
  <c r="O508" i="2"/>
  <c r="R508" i="2" s="1"/>
  <c r="P508" i="2"/>
  <c r="Q508" i="2"/>
  <c r="S508" i="2"/>
  <c r="T508" i="2"/>
  <c r="O509" i="2"/>
  <c r="P509" i="2"/>
  <c r="Q509" i="2"/>
  <c r="R509" i="2"/>
  <c r="S509" i="2"/>
  <c r="T509" i="2"/>
  <c r="O510" i="2"/>
  <c r="P510" i="2"/>
  <c r="Q510" i="2"/>
  <c r="T510" i="2" s="1"/>
  <c r="R510" i="2"/>
  <c r="S510" i="2"/>
  <c r="O511" i="2"/>
  <c r="P511" i="2"/>
  <c r="S511" i="2" s="1"/>
  <c r="Q511" i="2"/>
  <c r="R511" i="2"/>
  <c r="T511" i="2"/>
  <c r="O512" i="2"/>
  <c r="R512" i="2" s="1"/>
  <c r="P512" i="2"/>
  <c r="Q512" i="2"/>
  <c r="S512" i="2"/>
  <c r="T512" i="2"/>
  <c r="O513" i="2"/>
  <c r="P513" i="2"/>
  <c r="Q513" i="2"/>
  <c r="R513" i="2"/>
  <c r="S513" i="2"/>
  <c r="T513" i="2"/>
  <c r="O514" i="2"/>
  <c r="P514" i="2"/>
  <c r="Q514" i="2"/>
  <c r="T514" i="2" s="1"/>
  <c r="R514" i="2"/>
  <c r="S514" i="2"/>
  <c r="O515" i="2"/>
  <c r="P515" i="2"/>
  <c r="S515" i="2" s="1"/>
  <c r="Q515" i="2"/>
  <c r="R515" i="2"/>
  <c r="T515" i="2"/>
  <c r="O516" i="2"/>
  <c r="R516" i="2" s="1"/>
  <c r="P516" i="2"/>
  <c r="Q516" i="2"/>
  <c r="S516" i="2"/>
  <c r="T516" i="2"/>
  <c r="O517" i="2"/>
  <c r="P517" i="2"/>
  <c r="Q517" i="2"/>
  <c r="R517" i="2"/>
  <c r="S517" i="2"/>
  <c r="T517" i="2"/>
  <c r="O518" i="2"/>
  <c r="P518" i="2"/>
  <c r="Q518" i="2"/>
  <c r="T518" i="2" s="1"/>
  <c r="R518" i="2"/>
  <c r="S518" i="2"/>
  <c r="O519" i="2"/>
  <c r="P519" i="2"/>
  <c r="S519" i="2" s="1"/>
  <c r="Q519" i="2"/>
  <c r="R519" i="2"/>
  <c r="T519" i="2"/>
  <c r="O520" i="2"/>
  <c r="R520" i="2" s="1"/>
  <c r="P520" i="2"/>
  <c r="Q520" i="2"/>
  <c r="S520" i="2"/>
  <c r="T520" i="2"/>
  <c r="O521" i="2"/>
  <c r="P521" i="2"/>
  <c r="Q521" i="2"/>
  <c r="R521" i="2"/>
  <c r="S521" i="2"/>
  <c r="T521" i="2"/>
  <c r="O522" i="2"/>
  <c r="P522" i="2"/>
  <c r="Q522" i="2"/>
  <c r="T522" i="2" s="1"/>
  <c r="R522" i="2"/>
  <c r="S522" i="2"/>
  <c r="O523" i="2"/>
  <c r="P523" i="2"/>
  <c r="S523" i="2" s="1"/>
  <c r="Q523" i="2"/>
  <c r="R523" i="2"/>
  <c r="T523" i="2"/>
  <c r="O524" i="2"/>
  <c r="R524" i="2" s="1"/>
  <c r="P524" i="2"/>
  <c r="Q524" i="2"/>
  <c r="S524" i="2"/>
  <c r="T524" i="2"/>
  <c r="O525" i="2"/>
  <c r="P525" i="2"/>
  <c r="Q525" i="2"/>
  <c r="R525" i="2"/>
  <c r="S525" i="2"/>
  <c r="T525" i="2"/>
  <c r="O526" i="2"/>
  <c r="P526" i="2"/>
  <c r="Q526" i="2"/>
  <c r="T526" i="2" s="1"/>
  <c r="R526" i="2"/>
  <c r="S526" i="2"/>
  <c r="O527" i="2"/>
  <c r="P527" i="2"/>
  <c r="S527" i="2" s="1"/>
  <c r="Q527" i="2"/>
  <c r="R527" i="2"/>
  <c r="T527" i="2"/>
  <c r="O528" i="2"/>
  <c r="R528" i="2" s="1"/>
  <c r="P528" i="2"/>
  <c r="Q528" i="2"/>
  <c r="S528" i="2"/>
  <c r="T528" i="2"/>
  <c r="O529" i="2"/>
  <c r="P529" i="2"/>
  <c r="Q529" i="2"/>
  <c r="R529" i="2"/>
  <c r="S529" i="2"/>
  <c r="T529" i="2"/>
  <c r="O530" i="2"/>
  <c r="P530" i="2"/>
  <c r="Q530" i="2"/>
  <c r="T530" i="2" s="1"/>
  <c r="R530" i="2"/>
  <c r="S530" i="2"/>
  <c r="O531" i="2"/>
  <c r="P531" i="2"/>
  <c r="S531" i="2" s="1"/>
  <c r="Q531" i="2"/>
  <c r="R531" i="2"/>
  <c r="T531" i="2"/>
  <c r="O532" i="2"/>
  <c r="R532" i="2" s="1"/>
  <c r="P532" i="2"/>
  <c r="Q532" i="2"/>
  <c r="S532" i="2"/>
  <c r="T532" i="2"/>
  <c r="O533" i="2"/>
  <c r="P533" i="2"/>
  <c r="Q533" i="2"/>
  <c r="R533" i="2"/>
  <c r="S533" i="2"/>
  <c r="T533" i="2"/>
  <c r="O534" i="2"/>
  <c r="P534" i="2"/>
  <c r="Q534" i="2"/>
  <c r="T534" i="2" s="1"/>
  <c r="R534" i="2"/>
  <c r="S534" i="2"/>
  <c r="O535" i="2"/>
  <c r="P535" i="2"/>
  <c r="S535" i="2" s="1"/>
  <c r="Q535" i="2"/>
  <c r="R535" i="2"/>
  <c r="T535" i="2"/>
  <c r="O536" i="2"/>
  <c r="R536" i="2" s="1"/>
  <c r="P536" i="2"/>
  <c r="Q536" i="2"/>
  <c r="S536" i="2"/>
  <c r="T536" i="2"/>
  <c r="O537" i="2"/>
  <c r="P537" i="2"/>
  <c r="Q537" i="2"/>
  <c r="R537" i="2"/>
  <c r="S537" i="2"/>
  <c r="T537" i="2"/>
  <c r="O538" i="2"/>
  <c r="P538" i="2"/>
  <c r="S538" i="2" s="1"/>
  <c r="Q538" i="2"/>
  <c r="T538" i="2" s="1"/>
  <c r="R538" i="2"/>
  <c r="O539" i="2"/>
  <c r="P539" i="2"/>
  <c r="S539" i="2" s="1"/>
  <c r="Q539" i="2"/>
  <c r="R539" i="2"/>
  <c r="T539" i="2"/>
  <c r="O540" i="2"/>
  <c r="R540" i="2" s="1"/>
  <c r="P540" i="2"/>
  <c r="Q540" i="2"/>
  <c r="S540" i="2"/>
  <c r="T540" i="2"/>
  <c r="O541" i="2"/>
  <c r="P541" i="2"/>
  <c r="Q541" i="2"/>
  <c r="R541" i="2"/>
  <c r="S541" i="2"/>
  <c r="T541" i="2"/>
  <c r="O542" i="2"/>
  <c r="P542" i="2"/>
  <c r="Q542" i="2"/>
  <c r="T542" i="2" s="1"/>
  <c r="R542" i="2"/>
  <c r="S542" i="2"/>
  <c r="O543" i="2"/>
  <c r="P543" i="2"/>
  <c r="S543" i="2" s="1"/>
  <c r="Q543" i="2"/>
  <c r="R543" i="2"/>
  <c r="T543" i="2"/>
  <c r="O544" i="2"/>
  <c r="R544" i="2" s="1"/>
  <c r="P544" i="2"/>
  <c r="Q544" i="2"/>
  <c r="S544" i="2"/>
  <c r="T544" i="2"/>
  <c r="O545" i="2"/>
  <c r="P545" i="2"/>
  <c r="Q545" i="2"/>
  <c r="R545" i="2"/>
  <c r="S545" i="2"/>
  <c r="T545" i="2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D378" i="2"/>
  <c r="E378" i="2"/>
  <c r="F378" i="2"/>
  <c r="D379" i="2"/>
  <c r="I379" i="2" s="1"/>
  <c r="U379" i="2" s="1"/>
  <c r="E379" i="2"/>
  <c r="F379" i="2"/>
  <c r="D380" i="2"/>
  <c r="E380" i="2"/>
  <c r="J380" i="2" s="1"/>
  <c r="V380" i="2" s="1"/>
  <c r="F380" i="2"/>
  <c r="D381" i="2"/>
  <c r="E381" i="2"/>
  <c r="F381" i="2"/>
  <c r="D382" i="2"/>
  <c r="E382" i="2"/>
  <c r="F382" i="2"/>
  <c r="D383" i="2"/>
  <c r="I383" i="2" s="1"/>
  <c r="U383" i="2" s="1"/>
  <c r="E383" i="2"/>
  <c r="F383" i="2"/>
  <c r="D384" i="2"/>
  <c r="E384" i="2"/>
  <c r="J384" i="2" s="1"/>
  <c r="V384" i="2" s="1"/>
  <c r="F384" i="2"/>
  <c r="D385" i="2"/>
  <c r="E385" i="2"/>
  <c r="F385" i="2"/>
  <c r="D386" i="2"/>
  <c r="E386" i="2"/>
  <c r="F386" i="2"/>
  <c r="D387" i="2"/>
  <c r="I387" i="2" s="1"/>
  <c r="U387" i="2" s="1"/>
  <c r="E387" i="2"/>
  <c r="F387" i="2"/>
  <c r="D388" i="2"/>
  <c r="E388" i="2"/>
  <c r="J388" i="2" s="1"/>
  <c r="V388" i="2" s="1"/>
  <c r="F388" i="2"/>
  <c r="D389" i="2"/>
  <c r="E389" i="2"/>
  <c r="F389" i="2"/>
  <c r="D390" i="2"/>
  <c r="E390" i="2"/>
  <c r="F390" i="2"/>
  <c r="D391" i="2"/>
  <c r="I391" i="2" s="1"/>
  <c r="U391" i="2" s="1"/>
  <c r="E391" i="2"/>
  <c r="F391" i="2"/>
  <c r="D392" i="2"/>
  <c r="E392" i="2"/>
  <c r="J392" i="2" s="1"/>
  <c r="V392" i="2" s="1"/>
  <c r="F392" i="2"/>
  <c r="D393" i="2"/>
  <c r="E393" i="2"/>
  <c r="F393" i="2"/>
  <c r="D394" i="2"/>
  <c r="E394" i="2"/>
  <c r="F394" i="2"/>
  <c r="D395" i="2"/>
  <c r="I395" i="2" s="1"/>
  <c r="U395" i="2" s="1"/>
  <c r="E395" i="2"/>
  <c r="F395" i="2"/>
  <c r="D396" i="2"/>
  <c r="E396" i="2"/>
  <c r="J396" i="2" s="1"/>
  <c r="V396" i="2" s="1"/>
  <c r="F396" i="2"/>
  <c r="D397" i="2"/>
  <c r="E397" i="2"/>
  <c r="F397" i="2"/>
  <c r="D398" i="2"/>
  <c r="E398" i="2"/>
  <c r="F398" i="2"/>
  <c r="D399" i="2"/>
  <c r="I399" i="2" s="1"/>
  <c r="U399" i="2" s="1"/>
  <c r="E399" i="2"/>
  <c r="F399" i="2"/>
  <c r="D400" i="2"/>
  <c r="E400" i="2"/>
  <c r="J400" i="2" s="1"/>
  <c r="V400" i="2" s="1"/>
  <c r="F400" i="2"/>
  <c r="D401" i="2"/>
  <c r="E401" i="2"/>
  <c r="F401" i="2"/>
  <c r="D402" i="2"/>
  <c r="E402" i="2"/>
  <c r="F402" i="2"/>
  <c r="D403" i="2"/>
  <c r="I403" i="2" s="1"/>
  <c r="U403" i="2" s="1"/>
  <c r="E403" i="2"/>
  <c r="F403" i="2"/>
  <c r="D404" i="2"/>
  <c r="E404" i="2"/>
  <c r="J404" i="2" s="1"/>
  <c r="V404" i="2" s="1"/>
  <c r="F404" i="2"/>
  <c r="D405" i="2"/>
  <c r="E405" i="2"/>
  <c r="F405" i="2"/>
  <c r="D406" i="2"/>
  <c r="E406" i="2"/>
  <c r="F406" i="2"/>
  <c r="D407" i="2"/>
  <c r="I407" i="2" s="1"/>
  <c r="U407" i="2" s="1"/>
  <c r="E407" i="2"/>
  <c r="F407" i="2"/>
  <c r="D408" i="2"/>
  <c r="E408" i="2"/>
  <c r="J408" i="2" s="1"/>
  <c r="V408" i="2" s="1"/>
  <c r="F408" i="2"/>
  <c r="D409" i="2"/>
  <c r="E409" i="2"/>
  <c r="F409" i="2"/>
  <c r="D410" i="2"/>
  <c r="E410" i="2"/>
  <c r="F410" i="2"/>
  <c r="D411" i="2"/>
  <c r="I411" i="2" s="1"/>
  <c r="U411" i="2" s="1"/>
  <c r="E411" i="2"/>
  <c r="F411" i="2"/>
  <c r="D412" i="2"/>
  <c r="E412" i="2"/>
  <c r="J412" i="2" s="1"/>
  <c r="V412" i="2" s="1"/>
  <c r="F412" i="2"/>
  <c r="D413" i="2"/>
  <c r="E413" i="2"/>
  <c r="F413" i="2"/>
  <c r="D414" i="2"/>
  <c r="E414" i="2"/>
  <c r="F414" i="2"/>
  <c r="D415" i="2"/>
  <c r="I415" i="2" s="1"/>
  <c r="U415" i="2" s="1"/>
  <c r="E415" i="2"/>
  <c r="F415" i="2"/>
  <c r="D416" i="2"/>
  <c r="E416" i="2"/>
  <c r="J416" i="2" s="1"/>
  <c r="V416" i="2" s="1"/>
  <c r="F416" i="2"/>
  <c r="D417" i="2"/>
  <c r="E417" i="2"/>
  <c r="F417" i="2"/>
  <c r="D418" i="2"/>
  <c r="E418" i="2"/>
  <c r="F418" i="2"/>
  <c r="D419" i="2"/>
  <c r="I419" i="2" s="1"/>
  <c r="U419" i="2" s="1"/>
  <c r="E419" i="2"/>
  <c r="F419" i="2"/>
  <c r="D420" i="2"/>
  <c r="E420" i="2"/>
  <c r="J420" i="2" s="1"/>
  <c r="V420" i="2" s="1"/>
  <c r="F420" i="2"/>
  <c r="D421" i="2"/>
  <c r="E421" i="2"/>
  <c r="F421" i="2"/>
  <c r="D422" i="2"/>
  <c r="E422" i="2"/>
  <c r="F422" i="2"/>
  <c r="D423" i="2"/>
  <c r="I423" i="2" s="1"/>
  <c r="U423" i="2" s="1"/>
  <c r="E423" i="2"/>
  <c r="F423" i="2"/>
  <c r="D424" i="2"/>
  <c r="E424" i="2"/>
  <c r="J424" i="2" s="1"/>
  <c r="V424" i="2" s="1"/>
  <c r="F424" i="2"/>
  <c r="D425" i="2"/>
  <c r="E425" i="2"/>
  <c r="F425" i="2"/>
  <c r="D426" i="2"/>
  <c r="E426" i="2"/>
  <c r="F426" i="2"/>
  <c r="D427" i="2"/>
  <c r="I427" i="2" s="1"/>
  <c r="U427" i="2" s="1"/>
  <c r="E427" i="2"/>
  <c r="F427" i="2"/>
  <c r="D428" i="2"/>
  <c r="E428" i="2"/>
  <c r="J428" i="2" s="1"/>
  <c r="V428" i="2" s="1"/>
  <c r="F428" i="2"/>
  <c r="D429" i="2"/>
  <c r="E429" i="2"/>
  <c r="F429" i="2"/>
  <c r="D430" i="2"/>
  <c r="E430" i="2"/>
  <c r="F430" i="2"/>
  <c r="D431" i="2"/>
  <c r="I431" i="2" s="1"/>
  <c r="U431" i="2" s="1"/>
  <c r="E431" i="2"/>
  <c r="F431" i="2"/>
  <c r="D432" i="2"/>
  <c r="E432" i="2"/>
  <c r="J432" i="2" s="1"/>
  <c r="V432" i="2" s="1"/>
  <c r="F432" i="2"/>
  <c r="D433" i="2"/>
  <c r="E433" i="2"/>
  <c r="F433" i="2"/>
  <c r="D434" i="2"/>
  <c r="E434" i="2"/>
  <c r="F434" i="2"/>
  <c r="D435" i="2"/>
  <c r="I435" i="2" s="1"/>
  <c r="U435" i="2" s="1"/>
  <c r="E435" i="2"/>
  <c r="F435" i="2"/>
  <c r="D436" i="2"/>
  <c r="E436" i="2"/>
  <c r="J436" i="2" s="1"/>
  <c r="V436" i="2" s="1"/>
  <c r="F436" i="2"/>
  <c r="D437" i="2"/>
  <c r="E437" i="2"/>
  <c r="F437" i="2"/>
  <c r="D438" i="2"/>
  <c r="E438" i="2"/>
  <c r="F438" i="2"/>
  <c r="D439" i="2"/>
  <c r="I439" i="2" s="1"/>
  <c r="U439" i="2" s="1"/>
  <c r="E439" i="2"/>
  <c r="F439" i="2"/>
  <c r="D440" i="2"/>
  <c r="E440" i="2"/>
  <c r="J440" i="2" s="1"/>
  <c r="V440" i="2" s="1"/>
  <c r="F440" i="2"/>
  <c r="D441" i="2"/>
  <c r="E441" i="2"/>
  <c r="F441" i="2"/>
  <c r="D442" i="2"/>
  <c r="E442" i="2"/>
  <c r="F442" i="2"/>
  <c r="D443" i="2"/>
  <c r="I443" i="2" s="1"/>
  <c r="U443" i="2" s="1"/>
  <c r="E443" i="2"/>
  <c r="F443" i="2"/>
  <c r="D444" i="2"/>
  <c r="E444" i="2"/>
  <c r="J444" i="2" s="1"/>
  <c r="V444" i="2" s="1"/>
  <c r="F444" i="2"/>
  <c r="D445" i="2"/>
  <c r="E445" i="2"/>
  <c r="F445" i="2"/>
  <c r="D446" i="2"/>
  <c r="E446" i="2"/>
  <c r="F446" i="2"/>
  <c r="D447" i="2"/>
  <c r="I447" i="2" s="1"/>
  <c r="U447" i="2" s="1"/>
  <c r="E447" i="2"/>
  <c r="F447" i="2"/>
  <c r="D448" i="2"/>
  <c r="E448" i="2"/>
  <c r="J448" i="2" s="1"/>
  <c r="V448" i="2" s="1"/>
  <c r="F448" i="2"/>
  <c r="D449" i="2"/>
  <c r="E449" i="2"/>
  <c r="F449" i="2"/>
  <c r="D450" i="2"/>
  <c r="E450" i="2"/>
  <c r="F450" i="2"/>
  <c r="D451" i="2"/>
  <c r="I451" i="2" s="1"/>
  <c r="U451" i="2" s="1"/>
  <c r="E451" i="2"/>
  <c r="F451" i="2"/>
  <c r="D452" i="2"/>
  <c r="E452" i="2"/>
  <c r="J452" i="2" s="1"/>
  <c r="V452" i="2" s="1"/>
  <c r="F452" i="2"/>
  <c r="D453" i="2"/>
  <c r="E453" i="2"/>
  <c r="F453" i="2"/>
  <c r="D454" i="2"/>
  <c r="E454" i="2"/>
  <c r="F454" i="2"/>
  <c r="D455" i="2"/>
  <c r="I455" i="2" s="1"/>
  <c r="U455" i="2" s="1"/>
  <c r="E455" i="2"/>
  <c r="F455" i="2"/>
  <c r="D456" i="2"/>
  <c r="E456" i="2"/>
  <c r="J456" i="2" s="1"/>
  <c r="V456" i="2" s="1"/>
  <c r="F456" i="2"/>
  <c r="D457" i="2"/>
  <c r="E457" i="2"/>
  <c r="F457" i="2"/>
  <c r="D458" i="2"/>
  <c r="E458" i="2"/>
  <c r="F458" i="2"/>
  <c r="D459" i="2"/>
  <c r="I459" i="2" s="1"/>
  <c r="U459" i="2" s="1"/>
  <c r="E459" i="2"/>
  <c r="F459" i="2"/>
  <c r="D460" i="2"/>
  <c r="E460" i="2"/>
  <c r="J460" i="2" s="1"/>
  <c r="V460" i="2" s="1"/>
  <c r="F460" i="2"/>
  <c r="D461" i="2"/>
  <c r="E461" i="2"/>
  <c r="F461" i="2"/>
  <c r="D462" i="2"/>
  <c r="E462" i="2"/>
  <c r="F462" i="2"/>
  <c r="D463" i="2"/>
  <c r="I463" i="2" s="1"/>
  <c r="U463" i="2" s="1"/>
  <c r="E463" i="2"/>
  <c r="F463" i="2"/>
  <c r="D464" i="2"/>
  <c r="E464" i="2"/>
  <c r="J464" i="2" s="1"/>
  <c r="V464" i="2" s="1"/>
  <c r="F464" i="2"/>
  <c r="D465" i="2"/>
  <c r="E465" i="2"/>
  <c r="F465" i="2"/>
  <c r="D466" i="2"/>
  <c r="E466" i="2"/>
  <c r="F466" i="2"/>
  <c r="D467" i="2"/>
  <c r="I467" i="2" s="1"/>
  <c r="U467" i="2" s="1"/>
  <c r="E467" i="2"/>
  <c r="F467" i="2"/>
  <c r="D468" i="2"/>
  <c r="E468" i="2"/>
  <c r="J468" i="2" s="1"/>
  <c r="V468" i="2" s="1"/>
  <c r="F468" i="2"/>
  <c r="D469" i="2"/>
  <c r="E469" i="2"/>
  <c r="F469" i="2"/>
  <c r="D470" i="2"/>
  <c r="E470" i="2"/>
  <c r="F470" i="2"/>
  <c r="D471" i="2"/>
  <c r="I471" i="2" s="1"/>
  <c r="U471" i="2" s="1"/>
  <c r="E471" i="2"/>
  <c r="F471" i="2"/>
  <c r="D472" i="2"/>
  <c r="E472" i="2"/>
  <c r="J472" i="2" s="1"/>
  <c r="V472" i="2" s="1"/>
  <c r="F472" i="2"/>
  <c r="D473" i="2"/>
  <c r="E473" i="2"/>
  <c r="F473" i="2"/>
  <c r="D474" i="2"/>
  <c r="E474" i="2"/>
  <c r="F474" i="2"/>
  <c r="D475" i="2"/>
  <c r="I475" i="2" s="1"/>
  <c r="U475" i="2" s="1"/>
  <c r="E475" i="2"/>
  <c r="F475" i="2"/>
  <c r="D476" i="2"/>
  <c r="E476" i="2"/>
  <c r="J476" i="2" s="1"/>
  <c r="V476" i="2" s="1"/>
  <c r="F476" i="2"/>
  <c r="D477" i="2"/>
  <c r="E477" i="2"/>
  <c r="F477" i="2"/>
  <c r="D478" i="2"/>
  <c r="E478" i="2"/>
  <c r="F478" i="2"/>
  <c r="D479" i="2"/>
  <c r="I479" i="2" s="1"/>
  <c r="U479" i="2" s="1"/>
  <c r="E479" i="2"/>
  <c r="F479" i="2"/>
  <c r="D480" i="2"/>
  <c r="E480" i="2"/>
  <c r="J480" i="2" s="1"/>
  <c r="V480" i="2" s="1"/>
  <c r="F480" i="2"/>
  <c r="D481" i="2"/>
  <c r="E481" i="2"/>
  <c r="F481" i="2"/>
  <c r="D482" i="2"/>
  <c r="E482" i="2"/>
  <c r="F482" i="2"/>
  <c r="D483" i="2"/>
  <c r="I483" i="2" s="1"/>
  <c r="U483" i="2" s="1"/>
  <c r="E483" i="2"/>
  <c r="F483" i="2"/>
  <c r="D484" i="2"/>
  <c r="E484" i="2"/>
  <c r="J484" i="2" s="1"/>
  <c r="V484" i="2" s="1"/>
  <c r="F484" i="2"/>
  <c r="D485" i="2"/>
  <c r="E485" i="2"/>
  <c r="F485" i="2"/>
  <c r="D486" i="2"/>
  <c r="E486" i="2"/>
  <c r="F486" i="2"/>
  <c r="D487" i="2"/>
  <c r="I487" i="2" s="1"/>
  <c r="U487" i="2" s="1"/>
  <c r="E487" i="2"/>
  <c r="F487" i="2"/>
  <c r="D488" i="2"/>
  <c r="E488" i="2"/>
  <c r="J488" i="2" s="1"/>
  <c r="V488" i="2" s="1"/>
  <c r="F488" i="2"/>
  <c r="D489" i="2"/>
  <c r="E489" i="2"/>
  <c r="F489" i="2"/>
  <c r="D490" i="2"/>
  <c r="E490" i="2"/>
  <c r="F490" i="2"/>
  <c r="D491" i="2"/>
  <c r="I491" i="2" s="1"/>
  <c r="U491" i="2" s="1"/>
  <c r="E491" i="2"/>
  <c r="F491" i="2"/>
  <c r="D492" i="2"/>
  <c r="E492" i="2"/>
  <c r="J492" i="2" s="1"/>
  <c r="V492" i="2" s="1"/>
  <c r="F492" i="2"/>
  <c r="D493" i="2"/>
  <c r="E493" i="2"/>
  <c r="F493" i="2"/>
  <c r="D494" i="2"/>
  <c r="E494" i="2"/>
  <c r="F494" i="2"/>
  <c r="D495" i="2"/>
  <c r="I495" i="2" s="1"/>
  <c r="U495" i="2" s="1"/>
  <c r="E495" i="2"/>
  <c r="F495" i="2"/>
  <c r="D496" i="2"/>
  <c r="E496" i="2"/>
  <c r="J496" i="2" s="1"/>
  <c r="V496" i="2" s="1"/>
  <c r="F496" i="2"/>
  <c r="D497" i="2"/>
  <c r="E497" i="2"/>
  <c r="F497" i="2"/>
  <c r="D498" i="2"/>
  <c r="E498" i="2"/>
  <c r="F498" i="2"/>
  <c r="D499" i="2"/>
  <c r="I499" i="2" s="1"/>
  <c r="U499" i="2" s="1"/>
  <c r="E499" i="2"/>
  <c r="F499" i="2"/>
  <c r="D500" i="2"/>
  <c r="E500" i="2"/>
  <c r="J500" i="2" s="1"/>
  <c r="V500" i="2" s="1"/>
  <c r="F500" i="2"/>
  <c r="D501" i="2"/>
  <c r="E501" i="2"/>
  <c r="F501" i="2"/>
  <c r="D502" i="2"/>
  <c r="E502" i="2"/>
  <c r="F502" i="2"/>
  <c r="D503" i="2"/>
  <c r="I503" i="2" s="1"/>
  <c r="U503" i="2" s="1"/>
  <c r="E503" i="2"/>
  <c r="F503" i="2"/>
  <c r="D504" i="2"/>
  <c r="E504" i="2"/>
  <c r="J504" i="2" s="1"/>
  <c r="V504" i="2" s="1"/>
  <c r="F504" i="2"/>
  <c r="D505" i="2"/>
  <c r="E505" i="2"/>
  <c r="F505" i="2"/>
  <c r="D506" i="2"/>
  <c r="E506" i="2"/>
  <c r="F506" i="2"/>
  <c r="D507" i="2"/>
  <c r="I507" i="2" s="1"/>
  <c r="U507" i="2" s="1"/>
  <c r="E507" i="2"/>
  <c r="F507" i="2"/>
  <c r="D508" i="2"/>
  <c r="E508" i="2"/>
  <c r="J508" i="2" s="1"/>
  <c r="V508" i="2" s="1"/>
  <c r="F508" i="2"/>
  <c r="D509" i="2"/>
  <c r="E509" i="2"/>
  <c r="F509" i="2"/>
  <c r="D510" i="2"/>
  <c r="E510" i="2"/>
  <c r="F510" i="2"/>
  <c r="D511" i="2"/>
  <c r="I511" i="2" s="1"/>
  <c r="U511" i="2" s="1"/>
  <c r="E511" i="2"/>
  <c r="F511" i="2"/>
  <c r="D512" i="2"/>
  <c r="E512" i="2"/>
  <c r="J512" i="2" s="1"/>
  <c r="V512" i="2" s="1"/>
  <c r="F512" i="2"/>
  <c r="D513" i="2"/>
  <c r="E513" i="2"/>
  <c r="F513" i="2"/>
  <c r="D514" i="2"/>
  <c r="E514" i="2"/>
  <c r="F514" i="2"/>
  <c r="D515" i="2"/>
  <c r="I515" i="2" s="1"/>
  <c r="U515" i="2" s="1"/>
  <c r="E515" i="2"/>
  <c r="F515" i="2"/>
  <c r="D516" i="2"/>
  <c r="E516" i="2"/>
  <c r="J516" i="2" s="1"/>
  <c r="V516" i="2" s="1"/>
  <c r="F516" i="2"/>
  <c r="D517" i="2"/>
  <c r="E517" i="2"/>
  <c r="F517" i="2"/>
  <c r="D518" i="2"/>
  <c r="E518" i="2"/>
  <c r="F518" i="2"/>
  <c r="D519" i="2"/>
  <c r="I519" i="2" s="1"/>
  <c r="U519" i="2" s="1"/>
  <c r="E519" i="2"/>
  <c r="F519" i="2"/>
  <c r="D520" i="2"/>
  <c r="E520" i="2"/>
  <c r="J520" i="2" s="1"/>
  <c r="V520" i="2" s="1"/>
  <c r="F520" i="2"/>
  <c r="D521" i="2"/>
  <c r="E521" i="2"/>
  <c r="F521" i="2"/>
  <c r="D522" i="2"/>
  <c r="E522" i="2"/>
  <c r="F522" i="2"/>
  <c r="D523" i="2"/>
  <c r="I523" i="2" s="1"/>
  <c r="U523" i="2" s="1"/>
  <c r="E523" i="2"/>
  <c r="F523" i="2"/>
  <c r="D524" i="2"/>
  <c r="E524" i="2"/>
  <c r="J524" i="2" s="1"/>
  <c r="V524" i="2" s="1"/>
  <c r="F524" i="2"/>
  <c r="D525" i="2"/>
  <c r="E525" i="2"/>
  <c r="F525" i="2"/>
  <c r="D526" i="2"/>
  <c r="E526" i="2"/>
  <c r="F526" i="2"/>
  <c r="D527" i="2"/>
  <c r="I527" i="2" s="1"/>
  <c r="U527" i="2" s="1"/>
  <c r="E527" i="2"/>
  <c r="F527" i="2"/>
  <c r="D528" i="2"/>
  <c r="E528" i="2"/>
  <c r="J528" i="2" s="1"/>
  <c r="V528" i="2" s="1"/>
  <c r="F528" i="2"/>
  <c r="D529" i="2"/>
  <c r="E529" i="2"/>
  <c r="F529" i="2"/>
  <c r="D530" i="2"/>
  <c r="E530" i="2"/>
  <c r="F530" i="2"/>
  <c r="D531" i="2"/>
  <c r="I531" i="2" s="1"/>
  <c r="U531" i="2" s="1"/>
  <c r="E531" i="2"/>
  <c r="F531" i="2"/>
  <c r="D532" i="2"/>
  <c r="E532" i="2"/>
  <c r="J532" i="2" s="1"/>
  <c r="V532" i="2" s="1"/>
  <c r="F532" i="2"/>
  <c r="D533" i="2"/>
  <c r="E533" i="2"/>
  <c r="F533" i="2"/>
  <c r="D534" i="2"/>
  <c r="E534" i="2"/>
  <c r="F534" i="2"/>
  <c r="D535" i="2"/>
  <c r="I535" i="2" s="1"/>
  <c r="U535" i="2" s="1"/>
  <c r="E535" i="2"/>
  <c r="F535" i="2"/>
  <c r="D536" i="2"/>
  <c r="E536" i="2"/>
  <c r="J536" i="2" s="1"/>
  <c r="V536" i="2" s="1"/>
  <c r="F536" i="2"/>
  <c r="D537" i="2"/>
  <c r="E537" i="2"/>
  <c r="F537" i="2"/>
  <c r="D538" i="2"/>
  <c r="E538" i="2"/>
  <c r="F538" i="2"/>
  <c r="D539" i="2"/>
  <c r="I539" i="2" s="1"/>
  <c r="U539" i="2" s="1"/>
  <c r="E539" i="2"/>
  <c r="F539" i="2"/>
  <c r="D540" i="2"/>
  <c r="E540" i="2"/>
  <c r="J540" i="2" s="1"/>
  <c r="V540" i="2" s="1"/>
  <c r="F540" i="2"/>
  <c r="D541" i="2"/>
  <c r="E541" i="2"/>
  <c r="F541" i="2"/>
  <c r="D542" i="2"/>
  <c r="E542" i="2"/>
  <c r="F542" i="2"/>
  <c r="D543" i="2"/>
  <c r="I543" i="2" s="1"/>
  <c r="U543" i="2" s="1"/>
  <c r="E543" i="2"/>
  <c r="F543" i="2"/>
  <c r="D544" i="2"/>
  <c r="E544" i="2"/>
  <c r="J544" i="2" s="1"/>
  <c r="V544" i="2" s="1"/>
  <c r="F544" i="2"/>
  <c r="D545" i="2"/>
  <c r="E545" i="2"/>
  <c r="F545" i="2"/>
  <c r="H358" i="2"/>
  <c r="I358" i="2"/>
  <c r="U358" i="2" s="1"/>
  <c r="J358" i="2"/>
  <c r="V358" i="2" s="1"/>
  <c r="K358" i="2"/>
  <c r="W358" i="2" s="1"/>
  <c r="H359" i="2"/>
  <c r="J359" i="2"/>
  <c r="V359" i="2" s="1"/>
  <c r="K359" i="2"/>
  <c r="W359" i="2" s="1"/>
  <c r="H360" i="2"/>
  <c r="I360" i="2"/>
  <c r="U360" i="2" s="1"/>
  <c r="K360" i="2"/>
  <c r="W360" i="2" s="1"/>
  <c r="H361" i="2"/>
  <c r="I361" i="2"/>
  <c r="U361" i="2" s="1"/>
  <c r="J361" i="2"/>
  <c r="V361" i="2" s="1"/>
  <c r="K361" i="2"/>
  <c r="W361" i="2" s="1"/>
  <c r="H362" i="2"/>
  <c r="I362" i="2"/>
  <c r="U362" i="2" s="1"/>
  <c r="J362" i="2"/>
  <c r="V362" i="2" s="1"/>
  <c r="K362" i="2"/>
  <c r="W362" i="2" s="1"/>
  <c r="H363" i="2"/>
  <c r="J363" i="2"/>
  <c r="V363" i="2" s="1"/>
  <c r="K363" i="2"/>
  <c r="W363" i="2" s="1"/>
  <c r="H364" i="2"/>
  <c r="I364" i="2"/>
  <c r="U364" i="2" s="1"/>
  <c r="K364" i="2"/>
  <c r="W364" i="2" s="1"/>
  <c r="H365" i="2"/>
  <c r="I365" i="2"/>
  <c r="U365" i="2" s="1"/>
  <c r="J365" i="2"/>
  <c r="V365" i="2" s="1"/>
  <c r="K365" i="2"/>
  <c r="W365" i="2" s="1"/>
  <c r="H366" i="2"/>
  <c r="I366" i="2"/>
  <c r="U366" i="2" s="1"/>
  <c r="J366" i="2"/>
  <c r="V366" i="2" s="1"/>
  <c r="K366" i="2"/>
  <c r="W366" i="2" s="1"/>
  <c r="H367" i="2"/>
  <c r="J367" i="2"/>
  <c r="V367" i="2" s="1"/>
  <c r="K367" i="2"/>
  <c r="W367" i="2" s="1"/>
  <c r="H368" i="2"/>
  <c r="I368" i="2"/>
  <c r="U368" i="2" s="1"/>
  <c r="K368" i="2"/>
  <c r="W368" i="2" s="1"/>
  <c r="H369" i="2"/>
  <c r="I369" i="2"/>
  <c r="U369" i="2" s="1"/>
  <c r="J369" i="2"/>
  <c r="V369" i="2" s="1"/>
  <c r="K369" i="2"/>
  <c r="W369" i="2" s="1"/>
  <c r="H370" i="2"/>
  <c r="I370" i="2"/>
  <c r="U370" i="2" s="1"/>
  <c r="J370" i="2"/>
  <c r="V370" i="2" s="1"/>
  <c r="K370" i="2"/>
  <c r="W370" i="2" s="1"/>
  <c r="H371" i="2"/>
  <c r="J371" i="2"/>
  <c r="V371" i="2" s="1"/>
  <c r="K371" i="2"/>
  <c r="W371" i="2" s="1"/>
  <c r="H372" i="2"/>
  <c r="I372" i="2"/>
  <c r="U372" i="2" s="1"/>
  <c r="K372" i="2"/>
  <c r="W372" i="2" s="1"/>
  <c r="H373" i="2"/>
  <c r="I373" i="2"/>
  <c r="U373" i="2" s="1"/>
  <c r="J373" i="2"/>
  <c r="V373" i="2" s="1"/>
  <c r="K373" i="2"/>
  <c r="W373" i="2" s="1"/>
  <c r="H374" i="2"/>
  <c r="I374" i="2"/>
  <c r="U374" i="2" s="1"/>
  <c r="J374" i="2"/>
  <c r="V374" i="2" s="1"/>
  <c r="K374" i="2"/>
  <c r="W374" i="2" s="1"/>
  <c r="H375" i="2"/>
  <c r="J375" i="2"/>
  <c r="V375" i="2" s="1"/>
  <c r="K375" i="2"/>
  <c r="W375" i="2" s="1"/>
  <c r="H376" i="2"/>
  <c r="I376" i="2"/>
  <c r="U376" i="2" s="1"/>
  <c r="K376" i="2"/>
  <c r="W376" i="2" s="1"/>
  <c r="H377" i="2"/>
  <c r="I377" i="2"/>
  <c r="U377" i="2" s="1"/>
  <c r="J377" i="2"/>
  <c r="V377" i="2" s="1"/>
  <c r="K377" i="2"/>
  <c r="W377" i="2" s="1"/>
  <c r="H378" i="2"/>
  <c r="I378" i="2"/>
  <c r="U378" i="2" s="1"/>
  <c r="J378" i="2"/>
  <c r="V378" i="2" s="1"/>
  <c r="K378" i="2"/>
  <c r="W378" i="2" s="1"/>
  <c r="H379" i="2"/>
  <c r="J379" i="2"/>
  <c r="V379" i="2" s="1"/>
  <c r="K379" i="2"/>
  <c r="W379" i="2" s="1"/>
  <c r="H380" i="2"/>
  <c r="I380" i="2"/>
  <c r="U380" i="2" s="1"/>
  <c r="K380" i="2"/>
  <c r="W380" i="2" s="1"/>
  <c r="H381" i="2"/>
  <c r="I381" i="2"/>
  <c r="U381" i="2" s="1"/>
  <c r="J381" i="2"/>
  <c r="V381" i="2" s="1"/>
  <c r="K381" i="2"/>
  <c r="W381" i="2" s="1"/>
  <c r="H382" i="2"/>
  <c r="I382" i="2"/>
  <c r="U382" i="2" s="1"/>
  <c r="J382" i="2"/>
  <c r="V382" i="2" s="1"/>
  <c r="K382" i="2"/>
  <c r="W382" i="2" s="1"/>
  <c r="H383" i="2"/>
  <c r="J383" i="2"/>
  <c r="V383" i="2" s="1"/>
  <c r="K383" i="2"/>
  <c r="W383" i="2" s="1"/>
  <c r="H384" i="2"/>
  <c r="I384" i="2"/>
  <c r="U384" i="2" s="1"/>
  <c r="K384" i="2"/>
  <c r="W384" i="2" s="1"/>
  <c r="H385" i="2"/>
  <c r="I385" i="2"/>
  <c r="U385" i="2" s="1"/>
  <c r="J385" i="2"/>
  <c r="V385" i="2" s="1"/>
  <c r="K385" i="2"/>
  <c r="W385" i="2" s="1"/>
  <c r="H386" i="2"/>
  <c r="I386" i="2"/>
  <c r="U386" i="2" s="1"/>
  <c r="J386" i="2"/>
  <c r="V386" i="2" s="1"/>
  <c r="K386" i="2"/>
  <c r="W386" i="2" s="1"/>
  <c r="H387" i="2"/>
  <c r="J387" i="2"/>
  <c r="V387" i="2" s="1"/>
  <c r="K387" i="2"/>
  <c r="W387" i="2" s="1"/>
  <c r="H388" i="2"/>
  <c r="I388" i="2"/>
  <c r="U388" i="2" s="1"/>
  <c r="K388" i="2"/>
  <c r="W388" i="2" s="1"/>
  <c r="H389" i="2"/>
  <c r="I389" i="2"/>
  <c r="U389" i="2" s="1"/>
  <c r="J389" i="2"/>
  <c r="V389" i="2" s="1"/>
  <c r="K389" i="2"/>
  <c r="W389" i="2" s="1"/>
  <c r="H390" i="2"/>
  <c r="I390" i="2"/>
  <c r="U390" i="2" s="1"/>
  <c r="J390" i="2"/>
  <c r="V390" i="2" s="1"/>
  <c r="K390" i="2"/>
  <c r="W390" i="2" s="1"/>
  <c r="H391" i="2"/>
  <c r="J391" i="2"/>
  <c r="V391" i="2" s="1"/>
  <c r="K391" i="2"/>
  <c r="W391" i="2" s="1"/>
  <c r="H392" i="2"/>
  <c r="I392" i="2"/>
  <c r="U392" i="2" s="1"/>
  <c r="K392" i="2"/>
  <c r="W392" i="2" s="1"/>
  <c r="H393" i="2"/>
  <c r="I393" i="2"/>
  <c r="U393" i="2" s="1"/>
  <c r="J393" i="2"/>
  <c r="V393" i="2" s="1"/>
  <c r="K393" i="2"/>
  <c r="W393" i="2" s="1"/>
  <c r="H394" i="2"/>
  <c r="I394" i="2"/>
  <c r="U394" i="2" s="1"/>
  <c r="J394" i="2"/>
  <c r="V394" i="2" s="1"/>
  <c r="K394" i="2"/>
  <c r="W394" i="2" s="1"/>
  <c r="H395" i="2"/>
  <c r="J395" i="2"/>
  <c r="V395" i="2" s="1"/>
  <c r="K395" i="2"/>
  <c r="W395" i="2" s="1"/>
  <c r="H396" i="2"/>
  <c r="I396" i="2"/>
  <c r="U396" i="2" s="1"/>
  <c r="K396" i="2"/>
  <c r="W396" i="2" s="1"/>
  <c r="H397" i="2"/>
  <c r="I397" i="2"/>
  <c r="U397" i="2" s="1"/>
  <c r="J397" i="2"/>
  <c r="V397" i="2" s="1"/>
  <c r="K397" i="2"/>
  <c r="W397" i="2" s="1"/>
  <c r="H398" i="2"/>
  <c r="I398" i="2"/>
  <c r="U398" i="2" s="1"/>
  <c r="J398" i="2"/>
  <c r="V398" i="2" s="1"/>
  <c r="K398" i="2"/>
  <c r="W398" i="2" s="1"/>
  <c r="H399" i="2"/>
  <c r="J399" i="2"/>
  <c r="V399" i="2" s="1"/>
  <c r="K399" i="2"/>
  <c r="W399" i="2" s="1"/>
  <c r="H400" i="2"/>
  <c r="I400" i="2"/>
  <c r="U400" i="2" s="1"/>
  <c r="K400" i="2"/>
  <c r="W400" i="2" s="1"/>
  <c r="H401" i="2"/>
  <c r="I401" i="2"/>
  <c r="U401" i="2" s="1"/>
  <c r="J401" i="2"/>
  <c r="V401" i="2" s="1"/>
  <c r="K401" i="2"/>
  <c r="W401" i="2" s="1"/>
  <c r="H402" i="2"/>
  <c r="I402" i="2"/>
  <c r="U402" i="2" s="1"/>
  <c r="J402" i="2"/>
  <c r="V402" i="2" s="1"/>
  <c r="K402" i="2"/>
  <c r="W402" i="2" s="1"/>
  <c r="H403" i="2"/>
  <c r="J403" i="2"/>
  <c r="V403" i="2" s="1"/>
  <c r="K403" i="2"/>
  <c r="W403" i="2" s="1"/>
  <c r="H404" i="2"/>
  <c r="I404" i="2"/>
  <c r="U404" i="2" s="1"/>
  <c r="K404" i="2"/>
  <c r="W404" i="2" s="1"/>
  <c r="H405" i="2"/>
  <c r="I405" i="2"/>
  <c r="U405" i="2" s="1"/>
  <c r="J405" i="2"/>
  <c r="V405" i="2" s="1"/>
  <c r="K405" i="2"/>
  <c r="W405" i="2" s="1"/>
  <c r="H406" i="2"/>
  <c r="I406" i="2"/>
  <c r="U406" i="2" s="1"/>
  <c r="J406" i="2"/>
  <c r="V406" i="2" s="1"/>
  <c r="K406" i="2"/>
  <c r="W406" i="2" s="1"/>
  <c r="H407" i="2"/>
  <c r="J407" i="2"/>
  <c r="V407" i="2" s="1"/>
  <c r="K407" i="2"/>
  <c r="W407" i="2" s="1"/>
  <c r="H408" i="2"/>
  <c r="I408" i="2"/>
  <c r="U408" i="2" s="1"/>
  <c r="K408" i="2"/>
  <c r="W408" i="2" s="1"/>
  <c r="H409" i="2"/>
  <c r="I409" i="2"/>
  <c r="U409" i="2" s="1"/>
  <c r="J409" i="2"/>
  <c r="V409" i="2" s="1"/>
  <c r="K409" i="2"/>
  <c r="W409" i="2" s="1"/>
  <c r="H410" i="2"/>
  <c r="I410" i="2"/>
  <c r="U410" i="2" s="1"/>
  <c r="J410" i="2"/>
  <c r="V410" i="2" s="1"/>
  <c r="K410" i="2"/>
  <c r="W410" i="2" s="1"/>
  <c r="H411" i="2"/>
  <c r="J411" i="2"/>
  <c r="V411" i="2" s="1"/>
  <c r="K411" i="2"/>
  <c r="W411" i="2" s="1"/>
  <c r="H412" i="2"/>
  <c r="I412" i="2"/>
  <c r="U412" i="2" s="1"/>
  <c r="K412" i="2"/>
  <c r="W412" i="2" s="1"/>
  <c r="H413" i="2"/>
  <c r="I413" i="2"/>
  <c r="U413" i="2" s="1"/>
  <c r="J413" i="2"/>
  <c r="V413" i="2" s="1"/>
  <c r="K413" i="2"/>
  <c r="W413" i="2" s="1"/>
  <c r="H414" i="2"/>
  <c r="I414" i="2"/>
  <c r="U414" i="2" s="1"/>
  <c r="J414" i="2"/>
  <c r="V414" i="2" s="1"/>
  <c r="K414" i="2"/>
  <c r="W414" i="2" s="1"/>
  <c r="H415" i="2"/>
  <c r="J415" i="2"/>
  <c r="V415" i="2" s="1"/>
  <c r="K415" i="2"/>
  <c r="W415" i="2" s="1"/>
  <c r="H416" i="2"/>
  <c r="I416" i="2"/>
  <c r="U416" i="2" s="1"/>
  <c r="K416" i="2"/>
  <c r="W416" i="2" s="1"/>
  <c r="H417" i="2"/>
  <c r="I417" i="2"/>
  <c r="U417" i="2" s="1"/>
  <c r="J417" i="2"/>
  <c r="V417" i="2" s="1"/>
  <c r="K417" i="2"/>
  <c r="W417" i="2" s="1"/>
  <c r="H418" i="2"/>
  <c r="I418" i="2"/>
  <c r="U418" i="2" s="1"/>
  <c r="J418" i="2"/>
  <c r="V418" i="2" s="1"/>
  <c r="K418" i="2"/>
  <c r="W418" i="2" s="1"/>
  <c r="H419" i="2"/>
  <c r="J419" i="2"/>
  <c r="V419" i="2" s="1"/>
  <c r="K419" i="2"/>
  <c r="W419" i="2" s="1"/>
  <c r="H420" i="2"/>
  <c r="I420" i="2"/>
  <c r="U420" i="2" s="1"/>
  <c r="K420" i="2"/>
  <c r="W420" i="2" s="1"/>
  <c r="H421" i="2"/>
  <c r="I421" i="2"/>
  <c r="U421" i="2" s="1"/>
  <c r="J421" i="2"/>
  <c r="V421" i="2" s="1"/>
  <c r="K421" i="2"/>
  <c r="W421" i="2" s="1"/>
  <c r="H422" i="2"/>
  <c r="I422" i="2"/>
  <c r="U422" i="2" s="1"/>
  <c r="J422" i="2"/>
  <c r="V422" i="2" s="1"/>
  <c r="K422" i="2"/>
  <c r="W422" i="2" s="1"/>
  <c r="H423" i="2"/>
  <c r="J423" i="2"/>
  <c r="V423" i="2" s="1"/>
  <c r="K423" i="2"/>
  <c r="W423" i="2" s="1"/>
  <c r="H424" i="2"/>
  <c r="I424" i="2"/>
  <c r="U424" i="2" s="1"/>
  <c r="K424" i="2"/>
  <c r="W424" i="2" s="1"/>
  <c r="H425" i="2"/>
  <c r="I425" i="2"/>
  <c r="U425" i="2" s="1"/>
  <c r="J425" i="2"/>
  <c r="V425" i="2" s="1"/>
  <c r="K425" i="2"/>
  <c r="W425" i="2" s="1"/>
  <c r="H426" i="2"/>
  <c r="I426" i="2"/>
  <c r="U426" i="2" s="1"/>
  <c r="J426" i="2"/>
  <c r="V426" i="2" s="1"/>
  <c r="K426" i="2"/>
  <c r="W426" i="2" s="1"/>
  <c r="H427" i="2"/>
  <c r="J427" i="2"/>
  <c r="V427" i="2" s="1"/>
  <c r="K427" i="2"/>
  <c r="W427" i="2" s="1"/>
  <c r="H428" i="2"/>
  <c r="I428" i="2"/>
  <c r="U428" i="2" s="1"/>
  <c r="K428" i="2"/>
  <c r="W428" i="2" s="1"/>
  <c r="H429" i="2"/>
  <c r="I429" i="2"/>
  <c r="U429" i="2" s="1"/>
  <c r="J429" i="2"/>
  <c r="V429" i="2" s="1"/>
  <c r="K429" i="2"/>
  <c r="W429" i="2" s="1"/>
  <c r="H430" i="2"/>
  <c r="I430" i="2"/>
  <c r="U430" i="2" s="1"/>
  <c r="J430" i="2"/>
  <c r="V430" i="2" s="1"/>
  <c r="K430" i="2"/>
  <c r="W430" i="2" s="1"/>
  <c r="H431" i="2"/>
  <c r="J431" i="2"/>
  <c r="V431" i="2" s="1"/>
  <c r="K431" i="2"/>
  <c r="W431" i="2" s="1"/>
  <c r="H432" i="2"/>
  <c r="I432" i="2"/>
  <c r="U432" i="2" s="1"/>
  <c r="K432" i="2"/>
  <c r="W432" i="2" s="1"/>
  <c r="H433" i="2"/>
  <c r="I433" i="2"/>
  <c r="U433" i="2" s="1"/>
  <c r="J433" i="2"/>
  <c r="V433" i="2" s="1"/>
  <c r="K433" i="2"/>
  <c r="W433" i="2" s="1"/>
  <c r="H434" i="2"/>
  <c r="I434" i="2"/>
  <c r="U434" i="2" s="1"/>
  <c r="J434" i="2"/>
  <c r="V434" i="2" s="1"/>
  <c r="K434" i="2"/>
  <c r="W434" i="2" s="1"/>
  <c r="H435" i="2"/>
  <c r="J435" i="2"/>
  <c r="V435" i="2" s="1"/>
  <c r="K435" i="2"/>
  <c r="W435" i="2" s="1"/>
  <c r="H436" i="2"/>
  <c r="I436" i="2"/>
  <c r="U436" i="2" s="1"/>
  <c r="K436" i="2"/>
  <c r="W436" i="2" s="1"/>
  <c r="H437" i="2"/>
  <c r="I437" i="2"/>
  <c r="U437" i="2" s="1"/>
  <c r="J437" i="2"/>
  <c r="V437" i="2" s="1"/>
  <c r="K437" i="2"/>
  <c r="W437" i="2" s="1"/>
  <c r="H438" i="2"/>
  <c r="I438" i="2"/>
  <c r="U438" i="2" s="1"/>
  <c r="J438" i="2"/>
  <c r="V438" i="2" s="1"/>
  <c r="K438" i="2"/>
  <c r="W438" i="2" s="1"/>
  <c r="H439" i="2"/>
  <c r="J439" i="2"/>
  <c r="V439" i="2" s="1"/>
  <c r="K439" i="2"/>
  <c r="W439" i="2" s="1"/>
  <c r="H440" i="2"/>
  <c r="I440" i="2"/>
  <c r="U440" i="2" s="1"/>
  <c r="K440" i="2"/>
  <c r="W440" i="2" s="1"/>
  <c r="H441" i="2"/>
  <c r="I441" i="2"/>
  <c r="U441" i="2" s="1"/>
  <c r="J441" i="2"/>
  <c r="V441" i="2" s="1"/>
  <c r="K441" i="2"/>
  <c r="W441" i="2" s="1"/>
  <c r="H442" i="2"/>
  <c r="I442" i="2"/>
  <c r="U442" i="2" s="1"/>
  <c r="J442" i="2"/>
  <c r="V442" i="2" s="1"/>
  <c r="K442" i="2"/>
  <c r="W442" i="2" s="1"/>
  <c r="H443" i="2"/>
  <c r="J443" i="2"/>
  <c r="V443" i="2" s="1"/>
  <c r="K443" i="2"/>
  <c r="W443" i="2" s="1"/>
  <c r="H444" i="2"/>
  <c r="I444" i="2"/>
  <c r="U444" i="2" s="1"/>
  <c r="K444" i="2"/>
  <c r="W444" i="2" s="1"/>
  <c r="H445" i="2"/>
  <c r="I445" i="2"/>
  <c r="U445" i="2" s="1"/>
  <c r="J445" i="2"/>
  <c r="V445" i="2" s="1"/>
  <c r="K445" i="2"/>
  <c r="W445" i="2" s="1"/>
  <c r="H446" i="2"/>
  <c r="I446" i="2"/>
  <c r="U446" i="2" s="1"/>
  <c r="J446" i="2"/>
  <c r="V446" i="2" s="1"/>
  <c r="K446" i="2"/>
  <c r="W446" i="2" s="1"/>
  <c r="H447" i="2"/>
  <c r="J447" i="2"/>
  <c r="V447" i="2" s="1"/>
  <c r="K447" i="2"/>
  <c r="W447" i="2" s="1"/>
  <c r="H448" i="2"/>
  <c r="I448" i="2"/>
  <c r="U448" i="2" s="1"/>
  <c r="K448" i="2"/>
  <c r="W448" i="2" s="1"/>
  <c r="H449" i="2"/>
  <c r="I449" i="2"/>
  <c r="U449" i="2" s="1"/>
  <c r="J449" i="2"/>
  <c r="V449" i="2" s="1"/>
  <c r="K449" i="2"/>
  <c r="W449" i="2" s="1"/>
  <c r="H450" i="2"/>
  <c r="I450" i="2"/>
  <c r="U450" i="2" s="1"/>
  <c r="J450" i="2"/>
  <c r="V450" i="2" s="1"/>
  <c r="K450" i="2"/>
  <c r="W450" i="2" s="1"/>
  <c r="H451" i="2"/>
  <c r="J451" i="2"/>
  <c r="V451" i="2" s="1"/>
  <c r="K451" i="2"/>
  <c r="W451" i="2" s="1"/>
  <c r="H452" i="2"/>
  <c r="I452" i="2"/>
  <c r="U452" i="2" s="1"/>
  <c r="K452" i="2"/>
  <c r="W452" i="2" s="1"/>
  <c r="H453" i="2"/>
  <c r="I453" i="2"/>
  <c r="U453" i="2" s="1"/>
  <c r="J453" i="2"/>
  <c r="V453" i="2" s="1"/>
  <c r="K453" i="2"/>
  <c r="W453" i="2" s="1"/>
  <c r="H454" i="2"/>
  <c r="I454" i="2"/>
  <c r="U454" i="2" s="1"/>
  <c r="J454" i="2"/>
  <c r="V454" i="2" s="1"/>
  <c r="K454" i="2"/>
  <c r="W454" i="2" s="1"/>
  <c r="H455" i="2"/>
  <c r="J455" i="2"/>
  <c r="V455" i="2" s="1"/>
  <c r="K455" i="2"/>
  <c r="W455" i="2" s="1"/>
  <c r="H456" i="2"/>
  <c r="I456" i="2"/>
  <c r="U456" i="2" s="1"/>
  <c r="K456" i="2"/>
  <c r="W456" i="2" s="1"/>
  <c r="H457" i="2"/>
  <c r="I457" i="2"/>
  <c r="U457" i="2" s="1"/>
  <c r="J457" i="2"/>
  <c r="V457" i="2" s="1"/>
  <c r="K457" i="2"/>
  <c r="W457" i="2" s="1"/>
  <c r="H458" i="2"/>
  <c r="I458" i="2"/>
  <c r="U458" i="2" s="1"/>
  <c r="J458" i="2"/>
  <c r="V458" i="2" s="1"/>
  <c r="K458" i="2"/>
  <c r="W458" i="2" s="1"/>
  <c r="H459" i="2"/>
  <c r="J459" i="2"/>
  <c r="V459" i="2" s="1"/>
  <c r="K459" i="2"/>
  <c r="W459" i="2" s="1"/>
  <c r="H460" i="2"/>
  <c r="I460" i="2"/>
  <c r="U460" i="2" s="1"/>
  <c r="K460" i="2"/>
  <c r="W460" i="2" s="1"/>
  <c r="H461" i="2"/>
  <c r="I461" i="2"/>
  <c r="U461" i="2" s="1"/>
  <c r="J461" i="2"/>
  <c r="V461" i="2" s="1"/>
  <c r="K461" i="2"/>
  <c r="W461" i="2" s="1"/>
  <c r="H462" i="2"/>
  <c r="I462" i="2"/>
  <c r="U462" i="2" s="1"/>
  <c r="J462" i="2"/>
  <c r="V462" i="2" s="1"/>
  <c r="K462" i="2"/>
  <c r="W462" i="2" s="1"/>
  <c r="H463" i="2"/>
  <c r="J463" i="2"/>
  <c r="V463" i="2" s="1"/>
  <c r="K463" i="2"/>
  <c r="W463" i="2" s="1"/>
  <c r="H464" i="2"/>
  <c r="I464" i="2"/>
  <c r="U464" i="2" s="1"/>
  <c r="K464" i="2"/>
  <c r="W464" i="2" s="1"/>
  <c r="H465" i="2"/>
  <c r="I465" i="2"/>
  <c r="U465" i="2" s="1"/>
  <c r="J465" i="2"/>
  <c r="V465" i="2" s="1"/>
  <c r="K465" i="2"/>
  <c r="W465" i="2" s="1"/>
  <c r="H466" i="2"/>
  <c r="I466" i="2"/>
  <c r="U466" i="2" s="1"/>
  <c r="J466" i="2"/>
  <c r="V466" i="2" s="1"/>
  <c r="K466" i="2"/>
  <c r="W466" i="2" s="1"/>
  <c r="H467" i="2"/>
  <c r="J467" i="2"/>
  <c r="V467" i="2" s="1"/>
  <c r="K467" i="2"/>
  <c r="W467" i="2" s="1"/>
  <c r="H468" i="2"/>
  <c r="I468" i="2"/>
  <c r="U468" i="2" s="1"/>
  <c r="K468" i="2"/>
  <c r="W468" i="2" s="1"/>
  <c r="H469" i="2"/>
  <c r="I469" i="2"/>
  <c r="U469" i="2" s="1"/>
  <c r="J469" i="2"/>
  <c r="V469" i="2" s="1"/>
  <c r="K469" i="2"/>
  <c r="W469" i="2" s="1"/>
  <c r="H470" i="2"/>
  <c r="I470" i="2"/>
  <c r="U470" i="2" s="1"/>
  <c r="J470" i="2"/>
  <c r="V470" i="2" s="1"/>
  <c r="K470" i="2"/>
  <c r="W470" i="2" s="1"/>
  <c r="H471" i="2"/>
  <c r="J471" i="2"/>
  <c r="V471" i="2" s="1"/>
  <c r="K471" i="2"/>
  <c r="W471" i="2" s="1"/>
  <c r="H472" i="2"/>
  <c r="I472" i="2"/>
  <c r="U472" i="2" s="1"/>
  <c r="K472" i="2"/>
  <c r="W472" i="2" s="1"/>
  <c r="H473" i="2"/>
  <c r="I473" i="2"/>
  <c r="U473" i="2" s="1"/>
  <c r="J473" i="2"/>
  <c r="V473" i="2" s="1"/>
  <c r="K473" i="2"/>
  <c r="W473" i="2" s="1"/>
  <c r="H474" i="2"/>
  <c r="I474" i="2"/>
  <c r="U474" i="2" s="1"/>
  <c r="J474" i="2"/>
  <c r="V474" i="2" s="1"/>
  <c r="K474" i="2"/>
  <c r="W474" i="2" s="1"/>
  <c r="H475" i="2"/>
  <c r="J475" i="2"/>
  <c r="V475" i="2" s="1"/>
  <c r="K475" i="2"/>
  <c r="W475" i="2" s="1"/>
  <c r="H476" i="2"/>
  <c r="I476" i="2"/>
  <c r="U476" i="2" s="1"/>
  <c r="K476" i="2"/>
  <c r="W476" i="2" s="1"/>
  <c r="H477" i="2"/>
  <c r="I477" i="2"/>
  <c r="U477" i="2" s="1"/>
  <c r="J477" i="2"/>
  <c r="V477" i="2" s="1"/>
  <c r="K477" i="2"/>
  <c r="W477" i="2" s="1"/>
  <c r="H478" i="2"/>
  <c r="I478" i="2"/>
  <c r="U478" i="2" s="1"/>
  <c r="J478" i="2"/>
  <c r="V478" i="2" s="1"/>
  <c r="K478" i="2"/>
  <c r="W478" i="2" s="1"/>
  <c r="H479" i="2"/>
  <c r="J479" i="2"/>
  <c r="V479" i="2" s="1"/>
  <c r="K479" i="2"/>
  <c r="W479" i="2" s="1"/>
  <c r="H480" i="2"/>
  <c r="I480" i="2"/>
  <c r="U480" i="2" s="1"/>
  <c r="K480" i="2"/>
  <c r="W480" i="2" s="1"/>
  <c r="H481" i="2"/>
  <c r="I481" i="2"/>
  <c r="U481" i="2" s="1"/>
  <c r="J481" i="2"/>
  <c r="V481" i="2" s="1"/>
  <c r="K481" i="2"/>
  <c r="W481" i="2" s="1"/>
  <c r="H482" i="2"/>
  <c r="I482" i="2"/>
  <c r="U482" i="2" s="1"/>
  <c r="J482" i="2"/>
  <c r="V482" i="2" s="1"/>
  <c r="K482" i="2"/>
  <c r="W482" i="2" s="1"/>
  <c r="H483" i="2"/>
  <c r="J483" i="2"/>
  <c r="V483" i="2" s="1"/>
  <c r="K483" i="2"/>
  <c r="W483" i="2" s="1"/>
  <c r="H484" i="2"/>
  <c r="I484" i="2"/>
  <c r="U484" i="2" s="1"/>
  <c r="K484" i="2"/>
  <c r="W484" i="2" s="1"/>
  <c r="H485" i="2"/>
  <c r="I485" i="2"/>
  <c r="U485" i="2" s="1"/>
  <c r="J485" i="2"/>
  <c r="V485" i="2" s="1"/>
  <c r="K485" i="2"/>
  <c r="W485" i="2" s="1"/>
  <c r="H486" i="2"/>
  <c r="I486" i="2"/>
  <c r="U486" i="2" s="1"/>
  <c r="J486" i="2"/>
  <c r="V486" i="2" s="1"/>
  <c r="K486" i="2"/>
  <c r="W486" i="2" s="1"/>
  <c r="H487" i="2"/>
  <c r="J487" i="2"/>
  <c r="V487" i="2" s="1"/>
  <c r="K487" i="2"/>
  <c r="W487" i="2" s="1"/>
  <c r="H488" i="2"/>
  <c r="I488" i="2"/>
  <c r="U488" i="2" s="1"/>
  <c r="K488" i="2"/>
  <c r="W488" i="2" s="1"/>
  <c r="H489" i="2"/>
  <c r="I489" i="2"/>
  <c r="U489" i="2" s="1"/>
  <c r="J489" i="2"/>
  <c r="V489" i="2" s="1"/>
  <c r="K489" i="2"/>
  <c r="W489" i="2" s="1"/>
  <c r="H490" i="2"/>
  <c r="I490" i="2"/>
  <c r="U490" i="2" s="1"/>
  <c r="J490" i="2"/>
  <c r="V490" i="2" s="1"/>
  <c r="K490" i="2"/>
  <c r="W490" i="2" s="1"/>
  <c r="H491" i="2"/>
  <c r="J491" i="2"/>
  <c r="V491" i="2" s="1"/>
  <c r="K491" i="2"/>
  <c r="W491" i="2" s="1"/>
  <c r="H492" i="2"/>
  <c r="I492" i="2"/>
  <c r="U492" i="2" s="1"/>
  <c r="K492" i="2"/>
  <c r="W492" i="2" s="1"/>
  <c r="H493" i="2"/>
  <c r="I493" i="2"/>
  <c r="U493" i="2" s="1"/>
  <c r="J493" i="2"/>
  <c r="V493" i="2" s="1"/>
  <c r="K493" i="2"/>
  <c r="W493" i="2" s="1"/>
  <c r="H494" i="2"/>
  <c r="I494" i="2"/>
  <c r="U494" i="2" s="1"/>
  <c r="J494" i="2"/>
  <c r="V494" i="2" s="1"/>
  <c r="K494" i="2"/>
  <c r="W494" i="2" s="1"/>
  <c r="H495" i="2"/>
  <c r="J495" i="2"/>
  <c r="V495" i="2" s="1"/>
  <c r="K495" i="2"/>
  <c r="W495" i="2" s="1"/>
  <c r="H496" i="2"/>
  <c r="I496" i="2"/>
  <c r="U496" i="2" s="1"/>
  <c r="K496" i="2"/>
  <c r="W496" i="2" s="1"/>
  <c r="H497" i="2"/>
  <c r="I497" i="2"/>
  <c r="U497" i="2" s="1"/>
  <c r="J497" i="2"/>
  <c r="V497" i="2" s="1"/>
  <c r="K497" i="2"/>
  <c r="W497" i="2" s="1"/>
  <c r="H498" i="2"/>
  <c r="I498" i="2"/>
  <c r="U498" i="2" s="1"/>
  <c r="J498" i="2"/>
  <c r="V498" i="2" s="1"/>
  <c r="K498" i="2"/>
  <c r="W498" i="2" s="1"/>
  <c r="H499" i="2"/>
  <c r="J499" i="2"/>
  <c r="V499" i="2" s="1"/>
  <c r="K499" i="2"/>
  <c r="W499" i="2" s="1"/>
  <c r="H500" i="2"/>
  <c r="I500" i="2"/>
  <c r="U500" i="2" s="1"/>
  <c r="K500" i="2"/>
  <c r="W500" i="2" s="1"/>
  <c r="H501" i="2"/>
  <c r="I501" i="2"/>
  <c r="U501" i="2" s="1"/>
  <c r="J501" i="2"/>
  <c r="V501" i="2" s="1"/>
  <c r="K501" i="2"/>
  <c r="W501" i="2" s="1"/>
  <c r="H502" i="2"/>
  <c r="I502" i="2"/>
  <c r="U502" i="2" s="1"/>
  <c r="J502" i="2"/>
  <c r="V502" i="2" s="1"/>
  <c r="K502" i="2"/>
  <c r="W502" i="2" s="1"/>
  <c r="H503" i="2"/>
  <c r="J503" i="2"/>
  <c r="V503" i="2" s="1"/>
  <c r="K503" i="2"/>
  <c r="W503" i="2" s="1"/>
  <c r="H504" i="2"/>
  <c r="I504" i="2"/>
  <c r="U504" i="2" s="1"/>
  <c r="K504" i="2"/>
  <c r="W504" i="2" s="1"/>
  <c r="H505" i="2"/>
  <c r="I505" i="2"/>
  <c r="U505" i="2" s="1"/>
  <c r="J505" i="2"/>
  <c r="V505" i="2" s="1"/>
  <c r="K505" i="2"/>
  <c r="W505" i="2" s="1"/>
  <c r="H506" i="2"/>
  <c r="I506" i="2"/>
  <c r="U506" i="2" s="1"/>
  <c r="J506" i="2"/>
  <c r="V506" i="2" s="1"/>
  <c r="K506" i="2"/>
  <c r="W506" i="2" s="1"/>
  <c r="H507" i="2"/>
  <c r="J507" i="2"/>
  <c r="V507" i="2" s="1"/>
  <c r="K507" i="2"/>
  <c r="W507" i="2" s="1"/>
  <c r="H508" i="2"/>
  <c r="I508" i="2"/>
  <c r="U508" i="2" s="1"/>
  <c r="K508" i="2"/>
  <c r="W508" i="2" s="1"/>
  <c r="H509" i="2"/>
  <c r="I509" i="2"/>
  <c r="U509" i="2" s="1"/>
  <c r="J509" i="2"/>
  <c r="V509" i="2" s="1"/>
  <c r="K509" i="2"/>
  <c r="W509" i="2" s="1"/>
  <c r="H510" i="2"/>
  <c r="I510" i="2"/>
  <c r="U510" i="2" s="1"/>
  <c r="J510" i="2"/>
  <c r="V510" i="2" s="1"/>
  <c r="K510" i="2"/>
  <c r="W510" i="2" s="1"/>
  <c r="H511" i="2"/>
  <c r="J511" i="2"/>
  <c r="V511" i="2" s="1"/>
  <c r="K511" i="2"/>
  <c r="W511" i="2" s="1"/>
  <c r="H512" i="2"/>
  <c r="I512" i="2"/>
  <c r="U512" i="2" s="1"/>
  <c r="K512" i="2"/>
  <c r="W512" i="2" s="1"/>
  <c r="H513" i="2"/>
  <c r="I513" i="2"/>
  <c r="U513" i="2" s="1"/>
  <c r="J513" i="2"/>
  <c r="V513" i="2" s="1"/>
  <c r="K513" i="2"/>
  <c r="W513" i="2" s="1"/>
  <c r="H514" i="2"/>
  <c r="I514" i="2"/>
  <c r="U514" i="2" s="1"/>
  <c r="J514" i="2"/>
  <c r="V514" i="2" s="1"/>
  <c r="K514" i="2"/>
  <c r="W514" i="2" s="1"/>
  <c r="H515" i="2"/>
  <c r="J515" i="2"/>
  <c r="V515" i="2" s="1"/>
  <c r="K515" i="2"/>
  <c r="W515" i="2" s="1"/>
  <c r="H516" i="2"/>
  <c r="I516" i="2"/>
  <c r="U516" i="2" s="1"/>
  <c r="K516" i="2"/>
  <c r="W516" i="2" s="1"/>
  <c r="H517" i="2"/>
  <c r="I517" i="2"/>
  <c r="U517" i="2" s="1"/>
  <c r="J517" i="2"/>
  <c r="V517" i="2" s="1"/>
  <c r="K517" i="2"/>
  <c r="W517" i="2" s="1"/>
  <c r="H518" i="2"/>
  <c r="I518" i="2"/>
  <c r="U518" i="2" s="1"/>
  <c r="J518" i="2"/>
  <c r="V518" i="2" s="1"/>
  <c r="K518" i="2"/>
  <c r="W518" i="2" s="1"/>
  <c r="H519" i="2"/>
  <c r="J519" i="2"/>
  <c r="V519" i="2" s="1"/>
  <c r="K519" i="2"/>
  <c r="W519" i="2" s="1"/>
  <c r="H520" i="2"/>
  <c r="I520" i="2"/>
  <c r="U520" i="2" s="1"/>
  <c r="K520" i="2"/>
  <c r="W520" i="2" s="1"/>
  <c r="H521" i="2"/>
  <c r="I521" i="2"/>
  <c r="U521" i="2" s="1"/>
  <c r="J521" i="2"/>
  <c r="V521" i="2" s="1"/>
  <c r="K521" i="2"/>
  <c r="W521" i="2" s="1"/>
  <c r="H522" i="2"/>
  <c r="I522" i="2"/>
  <c r="U522" i="2" s="1"/>
  <c r="J522" i="2"/>
  <c r="V522" i="2" s="1"/>
  <c r="K522" i="2"/>
  <c r="W522" i="2" s="1"/>
  <c r="H523" i="2"/>
  <c r="J523" i="2"/>
  <c r="V523" i="2" s="1"/>
  <c r="K523" i="2"/>
  <c r="W523" i="2" s="1"/>
  <c r="H524" i="2"/>
  <c r="I524" i="2"/>
  <c r="U524" i="2" s="1"/>
  <c r="K524" i="2"/>
  <c r="W524" i="2" s="1"/>
  <c r="H525" i="2"/>
  <c r="I525" i="2"/>
  <c r="U525" i="2" s="1"/>
  <c r="J525" i="2"/>
  <c r="V525" i="2" s="1"/>
  <c r="K525" i="2"/>
  <c r="W525" i="2" s="1"/>
  <c r="H526" i="2"/>
  <c r="I526" i="2"/>
  <c r="U526" i="2" s="1"/>
  <c r="J526" i="2"/>
  <c r="V526" i="2" s="1"/>
  <c r="K526" i="2"/>
  <c r="W526" i="2" s="1"/>
  <c r="H527" i="2"/>
  <c r="J527" i="2"/>
  <c r="V527" i="2" s="1"/>
  <c r="K527" i="2"/>
  <c r="W527" i="2" s="1"/>
  <c r="H528" i="2"/>
  <c r="I528" i="2"/>
  <c r="U528" i="2" s="1"/>
  <c r="K528" i="2"/>
  <c r="W528" i="2" s="1"/>
  <c r="H529" i="2"/>
  <c r="I529" i="2"/>
  <c r="U529" i="2" s="1"/>
  <c r="J529" i="2"/>
  <c r="V529" i="2" s="1"/>
  <c r="K529" i="2"/>
  <c r="W529" i="2" s="1"/>
  <c r="H530" i="2"/>
  <c r="I530" i="2"/>
  <c r="U530" i="2" s="1"/>
  <c r="J530" i="2"/>
  <c r="V530" i="2" s="1"/>
  <c r="K530" i="2"/>
  <c r="W530" i="2" s="1"/>
  <c r="H531" i="2"/>
  <c r="J531" i="2"/>
  <c r="V531" i="2" s="1"/>
  <c r="K531" i="2"/>
  <c r="W531" i="2" s="1"/>
  <c r="H532" i="2"/>
  <c r="I532" i="2"/>
  <c r="U532" i="2" s="1"/>
  <c r="K532" i="2"/>
  <c r="W532" i="2" s="1"/>
  <c r="H533" i="2"/>
  <c r="I533" i="2"/>
  <c r="U533" i="2" s="1"/>
  <c r="J533" i="2"/>
  <c r="V533" i="2" s="1"/>
  <c r="K533" i="2"/>
  <c r="W533" i="2" s="1"/>
  <c r="H534" i="2"/>
  <c r="I534" i="2"/>
  <c r="U534" i="2" s="1"/>
  <c r="J534" i="2"/>
  <c r="V534" i="2" s="1"/>
  <c r="K534" i="2"/>
  <c r="W534" i="2" s="1"/>
  <c r="H535" i="2"/>
  <c r="J535" i="2"/>
  <c r="V535" i="2" s="1"/>
  <c r="K535" i="2"/>
  <c r="W535" i="2" s="1"/>
  <c r="H536" i="2"/>
  <c r="I536" i="2"/>
  <c r="U536" i="2" s="1"/>
  <c r="K536" i="2"/>
  <c r="W536" i="2" s="1"/>
  <c r="H537" i="2"/>
  <c r="I537" i="2"/>
  <c r="U537" i="2" s="1"/>
  <c r="J537" i="2"/>
  <c r="V537" i="2" s="1"/>
  <c r="K537" i="2"/>
  <c r="W537" i="2" s="1"/>
  <c r="H538" i="2"/>
  <c r="I538" i="2"/>
  <c r="U538" i="2" s="1"/>
  <c r="J538" i="2"/>
  <c r="V538" i="2" s="1"/>
  <c r="K538" i="2"/>
  <c r="W538" i="2" s="1"/>
  <c r="H539" i="2"/>
  <c r="J539" i="2"/>
  <c r="V539" i="2" s="1"/>
  <c r="K539" i="2"/>
  <c r="W539" i="2" s="1"/>
  <c r="H540" i="2"/>
  <c r="I540" i="2"/>
  <c r="U540" i="2" s="1"/>
  <c r="K540" i="2"/>
  <c r="W540" i="2" s="1"/>
  <c r="H541" i="2"/>
  <c r="I541" i="2"/>
  <c r="U541" i="2" s="1"/>
  <c r="J541" i="2"/>
  <c r="V541" i="2" s="1"/>
  <c r="K541" i="2"/>
  <c r="W541" i="2" s="1"/>
  <c r="H542" i="2"/>
  <c r="I542" i="2"/>
  <c r="U542" i="2" s="1"/>
  <c r="J542" i="2"/>
  <c r="V542" i="2" s="1"/>
  <c r="K542" i="2"/>
  <c r="W542" i="2" s="1"/>
  <c r="H543" i="2"/>
  <c r="J543" i="2"/>
  <c r="V543" i="2" s="1"/>
  <c r="K543" i="2"/>
  <c r="W543" i="2" s="1"/>
  <c r="H544" i="2"/>
  <c r="I544" i="2"/>
  <c r="U544" i="2" s="1"/>
  <c r="K544" i="2"/>
  <c r="W544" i="2" s="1"/>
  <c r="H545" i="2"/>
  <c r="I545" i="2"/>
  <c r="U545" i="2" s="1"/>
  <c r="J545" i="2"/>
  <c r="V545" i="2" s="1"/>
  <c r="K545" i="2"/>
  <c r="W545" i="2" s="1"/>
  <c r="C358" i="1" l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G358" i="1"/>
  <c r="H358" i="1"/>
  <c r="G359" i="1"/>
  <c r="H359" i="1"/>
  <c r="P359" i="1" s="1"/>
  <c r="G360" i="1"/>
  <c r="H360" i="1"/>
  <c r="G361" i="1"/>
  <c r="H361" i="1"/>
  <c r="P361" i="1" s="1"/>
  <c r="G362" i="1"/>
  <c r="H362" i="1"/>
  <c r="G363" i="1"/>
  <c r="H363" i="1"/>
  <c r="P363" i="1" s="1"/>
  <c r="G364" i="1"/>
  <c r="H364" i="1"/>
  <c r="G365" i="1"/>
  <c r="H365" i="1"/>
  <c r="P365" i="1" s="1"/>
  <c r="G366" i="1"/>
  <c r="H366" i="1"/>
  <c r="G367" i="1"/>
  <c r="H367" i="1"/>
  <c r="P367" i="1" s="1"/>
  <c r="G368" i="1"/>
  <c r="H368" i="1"/>
  <c r="G369" i="1"/>
  <c r="H369" i="1"/>
  <c r="P369" i="1" s="1"/>
  <c r="G370" i="1"/>
  <c r="H370" i="1"/>
  <c r="G371" i="1"/>
  <c r="H371" i="1"/>
  <c r="P371" i="1" s="1"/>
  <c r="G372" i="1"/>
  <c r="H372" i="1"/>
  <c r="G373" i="1"/>
  <c r="H373" i="1"/>
  <c r="G374" i="1"/>
  <c r="H374" i="1"/>
  <c r="G375" i="1"/>
  <c r="H375" i="1"/>
  <c r="P375" i="1" s="1"/>
  <c r="G376" i="1"/>
  <c r="H376" i="1"/>
  <c r="G377" i="1"/>
  <c r="H377" i="1"/>
  <c r="P377" i="1" s="1"/>
  <c r="G378" i="1"/>
  <c r="H378" i="1"/>
  <c r="G379" i="1"/>
  <c r="H379" i="1"/>
  <c r="P379" i="1" s="1"/>
  <c r="G380" i="1"/>
  <c r="H380" i="1"/>
  <c r="G381" i="1"/>
  <c r="H381" i="1"/>
  <c r="P381" i="1" s="1"/>
  <c r="G382" i="1"/>
  <c r="H382" i="1"/>
  <c r="G383" i="1"/>
  <c r="H383" i="1"/>
  <c r="P383" i="1" s="1"/>
  <c r="G384" i="1"/>
  <c r="H384" i="1"/>
  <c r="G385" i="1"/>
  <c r="H385" i="1"/>
  <c r="P385" i="1" s="1"/>
  <c r="G386" i="1"/>
  <c r="H386" i="1"/>
  <c r="G387" i="1"/>
  <c r="H387" i="1"/>
  <c r="P387" i="1" s="1"/>
  <c r="G388" i="1"/>
  <c r="H388" i="1"/>
  <c r="G389" i="1"/>
  <c r="H389" i="1"/>
  <c r="G390" i="1"/>
  <c r="H390" i="1"/>
  <c r="G391" i="1"/>
  <c r="H391" i="1"/>
  <c r="P391" i="1" s="1"/>
  <c r="G392" i="1"/>
  <c r="H392" i="1"/>
  <c r="G393" i="1"/>
  <c r="H393" i="1"/>
  <c r="P393" i="1" s="1"/>
  <c r="G394" i="1"/>
  <c r="H394" i="1"/>
  <c r="G395" i="1"/>
  <c r="H395" i="1"/>
  <c r="P395" i="1" s="1"/>
  <c r="G396" i="1"/>
  <c r="H396" i="1"/>
  <c r="G397" i="1"/>
  <c r="H397" i="1"/>
  <c r="P397" i="1" s="1"/>
  <c r="G398" i="1"/>
  <c r="H398" i="1"/>
  <c r="G399" i="1"/>
  <c r="H399" i="1"/>
  <c r="P399" i="1" s="1"/>
  <c r="G400" i="1"/>
  <c r="H400" i="1"/>
  <c r="G401" i="1"/>
  <c r="H401" i="1"/>
  <c r="P401" i="1" s="1"/>
  <c r="G402" i="1"/>
  <c r="H402" i="1"/>
  <c r="G403" i="1"/>
  <c r="H403" i="1"/>
  <c r="P403" i="1" s="1"/>
  <c r="G404" i="1"/>
  <c r="H404" i="1"/>
  <c r="G405" i="1"/>
  <c r="H405" i="1"/>
  <c r="G406" i="1"/>
  <c r="H406" i="1"/>
  <c r="G407" i="1"/>
  <c r="H407" i="1"/>
  <c r="P407" i="1" s="1"/>
  <c r="G408" i="1"/>
  <c r="H408" i="1"/>
  <c r="G409" i="1"/>
  <c r="H409" i="1"/>
  <c r="P409" i="1" s="1"/>
  <c r="G410" i="1"/>
  <c r="H410" i="1"/>
  <c r="G411" i="1"/>
  <c r="H411" i="1"/>
  <c r="P411" i="1" s="1"/>
  <c r="G412" i="1"/>
  <c r="H412" i="1"/>
  <c r="G413" i="1"/>
  <c r="H413" i="1"/>
  <c r="P413" i="1" s="1"/>
  <c r="G414" i="1"/>
  <c r="H414" i="1"/>
  <c r="G415" i="1"/>
  <c r="H415" i="1"/>
  <c r="P415" i="1" s="1"/>
  <c r="G416" i="1"/>
  <c r="H416" i="1"/>
  <c r="G417" i="1"/>
  <c r="H417" i="1"/>
  <c r="P417" i="1" s="1"/>
  <c r="G418" i="1"/>
  <c r="H418" i="1"/>
  <c r="G419" i="1"/>
  <c r="H419" i="1"/>
  <c r="P419" i="1" s="1"/>
  <c r="G420" i="1"/>
  <c r="H420" i="1"/>
  <c r="G421" i="1"/>
  <c r="H421" i="1"/>
  <c r="G422" i="1"/>
  <c r="H422" i="1"/>
  <c r="G423" i="1"/>
  <c r="H423" i="1"/>
  <c r="P423" i="1" s="1"/>
  <c r="G424" i="1"/>
  <c r="H424" i="1"/>
  <c r="G425" i="1"/>
  <c r="H425" i="1"/>
  <c r="P425" i="1" s="1"/>
  <c r="G426" i="1"/>
  <c r="H426" i="1"/>
  <c r="G427" i="1"/>
  <c r="H427" i="1"/>
  <c r="P427" i="1" s="1"/>
  <c r="G428" i="1"/>
  <c r="H428" i="1"/>
  <c r="G429" i="1"/>
  <c r="H429" i="1"/>
  <c r="P429" i="1" s="1"/>
  <c r="G430" i="1"/>
  <c r="H430" i="1"/>
  <c r="G431" i="1"/>
  <c r="H431" i="1"/>
  <c r="P431" i="1" s="1"/>
  <c r="G432" i="1"/>
  <c r="H432" i="1"/>
  <c r="G433" i="1"/>
  <c r="H433" i="1"/>
  <c r="P433" i="1" s="1"/>
  <c r="G434" i="1"/>
  <c r="H434" i="1"/>
  <c r="G435" i="1"/>
  <c r="H435" i="1"/>
  <c r="P435" i="1" s="1"/>
  <c r="G436" i="1"/>
  <c r="H436" i="1"/>
  <c r="G437" i="1"/>
  <c r="H437" i="1"/>
  <c r="G438" i="1"/>
  <c r="H438" i="1"/>
  <c r="G439" i="1"/>
  <c r="H439" i="1"/>
  <c r="P439" i="1" s="1"/>
  <c r="G440" i="1"/>
  <c r="H440" i="1"/>
  <c r="G441" i="1"/>
  <c r="H441" i="1"/>
  <c r="P441" i="1" s="1"/>
  <c r="G442" i="1"/>
  <c r="H442" i="1"/>
  <c r="G443" i="1"/>
  <c r="H443" i="1"/>
  <c r="P443" i="1" s="1"/>
  <c r="G444" i="1"/>
  <c r="H444" i="1"/>
  <c r="G445" i="1"/>
  <c r="H445" i="1"/>
  <c r="P445" i="1" s="1"/>
  <c r="G446" i="1"/>
  <c r="H446" i="1"/>
  <c r="G447" i="1"/>
  <c r="H447" i="1"/>
  <c r="P447" i="1" s="1"/>
  <c r="G448" i="1"/>
  <c r="H448" i="1"/>
  <c r="G449" i="1"/>
  <c r="H449" i="1"/>
  <c r="P449" i="1" s="1"/>
  <c r="G450" i="1"/>
  <c r="H450" i="1"/>
  <c r="G451" i="1"/>
  <c r="H451" i="1"/>
  <c r="P451" i="1" s="1"/>
  <c r="G452" i="1"/>
  <c r="H452" i="1"/>
  <c r="G453" i="1"/>
  <c r="H453" i="1"/>
  <c r="G454" i="1"/>
  <c r="H454" i="1"/>
  <c r="G455" i="1"/>
  <c r="H455" i="1"/>
  <c r="P455" i="1" s="1"/>
  <c r="G456" i="1"/>
  <c r="H456" i="1"/>
  <c r="G457" i="1"/>
  <c r="H457" i="1"/>
  <c r="P457" i="1" s="1"/>
  <c r="G458" i="1"/>
  <c r="H458" i="1"/>
  <c r="G459" i="1"/>
  <c r="H459" i="1"/>
  <c r="P459" i="1" s="1"/>
  <c r="G460" i="1"/>
  <c r="H460" i="1"/>
  <c r="G461" i="1"/>
  <c r="H461" i="1"/>
  <c r="P461" i="1" s="1"/>
  <c r="G462" i="1"/>
  <c r="H462" i="1"/>
  <c r="G463" i="1"/>
  <c r="H463" i="1"/>
  <c r="P463" i="1" s="1"/>
  <c r="G464" i="1"/>
  <c r="H464" i="1"/>
  <c r="G465" i="1"/>
  <c r="H465" i="1"/>
  <c r="P465" i="1" s="1"/>
  <c r="G466" i="1"/>
  <c r="H466" i="1"/>
  <c r="G467" i="1"/>
  <c r="H467" i="1"/>
  <c r="P467" i="1" s="1"/>
  <c r="G468" i="1"/>
  <c r="H468" i="1"/>
  <c r="G469" i="1"/>
  <c r="H469" i="1"/>
  <c r="G470" i="1"/>
  <c r="H470" i="1"/>
  <c r="G471" i="1"/>
  <c r="H471" i="1"/>
  <c r="P471" i="1" s="1"/>
  <c r="G472" i="1"/>
  <c r="H472" i="1"/>
  <c r="G473" i="1"/>
  <c r="H473" i="1"/>
  <c r="P473" i="1" s="1"/>
  <c r="G474" i="1"/>
  <c r="H474" i="1"/>
  <c r="G475" i="1"/>
  <c r="H475" i="1"/>
  <c r="P475" i="1" s="1"/>
  <c r="G476" i="1"/>
  <c r="H476" i="1"/>
  <c r="G477" i="1"/>
  <c r="H477" i="1"/>
  <c r="P477" i="1" s="1"/>
  <c r="G478" i="1"/>
  <c r="H478" i="1"/>
  <c r="G479" i="1"/>
  <c r="H479" i="1"/>
  <c r="P479" i="1" s="1"/>
  <c r="G480" i="1"/>
  <c r="H480" i="1"/>
  <c r="G481" i="1"/>
  <c r="H481" i="1"/>
  <c r="P481" i="1" s="1"/>
  <c r="G482" i="1"/>
  <c r="H482" i="1"/>
  <c r="G483" i="1"/>
  <c r="H483" i="1"/>
  <c r="P483" i="1" s="1"/>
  <c r="G484" i="1"/>
  <c r="H484" i="1"/>
  <c r="G485" i="1"/>
  <c r="H485" i="1"/>
  <c r="G486" i="1"/>
  <c r="H486" i="1"/>
  <c r="G487" i="1"/>
  <c r="H487" i="1"/>
  <c r="P487" i="1" s="1"/>
  <c r="G488" i="1"/>
  <c r="H488" i="1"/>
  <c r="G489" i="1"/>
  <c r="H489" i="1"/>
  <c r="P489" i="1" s="1"/>
  <c r="G490" i="1"/>
  <c r="H490" i="1"/>
  <c r="G491" i="1"/>
  <c r="H491" i="1"/>
  <c r="P491" i="1" s="1"/>
  <c r="G492" i="1"/>
  <c r="H492" i="1"/>
  <c r="G493" i="1"/>
  <c r="H493" i="1"/>
  <c r="P493" i="1" s="1"/>
  <c r="G494" i="1"/>
  <c r="H494" i="1"/>
  <c r="G495" i="1"/>
  <c r="H495" i="1"/>
  <c r="P495" i="1" s="1"/>
  <c r="G496" i="1"/>
  <c r="H496" i="1"/>
  <c r="G497" i="1"/>
  <c r="H497" i="1"/>
  <c r="P497" i="1" s="1"/>
  <c r="G498" i="1"/>
  <c r="H498" i="1"/>
  <c r="G499" i="1"/>
  <c r="H499" i="1"/>
  <c r="P499" i="1" s="1"/>
  <c r="G500" i="1"/>
  <c r="H500" i="1"/>
  <c r="G501" i="1"/>
  <c r="H501" i="1"/>
  <c r="G502" i="1"/>
  <c r="H502" i="1"/>
  <c r="G503" i="1"/>
  <c r="H503" i="1"/>
  <c r="P503" i="1" s="1"/>
  <c r="G504" i="1"/>
  <c r="H504" i="1"/>
  <c r="G505" i="1"/>
  <c r="H505" i="1"/>
  <c r="P505" i="1" s="1"/>
  <c r="G506" i="1"/>
  <c r="H506" i="1"/>
  <c r="G507" i="1"/>
  <c r="H507" i="1"/>
  <c r="P507" i="1" s="1"/>
  <c r="G508" i="1"/>
  <c r="H508" i="1"/>
  <c r="G509" i="1"/>
  <c r="H509" i="1"/>
  <c r="P509" i="1" s="1"/>
  <c r="G510" i="1"/>
  <c r="H510" i="1"/>
  <c r="G511" i="1"/>
  <c r="H511" i="1"/>
  <c r="P511" i="1" s="1"/>
  <c r="G512" i="1"/>
  <c r="H512" i="1"/>
  <c r="G513" i="1"/>
  <c r="H513" i="1"/>
  <c r="P513" i="1" s="1"/>
  <c r="G514" i="1"/>
  <c r="H514" i="1"/>
  <c r="G515" i="1"/>
  <c r="H515" i="1"/>
  <c r="P515" i="1" s="1"/>
  <c r="G516" i="1"/>
  <c r="H516" i="1"/>
  <c r="G517" i="1"/>
  <c r="H517" i="1"/>
  <c r="G518" i="1"/>
  <c r="H518" i="1"/>
  <c r="G519" i="1"/>
  <c r="H519" i="1"/>
  <c r="P519" i="1" s="1"/>
  <c r="G520" i="1"/>
  <c r="H520" i="1"/>
  <c r="G521" i="1"/>
  <c r="H521" i="1"/>
  <c r="P521" i="1" s="1"/>
  <c r="G522" i="1"/>
  <c r="H522" i="1"/>
  <c r="G523" i="1"/>
  <c r="H523" i="1"/>
  <c r="P523" i="1" s="1"/>
  <c r="G524" i="1"/>
  <c r="H524" i="1"/>
  <c r="G525" i="1"/>
  <c r="H525" i="1"/>
  <c r="P525" i="1" s="1"/>
  <c r="G526" i="1"/>
  <c r="H526" i="1"/>
  <c r="G527" i="1"/>
  <c r="H527" i="1"/>
  <c r="P527" i="1" s="1"/>
  <c r="G528" i="1"/>
  <c r="H528" i="1"/>
  <c r="G529" i="1"/>
  <c r="H529" i="1"/>
  <c r="P529" i="1" s="1"/>
  <c r="G530" i="1"/>
  <c r="H530" i="1"/>
  <c r="G531" i="1"/>
  <c r="H531" i="1"/>
  <c r="P531" i="1" s="1"/>
  <c r="G532" i="1"/>
  <c r="H532" i="1"/>
  <c r="G533" i="1"/>
  <c r="H533" i="1"/>
  <c r="P533" i="1" s="1"/>
  <c r="G534" i="1"/>
  <c r="H534" i="1"/>
  <c r="G535" i="1"/>
  <c r="H535" i="1"/>
  <c r="P535" i="1" s="1"/>
  <c r="G536" i="1"/>
  <c r="H536" i="1"/>
  <c r="G537" i="1"/>
  <c r="H537" i="1"/>
  <c r="P537" i="1" s="1"/>
  <c r="G538" i="1"/>
  <c r="H538" i="1"/>
  <c r="G539" i="1"/>
  <c r="H539" i="1"/>
  <c r="P539" i="1" s="1"/>
  <c r="G540" i="1"/>
  <c r="H540" i="1"/>
  <c r="G541" i="1"/>
  <c r="H541" i="1"/>
  <c r="P541" i="1" s="1"/>
  <c r="G542" i="1"/>
  <c r="H542" i="1"/>
  <c r="G543" i="1"/>
  <c r="H543" i="1"/>
  <c r="P543" i="1" s="1"/>
  <c r="G544" i="1"/>
  <c r="H544" i="1"/>
  <c r="G545" i="1"/>
  <c r="H545" i="1"/>
  <c r="P545" i="1" s="1"/>
  <c r="K358" i="1"/>
  <c r="M358" i="1" s="1"/>
  <c r="L358" i="1"/>
  <c r="N358" i="1"/>
  <c r="O358" i="1"/>
  <c r="P358" i="1"/>
  <c r="K359" i="1"/>
  <c r="L359" i="1"/>
  <c r="N359" i="1" s="1"/>
  <c r="M359" i="1"/>
  <c r="O359" i="1"/>
  <c r="K360" i="1"/>
  <c r="M360" i="1" s="1"/>
  <c r="L360" i="1"/>
  <c r="N360" i="1"/>
  <c r="O360" i="1"/>
  <c r="P360" i="1"/>
  <c r="K361" i="1"/>
  <c r="L361" i="1"/>
  <c r="N361" i="1" s="1"/>
  <c r="M361" i="1"/>
  <c r="O361" i="1"/>
  <c r="K362" i="1"/>
  <c r="M362" i="1" s="1"/>
  <c r="L362" i="1"/>
  <c r="N362" i="1"/>
  <c r="O362" i="1"/>
  <c r="P362" i="1"/>
  <c r="K363" i="1"/>
  <c r="L363" i="1"/>
  <c r="N363" i="1" s="1"/>
  <c r="M363" i="1"/>
  <c r="O363" i="1"/>
  <c r="K364" i="1"/>
  <c r="M364" i="1" s="1"/>
  <c r="L364" i="1"/>
  <c r="N364" i="1"/>
  <c r="O364" i="1"/>
  <c r="P364" i="1"/>
  <c r="K365" i="1"/>
  <c r="L365" i="1"/>
  <c r="N365" i="1" s="1"/>
  <c r="M365" i="1"/>
  <c r="O365" i="1"/>
  <c r="K366" i="1"/>
  <c r="M366" i="1" s="1"/>
  <c r="L366" i="1"/>
  <c r="N366" i="1"/>
  <c r="O366" i="1"/>
  <c r="P366" i="1"/>
  <c r="K367" i="1"/>
  <c r="L367" i="1"/>
  <c r="N367" i="1" s="1"/>
  <c r="M367" i="1"/>
  <c r="O367" i="1"/>
  <c r="K368" i="1"/>
  <c r="M368" i="1" s="1"/>
  <c r="L368" i="1"/>
  <c r="N368" i="1"/>
  <c r="O368" i="1"/>
  <c r="P368" i="1"/>
  <c r="K369" i="1"/>
  <c r="L369" i="1"/>
  <c r="N369" i="1" s="1"/>
  <c r="M369" i="1"/>
  <c r="O369" i="1"/>
  <c r="K370" i="1"/>
  <c r="M370" i="1" s="1"/>
  <c r="L370" i="1"/>
  <c r="N370" i="1"/>
  <c r="O370" i="1"/>
  <c r="P370" i="1"/>
  <c r="K371" i="1"/>
  <c r="L371" i="1"/>
  <c r="N371" i="1" s="1"/>
  <c r="M371" i="1"/>
  <c r="O371" i="1"/>
  <c r="K372" i="1"/>
  <c r="M372" i="1" s="1"/>
  <c r="L372" i="1"/>
  <c r="N372" i="1"/>
  <c r="O372" i="1"/>
  <c r="P372" i="1"/>
  <c r="K373" i="1"/>
  <c r="L373" i="1"/>
  <c r="N373" i="1" s="1"/>
  <c r="M373" i="1"/>
  <c r="O373" i="1"/>
  <c r="P373" i="1"/>
  <c r="K374" i="1"/>
  <c r="M374" i="1" s="1"/>
  <c r="L374" i="1"/>
  <c r="N374" i="1"/>
  <c r="O374" i="1"/>
  <c r="P374" i="1"/>
  <c r="K375" i="1"/>
  <c r="L375" i="1"/>
  <c r="N375" i="1" s="1"/>
  <c r="M375" i="1"/>
  <c r="O375" i="1"/>
  <c r="K376" i="1"/>
  <c r="M376" i="1" s="1"/>
  <c r="L376" i="1"/>
  <c r="N376" i="1"/>
  <c r="O376" i="1"/>
  <c r="P376" i="1"/>
  <c r="K377" i="1"/>
  <c r="L377" i="1"/>
  <c r="N377" i="1" s="1"/>
  <c r="M377" i="1"/>
  <c r="O377" i="1"/>
  <c r="K378" i="1"/>
  <c r="M378" i="1" s="1"/>
  <c r="L378" i="1"/>
  <c r="N378" i="1"/>
  <c r="O378" i="1"/>
  <c r="P378" i="1"/>
  <c r="K379" i="1"/>
  <c r="L379" i="1"/>
  <c r="N379" i="1" s="1"/>
  <c r="M379" i="1"/>
  <c r="O379" i="1"/>
  <c r="K380" i="1"/>
  <c r="M380" i="1" s="1"/>
  <c r="L380" i="1"/>
  <c r="N380" i="1"/>
  <c r="O380" i="1"/>
  <c r="P380" i="1"/>
  <c r="K381" i="1"/>
  <c r="L381" i="1"/>
  <c r="N381" i="1" s="1"/>
  <c r="M381" i="1"/>
  <c r="O381" i="1"/>
  <c r="K382" i="1"/>
  <c r="M382" i="1" s="1"/>
  <c r="L382" i="1"/>
  <c r="N382" i="1"/>
  <c r="O382" i="1"/>
  <c r="P382" i="1"/>
  <c r="K383" i="1"/>
  <c r="L383" i="1"/>
  <c r="N383" i="1" s="1"/>
  <c r="M383" i="1"/>
  <c r="O383" i="1"/>
  <c r="K384" i="1"/>
  <c r="M384" i="1" s="1"/>
  <c r="L384" i="1"/>
  <c r="N384" i="1"/>
  <c r="O384" i="1"/>
  <c r="P384" i="1"/>
  <c r="K385" i="1"/>
  <c r="L385" i="1"/>
  <c r="N385" i="1" s="1"/>
  <c r="M385" i="1"/>
  <c r="O385" i="1"/>
  <c r="K386" i="1"/>
  <c r="M386" i="1" s="1"/>
  <c r="L386" i="1"/>
  <c r="N386" i="1"/>
  <c r="O386" i="1"/>
  <c r="P386" i="1"/>
  <c r="K387" i="1"/>
  <c r="L387" i="1"/>
  <c r="N387" i="1" s="1"/>
  <c r="M387" i="1"/>
  <c r="O387" i="1"/>
  <c r="K388" i="1"/>
  <c r="M388" i="1" s="1"/>
  <c r="L388" i="1"/>
  <c r="N388" i="1"/>
  <c r="O388" i="1"/>
  <c r="P388" i="1"/>
  <c r="K389" i="1"/>
  <c r="L389" i="1"/>
  <c r="N389" i="1" s="1"/>
  <c r="M389" i="1"/>
  <c r="O389" i="1"/>
  <c r="P389" i="1"/>
  <c r="K390" i="1"/>
  <c r="M390" i="1" s="1"/>
  <c r="L390" i="1"/>
  <c r="N390" i="1"/>
  <c r="O390" i="1"/>
  <c r="P390" i="1"/>
  <c r="K391" i="1"/>
  <c r="L391" i="1"/>
  <c r="N391" i="1" s="1"/>
  <c r="M391" i="1"/>
  <c r="O391" i="1"/>
  <c r="K392" i="1"/>
  <c r="M392" i="1" s="1"/>
  <c r="L392" i="1"/>
  <c r="N392" i="1"/>
  <c r="O392" i="1"/>
  <c r="P392" i="1"/>
  <c r="K393" i="1"/>
  <c r="L393" i="1"/>
  <c r="N393" i="1" s="1"/>
  <c r="M393" i="1"/>
  <c r="O393" i="1"/>
  <c r="K394" i="1"/>
  <c r="M394" i="1" s="1"/>
  <c r="L394" i="1"/>
  <c r="N394" i="1"/>
  <c r="O394" i="1"/>
  <c r="P394" i="1"/>
  <c r="K395" i="1"/>
  <c r="L395" i="1"/>
  <c r="N395" i="1" s="1"/>
  <c r="M395" i="1"/>
  <c r="O395" i="1"/>
  <c r="K396" i="1"/>
  <c r="M396" i="1" s="1"/>
  <c r="L396" i="1"/>
  <c r="N396" i="1"/>
  <c r="O396" i="1"/>
  <c r="P396" i="1"/>
  <c r="K397" i="1"/>
  <c r="L397" i="1"/>
  <c r="N397" i="1" s="1"/>
  <c r="M397" i="1"/>
  <c r="O397" i="1"/>
  <c r="K398" i="1"/>
  <c r="M398" i="1" s="1"/>
  <c r="L398" i="1"/>
  <c r="N398" i="1"/>
  <c r="O398" i="1"/>
  <c r="P398" i="1"/>
  <c r="K399" i="1"/>
  <c r="L399" i="1"/>
  <c r="N399" i="1" s="1"/>
  <c r="M399" i="1"/>
  <c r="O399" i="1"/>
  <c r="K400" i="1"/>
  <c r="M400" i="1" s="1"/>
  <c r="L400" i="1"/>
  <c r="N400" i="1"/>
  <c r="O400" i="1"/>
  <c r="P400" i="1"/>
  <c r="K401" i="1"/>
  <c r="L401" i="1"/>
  <c r="N401" i="1" s="1"/>
  <c r="M401" i="1"/>
  <c r="O401" i="1"/>
  <c r="K402" i="1"/>
  <c r="M402" i="1" s="1"/>
  <c r="L402" i="1"/>
  <c r="N402" i="1"/>
  <c r="O402" i="1"/>
  <c r="P402" i="1"/>
  <c r="K403" i="1"/>
  <c r="L403" i="1"/>
  <c r="N403" i="1" s="1"/>
  <c r="M403" i="1"/>
  <c r="O403" i="1"/>
  <c r="K404" i="1"/>
  <c r="M404" i="1" s="1"/>
  <c r="L404" i="1"/>
  <c r="N404" i="1"/>
  <c r="O404" i="1"/>
  <c r="P404" i="1"/>
  <c r="K405" i="1"/>
  <c r="L405" i="1"/>
  <c r="N405" i="1" s="1"/>
  <c r="M405" i="1"/>
  <c r="O405" i="1"/>
  <c r="P405" i="1"/>
  <c r="K406" i="1"/>
  <c r="M406" i="1" s="1"/>
  <c r="L406" i="1"/>
  <c r="N406" i="1"/>
  <c r="O406" i="1"/>
  <c r="P406" i="1"/>
  <c r="K407" i="1"/>
  <c r="L407" i="1"/>
  <c r="N407" i="1" s="1"/>
  <c r="M407" i="1"/>
  <c r="O407" i="1"/>
  <c r="K408" i="1"/>
  <c r="M408" i="1" s="1"/>
  <c r="L408" i="1"/>
  <c r="N408" i="1"/>
  <c r="O408" i="1"/>
  <c r="P408" i="1"/>
  <c r="K409" i="1"/>
  <c r="L409" i="1"/>
  <c r="N409" i="1" s="1"/>
  <c r="M409" i="1"/>
  <c r="O409" i="1"/>
  <c r="K410" i="1"/>
  <c r="M410" i="1" s="1"/>
  <c r="L410" i="1"/>
  <c r="N410" i="1"/>
  <c r="O410" i="1"/>
  <c r="P410" i="1"/>
  <c r="K411" i="1"/>
  <c r="L411" i="1"/>
  <c r="N411" i="1" s="1"/>
  <c r="M411" i="1"/>
  <c r="O411" i="1"/>
  <c r="K412" i="1"/>
  <c r="M412" i="1" s="1"/>
  <c r="L412" i="1"/>
  <c r="N412" i="1"/>
  <c r="O412" i="1"/>
  <c r="P412" i="1"/>
  <c r="K413" i="1"/>
  <c r="L413" i="1"/>
  <c r="N413" i="1" s="1"/>
  <c r="M413" i="1"/>
  <c r="O413" i="1"/>
  <c r="K414" i="1"/>
  <c r="M414" i="1" s="1"/>
  <c r="L414" i="1"/>
  <c r="N414" i="1"/>
  <c r="O414" i="1"/>
  <c r="P414" i="1"/>
  <c r="K415" i="1"/>
  <c r="L415" i="1"/>
  <c r="N415" i="1" s="1"/>
  <c r="M415" i="1"/>
  <c r="O415" i="1"/>
  <c r="K416" i="1"/>
  <c r="M416" i="1" s="1"/>
  <c r="L416" i="1"/>
  <c r="N416" i="1"/>
  <c r="O416" i="1"/>
  <c r="P416" i="1"/>
  <c r="K417" i="1"/>
  <c r="L417" i="1"/>
  <c r="N417" i="1" s="1"/>
  <c r="M417" i="1"/>
  <c r="O417" i="1"/>
  <c r="K418" i="1"/>
  <c r="M418" i="1" s="1"/>
  <c r="L418" i="1"/>
  <c r="N418" i="1"/>
  <c r="O418" i="1"/>
  <c r="P418" i="1"/>
  <c r="K419" i="1"/>
  <c r="L419" i="1"/>
  <c r="N419" i="1" s="1"/>
  <c r="M419" i="1"/>
  <c r="O419" i="1"/>
  <c r="K420" i="1"/>
  <c r="M420" i="1" s="1"/>
  <c r="L420" i="1"/>
  <c r="N420" i="1"/>
  <c r="O420" i="1"/>
  <c r="P420" i="1"/>
  <c r="K421" i="1"/>
  <c r="L421" i="1"/>
  <c r="N421" i="1" s="1"/>
  <c r="M421" i="1"/>
  <c r="O421" i="1"/>
  <c r="P421" i="1"/>
  <c r="K422" i="1"/>
  <c r="M422" i="1" s="1"/>
  <c r="L422" i="1"/>
  <c r="N422" i="1"/>
  <c r="O422" i="1"/>
  <c r="P422" i="1"/>
  <c r="K423" i="1"/>
  <c r="L423" i="1"/>
  <c r="N423" i="1" s="1"/>
  <c r="M423" i="1"/>
  <c r="O423" i="1"/>
  <c r="K424" i="1"/>
  <c r="M424" i="1" s="1"/>
  <c r="L424" i="1"/>
  <c r="N424" i="1"/>
  <c r="O424" i="1"/>
  <c r="P424" i="1"/>
  <c r="K425" i="1"/>
  <c r="L425" i="1"/>
  <c r="N425" i="1" s="1"/>
  <c r="M425" i="1"/>
  <c r="O425" i="1"/>
  <c r="K426" i="1"/>
  <c r="M426" i="1" s="1"/>
  <c r="L426" i="1"/>
  <c r="N426" i="1"/>
  <c r="O426" i="1"/>
  <c r="P426" i="1"/>
  <c r="K427" i="1"/>
  <c r="L427" i="1"/>
  <c r="N427" i="1" s="1"/>
  <c r="M427" i="1"/>
  <c r="O427" i="1"/>
  <c r="K428" i="1"/>
  <c r="M428" i="1" s="1"/>
  <c r="L428" i="1"/>
  <c r="N428" i="1"/>
  <c r="O428" i="1"/>
  <c r="P428" i="1"/>
  <c r="K429" i="1"/>
  <c r="L429" i="1"/>
  <c r="N429" i="1" s="1"/>
  <c r="M429" i="1"/>
  <c r="O429" i="1"/>
  <c r="K430" i="1"/>
  <c r="M430" i="1" s="1"/>
  <c r="L430" i="1"/>
  <c r="N430" i="1"/>
  <c r="O430" i="1"/>
  <c r="P430" i="1"/>
  <c r="K431" i="1"/>
  <c r="L431" i="1"/>
  <c r="N431" i="1" s="1"/>
  <c r="M431" i="1"/>
  <c r="O431" i="1"/>
  <c r="K432" i="1"/>
  <c r="M432" i="1" s="1"/>
  <c r="L432" i="1"/>
  <c r="N432" i="1"/>
  <c r="O432" i="1"/>
  <c r="P432" i="1"/>
  <c r="K433" i="1"/>
  <c r="L433" i="1"/>
  <c r="N433" i="1" s="1"/>
  <c r="M433" i="1"/>
  <c r="O433" i="1"/>
  <c r="K434" i="1"/>
  <c r="M434" i="1" s="1"/>
  <c r="L434" i="1"/>
  <c r="N434" i="1"/>
  <c r="O434" i="1"/>
  <c r="P434" i="1"/>
  <c r="K435" i="1"/>
  <c r="L435" i="1"/>
  <c r="N435" i="1" s="1"/>
  <c r="M435" i="1"/>
  <c r="O435" i="1"/>
  <c r="K436" i="1"/>
  <c r="M436" i="1" s="1"/>
  <c r="L436" i="1"/>
  <c r="N436" i="1"/>
  <c r="O436" i="1"/>
  <c r="P436" i="1"/>
  <c r="K437" i="1"/>
  <c r="L437" i="1"/>
  <c r="N437" i="1" s="1"/>
  <c r="M437" i="1"/>
  <c r="O437" i="1"/>
  <c r="P437" i="1"/>
  <c r="K438" i="1"/>
  <c r="M438" i="1" s="1"/>
  <c r="L438" i="1"/>
  <c r="N438" i="1"/>
  <c r="O438" i="1"/>
  <c r="P438" i="1"/>
  <c r="K439" i="1"/>
  <c r="L439" i="1"/>
  <c r="N439" i="1" s="1"/>
  <c r="M439" i="1"/>
  <c r="O439" i="1"/>
  <c r="K440" i="1"/>
  <c r="M440" i="1" s="1"/>
  <c r="L440" i="1"/>
  <c r="N440" i="1"/>
  <c r="O440" i="1"/>
  <c r="P440" i="1"/>
  <c r="K441" i="1"/>
  <c r="L441" i="1"/>
  <c r="N441" i="1" s="1"/>
  <c r="M441" i="1"/>
  <c r="O441" i="1"/>
  <c r="K442" i="1"/>
  <c r="M442" i="1" s="1"/>
  <c r="L442" i="1"/>
  <c r="N442" i="1"/>
  <c r="O442" i="1"/>
  <c r="P442" i="1"/>
  <c r="K443" i="1"/>
  <c r="L443" i="1"/>
  <c r="N443" i="1" s="1"/>
  <c r="M443" i="1"/>
  <c r="O443" i="1"/>
  <c r="K444" i="1"/>
  <c r="M444" i="1" s="1"/>
  <c r="L444" i="1"/>
  <c r="N444" i="1"/>
  <c r="O444" i="1"/>
  <c r="P444" i="1"/>
  <c r="K445" i="1"/>
  <c r="L445" i="1"/>
  <c r="N445" i="1" s="1"/>
  <c r="M445" i="1"/>
  <c r="O445" i="1"/>
  <c r="K446" i="1"/>
  <c r="M446" i="1" s="1"/>
  <c r="L446" i="1"/>
  <c r="N446" i="1"/>
  <c r="O446" i="1"/>
  <c r="P446" i="1"/>
  <c r="K447" i="1"/>
  <c r="L447" i="1"/>
  <c r="N447" i="1" s="1"/>
  <c r="M447" i="1"/>
  <c r="O447" i="1"/>
  <c r="K448" i="1"/>
  <c r="M448" i="1" s="1"/>
  <c r="L448" i="1"/>
  <c r="N448" i="1"/>
  <c r="O448" i="1"/>
  <c r="P448" i="1"/>
  <c r="K449" i="1"/>
  <c r="L449" i="1"/>
  <c r="N449" i="1" s="1"/>
  <c r="M449" i="1"/>
  <c r="O449" i="1"/>
  <c r="K450" i="1"/>
  <c r="M450" i="1" s="1"/>
  <c r="L450" i="1"/>
  <c r="N450" i="1"/>
  <c r="O450" i="1"/>
  <c r="P450" i="1"/>
  <c r="K451" i="1"/>
  <c r="L451" i="1"/>
  <c r="N451" i="1" s="1"/>
  <c r="M451" i="1"/>
  <c r="O451" i="1"/>
  <c r="K452" i="1"/>
  <c r="M452" i="1" s="1"/>
  <c r="L452" i="1"/>
  <c r="N452" i="1"/>
  <c r="O452" i="1"/>
  <c r="P452" i="1"/>
  <c r="K453" i="1"/>
  <c r="L453" i="1"/>
  <c r="N453" i="1" s="1"/>
  <c r="M453" i="1"/>
  <c r="O453" i="1"/>
  <c r="P453" i="1"/>
  <c r="K454" i="1"/>
  <c r="M454" i="1" s="1"/>
  <c r="L454" i="1"/>
  <c r="N454" i="1"/>
  <c r="O454" i="1"/>
  <c r="P454" i="1"/>
  <c r="K455" i="1"/>
  <c r="L455" i="1"/>
  <c r="N455" i="1" s="1"/>
  <c r="M455" i="1"/>
  <c r="O455" i="1"/>
  <c r="K456" i="1"/>
  <c r="M456" i="1" s="1"/>
  <c r="L456" i="1"/>
  <c r="N456" i="1"/>
  <c r="O456" i="1"/>
  <c r="P456" i="1"/>
  <c r="K457" i="1"/>
  <c r="L457" i="1"/>
  <c r="N457" i="1" s="1"/>
  <c r="M457" i="1"/>
  <c r="O457" i="1"/>
  <c r="K458" i="1"/>
  <c r="M458" i="1" s="1"/>
  <c r="L458" i="1"/>
  <c r="N458" i="1"/>
  <c r="O458" i="1"/>
  <c r="P458" i="1"/>
  <c r="K459" i="1"/>
  <c r="L459" i="1"/>
  <c r="N459" i="1" s="1"/>
  <c r="M459" i="1"/>
  <c r="O459" i="1"/>
  <c r="K460" i="1"/>
  <c r="M460" i="1" s="1"/>
  <c r="L460" i="1"/>
  <c r="N460" i="1"/>
  <c r="O460" i="1"/>
  <c r="P460" i="1"/>
  <c r="K461" i="1"/>
  <c r="L461" i="1"/>
  <c r="N461" i="1" s="1"/>
  <c r="M461" i="1"/>
  <c r="O461" i="1"/>
  <c r="K462" i="1"/>
  <c r="M462" i="1" s="1"/>
  <c r="L462" i="1"/>
  <c r="N462" i="1"/>
  <c r="O462" i="1"/>
  <c r="P462" i="1"/>
  <c r="K463" i="1"/>
  <c r="L463" i="1"/>
  <c r="N463" i="1" s="1"/>
  <c r="M463" i="1"/>
  <c r="O463" i="1"/>
  <c r="K464" i="1"/>
  <c r="M464" i="1" s="1"/>
  <c r="L464" i="1"/>
  <c r="N464" i="1"/>
  <c r="O464" i="1"/>
  <c r="P464" i="1"/>
  <c r="K465" i="1"/>
  <c r="L465" i="1"/>
  <c r="N465" i="1" s="1"/>
  <c r="M465" i="1"/>
  <c r="O465" i="1"/>
  <c r="K466" i="1"/>
  <c r="M466" i="1" s="1"/>
  <c r="L466" i="1"/>
  <c r="N466" i="1"/>
  <c r="O466" i="1"/>
  <c r="P466" i="1"/>
  <c r="K467" i="1"/>
  <c r="L467" i="1"/>
  <c r="N467" i="1" s="1"/>
  <c r="M467" i="1"/>
  <c r="O467" i="1"/>
  <c r="K468" i="1"/>
  <c r="M468" i="1" s="1"/>
  <c r="L468" i="1"/>
  <c r="N468" i="1"/>
  <c r="O468" i="1"/>
  <c r="P468" i="1"/>
  <c r="K469" i="1"/>
  <c r="L469" i="1"/>
  <c r="N469" i="1" s="1"/>
  <c r="M469" i="1"/>
  <c r="O469" i="1"/>
  <c r="P469" i="1"/>
  <c r="K470" i="1"/>
  <c r="M470" i="1" s="1"/>
  <c r="L470" i="1"/>
  <c r="N470" i="1"/>
  <c r="O470" i="1"/>
  <c r="P470" i="1"/>
  <c r="K471" i="1"/>
  <c r="L471" i="1"/>
  <c r="N471" i="1" s="1"/>
  <c r="M471" i="1"/>
  <c r="O471" i="1"/>
  <c r="K472" i="1"/>
  <c r="M472" i="1" s="1"/>
  <c r="L472" i="1"/>
  <c r="N472" i="1"/>
  <c r="O472" i="1"/>
  <c r="P472" i="1"/>
  <c r="K473" i="1"/>
  <c r="L473" i="1"/>
  <c r="N473" i="1" s="1"/>
  <c r="M473" i="1"/>
  <c r="O473" i="1"/>
  <c r="K474" i="1"/>
  <c r="M474" i="1" s="1"/>
  <c r="L474" i="1"/>
  <c r="N474" i="1"/>
  <c r="O474" i="1"/>
  <c r="P474" i="1"/>
  <c r="K475" i="1"/>
  <c r="L475" i="1"/>
  <c r="N475" i="1" s="1"/>
  <c r="M475" i="1"/>
  <c r="O475" i="1"/>
  <c r="K476" i="1"/>
  <c r="M476" i="1" s="1"/>
  <c r="L476" i="1"/>
  <c r="N476" i="1"/>
  <c r="O476" i="1"/>
  <c r="P476" i="1"/>
  <c r="K477" i="1"/>
  <c r="L477" i="1"/>
  <c r="N477" i="1" s="1"/>
  <c r="M477" i="1"/>
  <c r="O477" i="1"/>
  <c r="K478" i="1"/>
  <c r="M478" i="1" s="1"/>
  <c r="L478" i="1"/>
  <c r="N478" i="1"/>
  <c r="O478" i="1"/>
  <c r="P478" i="1"/>
  <c r="K479" i="1"/>
  <c r="L479" i="1"/>
  <c r="N479" i="1" s="1"/>
  <c r="M479" i="1"/>
  <c r="O479" i="1"/>
  <c r="K480" i="1"/>
  <c r="M480" i="1" s="1"/>
  <c r="L480" i="1"/>
  <c r="N480" i="1"/>
  <c r="O480" i="1"/>
  <c r="P480" i="1"/>
  <c r="K481" i="1"/>
  <c r="L481" i="1"/>
  <c r="N481" i="1" s="1"/>
  <c r="M481" i="1"/>
  <c r="O481" i="1"/>
  <c r="K482" i="1"/>
  <c r="M482" i="1" s="1"/>
  <c r="L482" i="1"/>
  <c r="N482" i="1"/>
  <c r="O482" i="1"/>
  <c r="P482" i="1"/>
  <c r="K483" i="1"/>
  <c r="L483" i="1"/>
  <c r="N483" i="1" s="1"/>
  <c r="M483" i="1"/>
  <c r="O483" i="1"/>
  <c r="K484" i="1"/>
  <c r="M484" i="1" s="1"/>
  <c r="L484" i="1"/>
  <c r="N484" i="1"/>
  <c r="O484" i="1"/>
  <c r="P484" i="1"/>
  <c r="K485" i="1"/>
  <c r="L485" i="1"/>
  <c r="N485" i="1" s="1"/>
  <c r="M485" i="1"/>
  <c r="O485" i="1"/>
  <c r="P485" i="1"/>
  <c r="K486" i="1"/>
  <c r="M486" i="1" s="1"/>
  <c r="L486" i="1"/>
  <c r="N486" i="1"/>
  <c r="O486" i="1"/>
  <c r="P486" i="1"/>
  <c r="K487" i="1"/>
  <c r="L487" i="1"/>
  <c r="N487" i="1" s="1"/>
  <c r="M487" i="1"/>
  <c r="O487" i="1"/>
  <c r="K488" i="1"/>
  <c r="M488" i="1" s="1"/>
  <c r="L488" i="1"/>
  <c r="N488" i="1"/>
  <c r="O488" i="1"/>
  <c r="P488" i="1"/>
  <c r="K489" i="1"/>
  <c r="L489" i="1"/>
  <c r="N489" i="1" s="1"/>
  <c r="M489" i="1"/>
  <c r="O489" i="1"/>
  <c r="K490" i="1"/>
  <c r="M490" i="1" s="1"/>
  <c r="L490" i="1"/>
  <c r="N490" i="1"/>
  <c r="O490" i="1"/>
  <c r="P490" i="1"/>
  <c r="K491" i="1"/>
  <c r="L491" i="1"/>
  <c r="N491" i="1" s="1"/>
  <c r="M491" i="1"/>
  <c r="O491" i="1"/>
  <c r="K492" i="1"/>
  <c r="M492" i="1" s="1"/>
  <c r="L492" i="1"/>
  <c r="N492" i="1"/>
  <c r="O492" i="1"/>
  <c r="P492" i="1"/>
  <c r="K493" i="1"/>
  <c r="L493" i="1"/>
  <c r="N493" i="1" s="1"/>
  <c r="M493" i="1"/>
  <c r="O493" i="1"/>
  <c r="K494" i="1"/>
  <c r="M494" i="1" s="1"/>
  <c r="L494" i="1"/>
  <c r="N494" i="1"/>
  <c r="O494" i="1"/>
  <c r="P494" i="1"/>
  <c r="K495" i="1"/>
  <c r="L495" i="1"/>
  <c r="N495" i="1" s="1"/>
  <c r="M495" i="1"/>
  <c r="O495" i="1"/>
  <c r="K496" i="1"/>
  <c r="M496" i="1" s="1"/>
  <c r="L496" i="1"/>
  <c r="N496" i="1"/>
  <c r="O496" i="1"/>
  <c r="P496" i="1"/>
  <c r="K497" i="1"/>
  <c r="L497" i="1"/>
  <c r="N497" i="1" s="1"/>
  <c r="M497" i="1"/>
  <c r="O497" i="1"/>
  <c r="K498" i="1"/>
  <c r="M498" i="1" s="1"/>
  <c r="L498" i="1"/>
  <c r="N498" i="1"/>
  <c r="O498" i="1"/>
  <c r="P498" i="1"/>
  <c r="K499" i="1"/>
  <c r="L499" i="1"/>
  <c r="N499" i="1" s="1"/>
  <c r="M499" i="1"/>
  <c r="O499" i="1"/>
  <c r="K500" i="1"/>
  <c r="M500" i="1" s="1"/>
  <c r="L500" i="1"/>
  <c r="N500" i="1"/>
  <c r="O500" i="1"/>
  <c r="P500" i="1"/>
  <c r="K501" i="1"/>
  <c r="L501" i="1"/>
  <c r="N501" i="1" s="1"/>
  <c r="M501" i="1"/>
  <c r="O501" i="1"/>
  <c r="P501" i="1"/>
  <c r="K502" i="1"/>
  <c r="M502" i="1" s="1"/>
  <c r="L502" i="1"/>
  <c r="N502" i="1"/>
  <c r="O502" i="1"/>
  <c r="P502" i="1"/>
  <c r="K503" i="1"/>
  <c r="L503" i="1"/>
  <c r="N503" i="1" s="1"/>
  <c r="M503" i="1"/>
  <c r="O503" i="1"/>
  <c r="K504" i="1"/>
  <c r="M504" i="1" s="1"/>
  <c r="L504" i="1"/>
  <c r="N504" i="1"/>
  <c r="O504" i="1"/>
  <c r="P504" i="1"/>
  <c r="K505" i="1"/>
  <c r="L505" i="1"/>
  <c r="N505" i="1" s="1"/>
  <c r="M505" i="1"/>
  <c r="O505" i="1"/>
  <c r="K506" i="1"/>
  <c r="M506" i="1" s="1"/>
  <c r="L506" i="1"/>
  <c r="N506" i="1"/>
  <c r="O506" i="1"/>
  <c r="P506" i="1"/>
  <c r="K507" i="1"/>
  <c r="L507" i="1"/>
  <c r="N507" i="1" s="1"/>
  <c r="M507" i="1"/>
  <c r="O507" i="1"/>
  <c r="K508" i="1"/>
  <c r="M508" i="1" s="1"/>
  <c r="L508" i="1"/>
  <c r="N508" i="1"/>
  <c r="O508" i="1"/>
  <c r="P508" i="1"/>
  <c r="K509" i="1"/>
  <c r="L509" i="1"/>
  <c r="N509" i="1" s="1"/>
  <c r="M509" i="1"/>
  <c r="O509" i="1"/>
  <c r="K510" i="1"/>
  <c r="M510" i="1" s="1"/>
  <c r="L510" i="1"/>
  <c r="N510" i="1"/>
  <c r="O510" i="1"/>
  <c r="P510" i="1"/>
  <c r="K511" i="1"/>
  <c r="L511" i="1"/>
  <c r="N511" i="1" s="1"/>
  <c r="M511" i="1"/>
  <c r="O511" i="1"/>
  <c r="K512" i="1"/>
  <c r="M512" i="1" s="1"/>
  <c r="L512" i="1"/>
  <c r="N512" i="1"/>
  <c r="O512" i="1"/>
  <c r="P512" i="1"/>
  <c r="K513" i="1"/>
  <c r="L513" i="1"/>
  <c r="N513" i="1" s="1"/>
  <c r="M513" i="1"/>
  <c r="O513" i="1"/>
  <c r="K514" i="1"/>
  <c r="M514" i="1" s="1"/>
  <c r="L514" i="1"/>
  <c r="N514" i="1"/>
  <c r="O514" i="1"/>
  <c r="P514" i="1"/>
  <c r="K515" i="1"/>
  <c r="L515" i="1"/>
  <c r="N515" i="1" s="1"/>
  <c r="M515" i="1"/>
  <c r="O515" i="1"/>
  <c r="K516" i="1"/>
  <c r="M516" i="1" s="1"/>
  <c r="L516" i="1"/>
  <c r="N516" i="1"/>
  <c r="O516" i="1"/>
  <c r="P516" i="1"/>
  <c r="K517" i="1"/>
  <c r="L517" i="1"/>
  <c r="N517" i="1" s="1"/>
  <c r="M517" i="1"/>
  <c r="O517" i="1"/>
  <c r="P517" i="1"/>
  <c r="K518" i="1"/>
  <c r="M518" i="1" s="1"/>
  <c r="L518" i="1"/>
  <c r="N518" i="1"/>
  <c r="O518" i="1"/>
  <c r="P518" i="1"/>
  <c r="K519" i="1"/>
  <c r="L519" i="1"/>
  <c r="N519" i="1" s="1"/>
  <c r="M519" i="1"/>
  <c r="O519" i="1"/>
  <c r="K520" i="1"/>
  <c r="M520" i="1" s="1"/>
  <c r="L520" i="1"/>
  <c r="N520" i="1"/>
  <c r="O520" i="1"/>
  <c r="P520" i="1"/>
  <c r="K521" i="1"/>
  <c r="L521" i="1"/>
  <c r="N521" i="1" s="1"/>
  <c r="M521" i="1"/>
  <c r="O521" i="1"/>
  <c r="K522" i="1"/>
  <c r="M522" i="1" s="1"/>
  <c r="L522" i="1"/>
  <c r="N522" i="1"/>
  <c r="O522" i="1"/>
  <c r="P522" i="1"/>
  <c r="K523" i="1"/>
  <c r="L523" i="1"/>
  <c r="N523" i="1" s="1"/>
  <c r="M523" i="1"/>
  <c r="O523" i="1"/>
  <c r="K524" i="1"/>
  <c r="M524" i="1" s="1"/>
  <c r="L524" i="1"/>
  <c r="N524" i="1"/>
  <c r="O524" i="1"/>
  <c r="P524" i="1"/>
  <c r="K525" i="1"/>
  <c r="L525" i="1"/>
  <c r="N525" i="1" s="1"/>
  <c r="M525" i="1"/>
  <c r="O525" i="1"/>
  <c r="K526" i="1"/>
  <c r="M526" i="1" s="1"/>
  <c r="L526" i="1"/>
  <c r="N526" i="1"/>
  <c r="O526" i="1"/>
  <c r="P526" i="1"/>
  <c r="K527" i="1"/>
  <c r="L527" i="1"/>
  <c r="M527" i="1"/>
  <c r="N527" i="1"/>
  <c r="O527" i="1"/>
  <c r="K528" i="1"/>
  <c r="M528" i="1" s="1"/>
  <c r="L528" i="1"/>
  <c r="N528" i="1" s="1"/>
  <c r="O528" i="1"/>
  <c r="P528" i="1"/>
  <c r="K529" i="1"/>
  <c r="L529" i="1"/>
  <c r="M529" i="1"/>
  <c r="N529" i="1"/>
  <c r="O529" i="1"/>
  <c r="K530" i="1"/>
  <c r="M530" i="1" s="1"/>
  <c r="L530" i="1"/>
  <c r="N530" i="1" s="1"/>
  <c r="O530" i="1"/>
  <c r="P530" i="1"/>
  <c r="K531" i="1"/>
  <c r="L531" i="1"/>
  <c r="M531" i="1"/>
  <c r="N531" i="1"/>
  <c r="O531" i="1"/>
  <c r="K532" i="1"/>
  <c r="M532" i="1" s="1"/>
  <c r="L532" i="1"/>
  <c r="N532" i="1" s="1"/>
  <c r="O532" i="1"/>
  <c r="P532" i="1"/>
  <c r="K533" i="1"/>
  <c r="L533" i="1"/>
  <c r="M533" i="1"/>
  <c r="N533" i="1"/>
  <c r="O533" i="1"/>
  <c r="K534" i="1"/>
  <c r="M534" i="1" s="1"/>
  <c r="L534" i="1"/>
  <c r="N534" i="1" s="1"/>
  <c r="O534" i="1"/>
  <c r="P534" i="1"/>
  <c r="K535" i="1"/>
  <c r="L535" i="1"/>
  <c r="M535" i="1"/>
  <c r="N535" i="1"/>
  <c r="O535" i="1"/>
  <c r="K536" i="1"/>
  <c r="M536" i="1" s="1"/>
  <c r="L536" i="1"/>
  <c r="N536" i="1" s="1"/>
  <c r="O536" i="1"/>
  <c r="P536" i="1"/>
  <c r="K537" i="1"/>
  <c r="L537" i="1"/>
  <c r="M537" i="1"/>
  <c r="N537" i="1"/>
  <c r="O537" i="1"/>
  <c r="K538" i="1"/>
  <c r="M538" i="1" s="1"/>
  <c r="L538" i="1"/>
  <c r="N538" i="1" s="1"/>
  <c r="O538" i="1"/>
  <c r="P538" i="1"/>
  <c r="K539" i="1"/>
  <c r="L539" i="1"/>
  <c r="M539" i="1"/>
  <c r="N539" i="1"/>
  <c r="O539" i="1"/>
  <c r="K540" i="1"/>
  <c r="M540" i="1" s="1"/>
  <c r="L540" i="1"/>
  <c r="N540" i="1" s="1"/>
  <c r="O540" i="1"/>
  <c r="P540" i="1"/>
  <c r="K541" i="1"/>
  <c r="L541" i="1"/>
  <c r="M541" i="1"/>
  <c r="N541" i="1"/>
  <c r="O541" i="1"/>
  <c r="K542" i="1"/>
  <c r="M542" i="1" s="1"/>
  <c r="L542" i="1"/>
  <c r="N542" i="1" s="1"/>
  <c r="O542" i="1"/>
  <c r="P542" i="1"/>
  <c r="K543" i="1"/>
  <c r="L543" i="1"/>
  <c r="M543" i="1"/>
  <c r="N543" i="1"/>
  <c r="O543" i="1"/>
  <c r="K544" i="1"/>
  <c r="M544" i="1" s="1"/>
  <c r="L544" i="1"/>
  <c r="N544" i="1" s="1"/>
  <c r="O544" i="1"/>
  <c r="P544" i="1"/>
  <c r="K545" i="1"/>
  <c r="L545" i="1"/>
  <c r="M545" i="1"/>
  <c r="N545" i="1"/>
  <c r="O545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D324" i="2" l="1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I324" i="2"/>
  <c r="J324" i="2"/>
  <c r="K324" i="2"/>
  <c r="I325" i="2"/>
  <c r="U325" i="2" s="1"/>
  <c r="J325" i="2"/>
  <c r="K325" i="2"/>
  <c r="W325" i="2" s="1"/>
  <c r="I326" i="2"/>
  <c r="J326" i="2"/>
  <c r="V326" i="2" s="1"/>
  <c r="K326" i="2"/>
  <c r="I327" i="2"/>
  <c r="U327" i="2" s="1"/>
  <c r="J327" i="2"/>
  <c r="K327" i="2"/>
  <c r="W327" i="2" s="1"/>
  <c r="I328" i="2"/>
  <c r="J328" i="2"/>
  <c r="V328" i="2" s="1"/>
  <c r="K328" i="2"/>
  <c r="I329" i="2"/>
  <c r="U329" i="2" s="1"/>
  <c r="J329" i="2"/>
  <c r="K329" i="2"/>
  <c r="W329" i="2" s="1"/>
  <c r="I330" i="2"/>
  <c r="J330" i="2"/>
  <c r="V330" i="2" s="1"/>
  <c r="K330" i="2"/>
  <c r="I331" i="2"/>
  <c r="U331" i="2" s="1"/>
  <c r="J331" i="2"/>
  <c r="K331" i="2"/>
  <c r="W331" i="2" s="1"/>
  <c r="I332" i="2"/>
  <c r="J332" i="2"/>
  <c r="V332" i="2" s="1"/>
  <c r="K332" i="2"/>
  <c r="I333" i="2"/>
  <c r="U333" i="2" s="1"/>
  <c r="J333" i="2"/>
  <c r="K333" i="2"/>
  <c r="W333" i="2" s="1"/>
  <c r="I334" i="2"/>
  <c r="J334" i="2"/>
  <c r="V334" i="2" s="1"/>
  <c r="K334" i="2"/>
  <c r="I335" i="2"/>
  <c r="U335" i="2" s="1"/>
  <c r="J335" i="2"/>
  <c r="K335" i="2"/>
  <c r="W335" i="2" s="1"/>
  <c r="I336" i="2"/>
  <c r="J336" i="2"/>
  <c r="V336" i="2" s="1"/>
  <c r="K336" i="2"/>
  <c r="I337" i="2"/>
  <c r="U337" i="2" s="1"/>
  <c r="J337" i="2"/>
  <c r="K337" i="2"/>
  <c r="W337" i="2" s="1"/>
  <c r="I338" i="2"/>
  <c r="J338" i="2"/>
  <c r="K338" i="2"/>
  <c r="I339" i="2"/>
  <c r="U339" i="2" s="1"/>
  <c r="J339" i="2"/>
  <c r="K339" i="2"/>
  <c r="W339" i="2" s="1"/>
  <c r="I340" i="2"/>
  <c r="J340" i="2"/>
  <c r="V340" i="2" s="1"/>
  <c r="K340" i="2"/>
  <c r="I341" i="2"/>
  <c r="U341" i="2" s="1"/>
  <c r="J341" i="2"/>
  <c r="K341" i="2"/>
  <c r="W341" i="2" s="1"/>
  <c r="I342" i="2"/>
  <c r="J342" i="2"/>
  <c r="V342" i="2" s="1"/>
  <c r="K342" i="2"/>
  <c r="I343" i="2"/>
  <c r="U343" i="2" s="1"/>
  <c r="J343" i="2"/>
  <c r="K343" i="2"/>
  <c r="W343" i="2" s="1"/>
  <c r="I344" i="2"/>
  <c r="J344" i="2"/>
  <c r="V344" i="2" s="1"/>
  <c r="K344" i="2"/>
  <c r="I345" i="2"/>
  <c r="U345" i="2" s="1"/>
  <c r="J345" i="2"/>
  <c r="K345" i="2"/>
  <c r="W345" i="2" s="1"/>
  <c r="I346" i="2"/>
  <c r="J346" i="2"/>
  <c r="V346" i="2" s="1"/>
  <c r="K346" i="2"/>
  <c r="I347" i="2"/>
  <c r="U347" i="2" s="1"/>
  <c r="J347" i="2"/>
  <c r="K347" i="2"/>
  <c r="W347" i="2" s="1"/>
  <c r="I348" i="2"/>
  <c r="J348" i="2"/>
  <c r="V348" i="2" s="1"/>
  <c r="K348" i="2"/>
  <c r="I349" i="2"/>
  <c r="U349" i="2" s="1"/>
  <c r="J349" i="2"/>
  <c r="K349" i="2"/>
  <c r="W349" i="2" s="1"/>
  <c r="I350" i="2"/>
  <c r="J350" i="2"/>
  <c r="V350" i="2" s="1"/>
  <c r="K350" i="2"/>
  <c r="I351" i="2"/>
  <c r="U351" i="2" s="1"/>
  <c r="J351" i="2"/>
  <c r="K351" i="2"/>
  <c r="W351" i="2" s="1"/>
  <c r="I352" i="2"/>
  <c r="J352" i="2"/>
  <c r="V352" i="2" s="1"/>
  <c r="K352" i="2"/>
  <c r="I353" i="2"/>
  <c r="U353" i="2" s="1"/>
  <c r="J353" i="2"/>
  <c r="K353" i="2"/>
  <c r="W353" i="2" s="1"/>
  <c r="I354" i="2"/>
  <c r="J354" i="2"/>
  <c r="V354" i="2" s="1"/>
  <c r="K354" i="2"/>
  <c r="I355" i="2"/>
  <c r="J355" i="2"/>
  <c r="K355" i="2"/>
  <c r="I356" i="2"/>
  <c r="J356" i="2"/>
  <c r="K356" i="2"/>
  <c r="I357" i="2"/>
  <c r="J357" i="2"/>
  <c r="K357" i="2"/>
  <c r="O324" i="2"/>
  <c r="P324" i="2"/>
  <c r="Q324" i="2"/>
  <c r="R324" i="2"/>
  <c r="S324" i="2"/>
  <c r="T324" i="2"/>
  <c r="U324" i="2"/>
  <c r="V324" i="2"/>
  <c r="W324" i="2"/>
  <c r="O325" i="2"/>
  <c r="P325" i="2"/>
  <c r="S325" i="2" s="1"/>
  <c r="Q325" i="2"/>
  <c r="R325" i="2"/>
  <c r="T325" i="2"/>
  <c r="V325" i="2"/>
  <c r="O326" i="2"/>
  <c r="P326" i="2"/>
  <c r="Q326" i="2"/>
  <c r="R326" i="2"/>
  <c r="S326" i="2"/>
  <c r="T326" i="2"/>
  <c r="U326" i="2"/>
  <c r="W326" i="2"/>
  <c r="O327" i="2"/>
  <c r="P327" i="2"/>
  <c r="Q327" i="2"/>
  <c r="R327" i="2"/>
  <c r="S327" i="2"/>
  <c r="T327" i="2"/>
  <c r="V327" i="2"/>
  <c r="O328" i="2"/>
  <c r="P328" i="2"/>
  <c r="Q328" i="2"/>
  <c r="R328" i="2"/>
  <c r="S328" i="2"/>
  <c r="T328" i="2"/>
  <c r="U328" i="2"/>
  <c r="W328" i="2"/>
  <c r="O329" i="2"/>
  <c r="P329" i="2"/>
  <c r="Q329" i="2"/>
  <c r="R329" i="2"/>
  <c r="S329" i="2"/>
  <c r="T329" i="2"/>
  <c r="V329" i="2"/>
  <c r="O330" i="2"/>
  <c r="P330" i="2"/>
  <c r="Q330" i="2"/>
  <c r="R330" i="2"/>
  <c r="S330" i="2"/>
  <c r="T330" i="2"/>
  <c r="U330" i="2"/>
  <c r="W330" i="2"/>
  <c r="O331" i="2"/>
  <c r="P331" i="2"/>
  <c r="Q331" i="2"/>
  <c r="R331" i="2"/>
  <c r="S331" i="2"/>
  <c r="T331" i="2"/>
  <c r="V331" i="2"/>
  <c r="O332" i="2"/>
  <c r="P332" i="2"/>
  <c r="Q332" i="2"/>
  <c r="R332" i="2"/>
  <c r="S332" i="2"/>
  <c r="T332" i="2"/>
  <c r="U332" i="2"/>
  <c r="W332" i="2"/>
  <c r="O333" i="2"/>
  <c r="P333" i="2"/>
  <c r="Q333" i="2"/>
  <c r="R333" i="2"/>
  <c r="S333" i="2"/>
  <c r="T333" i="2"/>
  <c r="V333" i="2"/>
  <c r="O334" i="2"/>
  <c r="P334" i="2"/>
  <c r="Q334" i="2"/>
  <c r="R334" i="2"/>
  <c r="S334" i="2"/>
  <c r="T334" i="2"/>
  <c r="U334" i="2"/>
  <c r="W334" i="2"/>
  <c r="O335" i="2"/>
  <c r="P335" i="2"/>
  <c r="Q335" i="2"/>
  <c r="R335" i="2"/>
  <c r="S335" i="2"/>
  <c r="T335" i="2"/>
  <c r="V335" i="2"/>
  <c r="O336" i="2"/>
  <c r="P336" i="2"/>
  <c r="Q336" i="2"/>
  <c r="R336" i="2"/>
  <c r="S336" i="2"/>
  <c r="T336" i="2"/>
  <c r="U336" i="2"/>
  <c r="W336" i="2"/>
  <c r="O337" i="2"/>
  <c r="P337" i="2"/>
  <c r="Q337" i="2"/>
  <c r="R337" i="2"/>
  <c r="S337" i="2"/>
  <c r="T337" i="2"/>
  <c r="V337" i="2"/>
  <c r="O338" i="2"/>
  <c r="P338" i="2"/>
  <c r="S338" i="2" s="1"/>
  <c r="Q338" i="2"/>
  <c r="R338" i="2"/>
  <c r="T338" i="2"/>
  <c r="U338" i="2"/>
  <c r="V338" i="2"/>
  <c r="W338" i="2"/>
  <c r="O339" i="2"/>
  <c r="P339" i="2"/>
  <c r="S339" i="2" s="1"/>
  <c r="Q339" i="2"/>
  <c r="R339" i="2"/>
  <c r="T339" i="2"/>
  <c r="V339" i="2"/>
  <c r="O340" i="2"/>
  <c r="P340" i="2"/>
  <c r="Q340" i="2"/>
  <c r="R340" i="2"/>
  <c r="S340" i="2"/>
  <c r="T340" i="2"/>
  <c r="U340" i="2"/>
  <c r="W340" i="2"/>
  <c r="O341" i="2"/>
  <c r="P341" i="2"/>
  <c r="Q341" i="2"/>
  <c r="R341" i="2"/>
  <c r="S341" i="2"/>
  <c r="T341" i="2"/>
  <c r="V341" i="2"/>
  <c r="O342" i="2"/>
  <c r="P342" i="2"/>
  <c r="Q342" i="2"/>
  <c r="R342" i="2"/>
  <c r="S342" i="2"/>
  <c r="T342" i="2"/>
  <c r="U342" i="2"/>
  <c r="W342" i="2"/>
  <c r="O343" i="2"/>
  <c r="P343" i="2"/>
  <c r="Q343" i="2"/>
  <c r="R343" i="2"/>
  <c r="S343" i="2"/>
  <c r="T343" i="2"/>
  <c r="V343" i="2"/>
  <c r="O344" i="2"/>
  <c r="P344" i="2"/>
  <c r="Q344" i="2"/>
  <c r="R344" i="2"/>
  <c r="S344" i="2"/>
  <c r="T344" i="2"/>
  <c r="U344" i="2"/>
  <c r="W344" i="2"/>
  <c r="O345" i="2"/>
  <c r="P345" i="2"/>
  <c r="Q345" i="2"/>
  <c r="R345" i="2"/>
  <c r="S345" i="2"/>
  <c r="T345" i="2"/>
  <c r="V345" i="2"/>
  <c r="O346" i="2"/>
  <c r="P346" i="2"/>
  <c r="Q346" i="2"/>
  <c r="R346" i="2"/>
  <c r="S346" i="2"/>
  <c r="T346" i="2"/>
  <c r="U346" i="2"/>
  <c r="W346" i="2"/>
  <c r="O347" i="2"/>
  <c r="P347" i="2"/>
  <c r="Q347" i="2"/>
  <c r="R347" i="2"/>
  <c r="S347" i="2"/>
  <c r="T347" i="2"/>
  <c r="V347" i="2"/>
  <c r="O348" i="2"/>
  <c r="P348" i="2"/>
  <c r="Q348" i="2"/>
  <c r="R348" i="2"/>
  <c r="S348" i="2"/>
  <c r="T348" i="2"/>
  <c r="U348" i="2"/>
  <c r="W348" i="2"/>
  <c r="O349" i="2"/>
  <c r="P349" i="2"/>
  <c r="Q349" i="2"/>
  <c r="R349" i="2"/>
  <c r="S349" i="2"/>
  <c r="T349" i="2"/>
  <c r="V349" i="2"/>
  <c r="O350" i="2"/>
  <c r="P350" i="2"/>
  <c r="Q350" i="2"/>
  <c r="R350" i="2"/>
  <c r="S350" i="2"/>
  <c r="T350" i="2"/>
  <c r="U350" i="2"/>
  <c r="W350" i="2"/>
  <c r="O351" i="2"/>
  <c r="P351" i="2"/>
  <c r="Q351" i="2"/>
  <c r="R351" i="2"/>
  <c r="S351" i="2"/>
  <c r="T351" i="2"/>
  <c r="V351" i="2"/>
  <c r="O352" i="2"/>
  <c r="P352" i="2"/>
  <c r="Q352" i="2"/>
  <c r="R352" i="2"/>
  <c r="S352" i="2"/>
  <c r="T352" i="2"/>
  <c r="U352" i="2"/>
  <c r="W352" i="2"/>
  <c r="O353" i="2"/>
  <c r="P353" i="2"/>
  <c r="Q353" i="2"/>
  <c r="R353" i="2"/>
  <c r="S353" i="2"/>
  <c r="T353" i="2"/>
  <c r="V353" i="2"/>
  <c r="O354" i="2"/>
  <c r="P354" i="2"/>
  <c r="Q354" i="2"/>
  <c r="R354" i="2"/>
  <c r="S354" i="2"/>
  <c r="T354" i="2"/>
  <c r="U354" i="2"/>
  <c r="W354" i="2"/>
  <c r="O355" i="2"/>
  <c r="P355" i="2"/>
  <c r="S355" i="2" s="1"/>
  <c r="Q355" i="2"/>
  <c r="R355" i="2"/>
  <c r="T355" i="2"/>
  <c r="U355" i="2"/>
  <c r="V355" i="2"/>
  <c r="W355" i="2"/>
  <c r="O356" i="2"/>
  <c r="P356" i="2"/>
  <c r="Q356" i="2"/>
  <c r="R356" i="2"/>
  <c r="S356" i="2"/>
  <c r="T356" i="2"/>
  <c r="U356" i="2"/>
  <c r="V356" i="2"/>
  <c r="W356" i="2"/>
  <c r="O357" i="2"/>
  <c r="P357" i="2"/>
  <c r="Q357" i="2"/>
  <c r="R357" i="2"/>
  <c r="S357" i="2"/>
  <c r="T357" i="2"/>
  <c r="U357" i="2"/>
  <c r="V357" i="2"/>
  <c r="W357" i="2"/>
  <c r="H324" i="2" l="1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Y313" i="1" l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6" i="1"/>
  <c r="Y267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5" i="1"/>
  <c r="Y246" i="1"/>
  <c r="Y247" i="1"/>
  <c r="Y248" i="1"/>
  <c r="Y249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D172" i="2" l="1"/>
  <c r="E172" i="2"/>
  <c r="F172" i="2"/>
  <c r="D173" i="2"/>
  <c r="I173" i="2" s="1"/>
  <c r="U173" i="2" s="1"/>
  <c r="E173" i="2"/>
  <c r="F173" i="2"/>
  <c r="D174" i="2"/>
  <c r="E174" i="2"/>
  <c r="J174" i="2" s="1"/>
  <c r="V174" i="2" s="1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J186" i="2" s="1"/>
  <c r="V186" i="2" s="1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D190" i="2"/>
  <c r="E190" i="2"/>
  <c r="J190" i="2" s="1"/>
  <c r="V190" i="2" s="1"/>
  <c r="F190" i="2"/>
  <c r="D191" i="2"/>
  <c r="E191" i="2"/>
  <c r="F191" i="2"/>
  <c r="K191" i="2" s="1"/>
  <c r="W191" i="2" s="1"/>
  <c r="D192" i="2"/>
  <c r="E192" i="2"/>
  <c r="F192" i="2"/>
  <c r="D193" i="2"/>
  <c r="I193" i="2" s="1"/>
  <c r="U193" i="2" s="1"/>
  <c r="E193" i="2"/>
  <c r="F193" i="2"/>
  <c r="D194" i="2"/>
  <c r="E194" i="2"/>
  <c r="J194" i="2" s="1"/>
  <c r="V194" i="2" s="1"/>
  <c r="F194" i="2"/>
  <c r="D195" i="2"/>
  <c r="E195" i="2"/>
  <c r="F195" i="2"/>
  <c r="K195" i="2" s="1"/>
  <c r="W195" i="2" s="1"/>
  <c r="D196" i="2"/>
  <c r="E196" i="2"/>
  <c r="F196" i="2"/>
  <c r="D197" i="2"/>
  <c r="I197" i="2" s="1"/>
  <c r="U197" i="2" s="1"/>
  <c r="E197" i="2"/>
  <c r="F197" i="2"/>
  <c r="D198" i="2"/>
  <c r="E198" i="2"/>
  <c r="J198" i="2" s="1"/>
  <c r="V198" i="2" s="1"/>
  <c r="F198" i="2"/>
  <c r="D199" i="2"/>
  <c r="E199" i="2"/>
  <c r="F199" i="2"/>
  <c r="K199" i="2" s="1"/>
  <c r="W199" i="2" s="1"/>
  <c r="D200" i="2"/>
  <c r="E200" i="2"/>
  <c r="F200" i="2"/>
  <c r="D201" i="2"/>
  <c r="I201" i="2" s="1"/>
  <c r="U201" i="2" s="1"/>
  <c r="E201" i="2"/>
  <c r="F201" i="2"/>
  <c r="D202" i="2"/>
  <c r="E202" i="2"/>
  <c r="J202" i="2" s="1"/>
  <c r="V202" i="2" s="1"/>
  <c r="F202" i="2"/>
  <c r="D203" i="2"/>
  <c r="E203" i="2"/>
  <c r="F203" i="2"/>
  <c r="K203" i="2" s="1"/>
  <c r="W203" i="2" s="1"/>
  <c r="D204" i="2"/>
  <c r="E204" i="2"/>
  <c r="F204" i="2"/>
  <c r="D205" i="2"/>
  <c r="I205" i="2" s="1"/>
  <c r="U205" i="2" s="1"/>
  <c r="E205" i="2"/>
  <c r="F205" i="2"/>
  <c r="D206" i="2"/>
  <c r="E206" i="2"/>
  <c r="J206" i="2" s="1"/>
  <c r="V206" i="2" s="1"/>
  <c r="F206" i="2"/>
  <c r="D207" i="2"/>
  <c r="E207" i="2"/>
  <c r="F207" i="2"/>
  <c r="K207" i="2" s="1"/>
  <c r="W207" i="2" s="1"/>
  <c r="D208" i="2"/>
  <c r="E208" i="2"/>
  <c r="F208" i="2"/>
  <c r="D209" i="2"/>
  <c r="I209" i="2" s="1"/>
  <c r="U209" i="2" s="1"/>
  <c r="E209" i="2"/>
  <c r="F209" i="2"/>
  <c r="D210" i="2"/>
  <c r="E210" i="2"/>
  <c r="J210" i="2" s="1"/>
  <c r="V210" i="2" s="1"/>
  <c r="F210" i="2"/>
  <c r="D211" i="2"/>
  <c r="E211" i="2"/>
  <c r="F211" i="2"/>
  <c r="K211" i="2" s="1"/>
  <c r="W211" i="2" s="1"/>
  <c r="D212" i="2"/>
  <c r="E212" i="2"/>
  <c r="F212" i="2"/>
  <c r="D213" i="2"/>
  <c r="I213" i="2" s="1"/>
  <c r="U213" i="2" s="1"/>
  <c r="E213" i="2"/>
  <c r="F213" i="2"/>
  <c r="D214" i="2"/>
  <c r="E214" i="2"/>
  <c r="J214" i="2" s="1"/>
  <c r="V214" i="2" s="1"/>
  <c r="F214" i="2"/>
  <c r="D215" i="2"/>
  <c r="E215" i="2"/>
  <c r="F215" i="2"/>
  <c r="K215" i="2" s="1"/>
  <c r="W215" i="2" s="1"/>
  <c r="D216" i="2"/>
  <c r="E216" i="2"/>
  <c r="F216" i="2"/>
  <c r="D217" i="2"/>
  <c r="I217" i="2" s="1"/>
  <c r="U217" i="2" s="1"/>
  <c r="E217" i="2"/>
  <c r="F217" i="2"/>
  <c r="D218" i="2"/>
  <c r="E218" i="2"/>
  <c r="J218" i="2" s="1"/>
  <c r="V218" i="2" s="1"/>
  <c r="F218" i="2"/>
  <c r="D219" i="2"/>
  <c r="E219" i="2"/>
  <c r="F219" i="2"/>
  <c r="K219" i="2" s="1"/>
  <c r="W219" i="2" s="1"/>
  <c r="D220" i="2"/>
  <c r="E220" i="2"/>
  <c r="F220" i="2"/>
  <c r="D221" i="2"/>
  <c r="I221" i="2" s="1"/>
  <c r="U221" i="2" s="1"/>
  <c r="E221" i="2"/>
  <c r="F221" i="2"/>
  <c r="D222" i="2"/>
  <c r="E222" i="2"/>
  <c r="J222" i="2" s="1"/>
  <c r="V222" i="2" s="1"/>
  <c r="F222" i="2"/>
  <c r="D223" i="2"/>
  <c r="E223" i="2"/>
  <c r="F223" i="2"/>
  <c r="K223" i="2" s="1"/>
  <c r="W223" i="2" s="1"/>
  <c r="D224" i="2"/>
  <c r="E224" i="2"/>
  <c r="F224" i="2"/>
  <c r="D225" i="2"/>
  <c r="I225" i="2" s="1"/>
  <c r="U225" i="2" s="1"/>
  <c r="E225" i="2"/>
  <c r="F225" i="2"/>
  <c r="D226" i="2"/>
  <c r="E226" i="2"/>
  <c r="J226" i="2" s="1"/>
  <c r="V226" i="2" s="1"/>
  <c r="F226" i="2"/>
  <c r="D227" i="2"/>
  <c r="E227" i="2"/>
  <c r="F227" i="2"/>
  <c r="K227" i="2" s="1"/>
  <c r="W227" i="2" s="1"/>
  <c r="D228" i="2"/>
  <c r="E228" i="2"/>
  <c r="F228" i="2"/>
  <c r="D229" i="2"/>
  <c r="I229" i="2" s="1"/>
  <c r="U229" i="2" s="1"/>
  <c r="E229" i="2"/>
  <c r="F229" i="2"/>
  <c r="D230" i="2"/>
  <c r="E230" i="2"/>
  <c r="J230" i="2" s="1"/>
  <c r="V230" i="2" s="1"/>
  <c r="F230" i="2"/>
  <c r="D231" i="2"/>
  <c r="E231" i="2"/>
  <c r="F231" i="2"/>
  <c r="K231" i="2" s="1"/>
  <c r="W231" i="2" s="1"/>
  <c r="D232" i="2"/>
  <c r="E232" i="2"/>
  <c r="F232" i="2"/>
  <c r="D233" i="2"/>
  <c r="I233" i="2" s="1"/>
  <c r="U233" i="2" s="1"/>
  <c r="E233" i="2"/>
  <c r="F233" i="2"/>
  <c r="D234" i="2"/>
  <c r="E234" i="2"/>
  <c r="J234" i="2" s="1"/>
  <c r="V234" i="2" s="1"/>
  <c r="F234" i="2"/>
  <c r="D235" i="2"/>
  <c r="E235" i="2"/>
  <c r="F235" i="2"/>
  <c r="K235" i="2" s="1"/>
  <c r="W235" i="2" s="1"/>
  <c r="D236" i="2"/>
  <c r="E236" i="2"/>
  <c r="F236" i="2"/>
  <c r="D237" i="2"/>
  <c r="I237" i="2" s="1"/>
  <c r="U237" i="2" s="1"/>
  <c r="E237" i="2"/>
  <c r="F237" i="2"/>
  <c r="D238" i="2"/>
  <c r="E238" i="2"/>
  <c r="J238" i="2" s="1"/>
  <c r="V238" i="2" s="1"/>
  <c r="F238" i="2"/>
  <c r="D239" i="2"/>
  <c r="E239" i="2"/>
  <c r="F239" i="2"/>
  <c r="K239" i="2" s="1"/>
  <c r="W239" i="2" s="1"/>
  <c r="D240" i="2"/>
  <c r="E240" i="2"/>
  <c r="F240" i="2"/>
  <c r="D241" i="2"/>
  <c r="I241" i="2" s="1"/>
  <c r="U241" i="2" s="1"/>
  <c r="E241" i="2"/>
  <c r="F241" i="2"/>
  <c r="D242" i="2"/>
  <c r="E242" i="2"/>
  <c r="J242" i="2" s="1"/>
  <c r="V242" i="2" s="1"/>
  <c r="F242" i="2"/>
  <c r="D243" i="2"/>
  <c r="E243" i="2"/>
  <c r="F243" i="2"/>
  <c r="K243" i="2" s="1"/>
  <c r="W243" i="2" s="1"/>
  <c r="D244" i="2"/>
  <c r="E244" i="2"/>
  <c r="F244" i="2"/>
  <c r="D245" i="2"/>
  <c r="I245" i="2" s="1"/>
  <c r="U245" i="2" s="1"/>
  <c r="E245" i="2"/>
  <c r="F245" i="2"/>
  <c r="D246" i="2"/>
  <c r="E246" i="2"/>
  <c r="J246" i="2" s="1"/>
  <c r="V246" i="2" s="1"/>
  <c r="F246" i="2"/>
  <c r="D247" i="2"/>
  <c r="E247" i="2"/>
  <c r="F247" i="2"/>
  <c r="K247" i="2" s="1"/>
  <c r="W247" i="2" s="1"/>
  <c r="D248" i="2"/>
  <c r="E248" i="2"/>
  <c r="F248" i="2"/>
  <c r="D249" i="2"/>
  <c r="I249" i="2" s="1"/>
  <c r="U249" i="2" s="1"/>
  <c r="E249" i="2"/>
  <c r="F249" i="2"/>
  <c r="D250" i="2"/>
  <c r="E250" i="2"/>
  <c r="J250" i="2" s="1"/>
  <c r="V250" i="2" s="1"/>
  <c r="F250" i="2"/>
  <c r="D251" i="2"/>
  <c r="E251" i="2"/>
  <c r="F251" i="2"/>
  <c r="K251" i="2" s="1"/>
  <c r="W251" i="2" s="1"/>
  <c r="D252" i="2"/>
  <c r="E252" i="2"/>
  <c r="F252" i="2"/>
  <c r="D253" i="2"/>
  <c r="I253" i="2" s="1"/>
  <c r="U253" i="2" s="1"/>
  <c r="E253" i="2"/>
  <c r="F253" i="2"/>
  <c r="D254" i="2"/>
  <c r="E254" i="2"/>
  <c r="J254" i="2" s="1"/>
  <c r="V254" i="2" s="1"/>
  <c r="F254" i="2"/>
  <c r="D255" i="2"/>
  <c r="E255" i="2"/>
  <c r="F255" i="2"/>
  <c r="K255" i="2" s="1"/>
  <c r="W255" i="2" s="1"/>
  <c r="D256" i="2"/>
  <c r="E256" i="2"/>
  <c r="F256" i="2"/>
  <c r="D257" i="2"/>
  <c r="I257" i="2" s="1"/>
  <c r="U257" i="2" s="1"/>
  <c r="E257" i="2"/>
  <c r="F257" i="2"/>
  <c r="D258" i="2"/>
  <c r="E258" i="2"/>
  <c r="J258" i="2" s="1"/>
  <c r="V258" i="2" s="1"/>
  <c r="F258" i="2"/>
  <c r="D259" i="2"/>
  <c r="E259" i="2"/>
  <c r="F259" i="2"/>
  <c r="K259" i="2" s="1"/>
  <c r="W259" i="2" s="1"/>
  <c r="D260" i="2"/>
  <c r="E260" i="2"/>
  <c r="F260" i="2"/>
  <c r="D261" i="2"/>
  <c r="I261" i="2" s="1"/>
  <c r="U261" i="2" s="1"/>
  <c r="E261" i="2"/>
  <c r="F261" i="2"/>
  <c r="D262" i="2"/>
  <c r="E262" i="2"/>
  <c r="J262" i="2" s="1"/>
  <c r="V262" i="2" s="1"/>
  <c r="F262" i="2"/>
  <c r="D263" i="2"/>
  <c r="E263" i="2"/>
  <c r="F263" i="2"/>
  <c r="K263" i="2" s="1"/>
  <c r="W263" i="2" s="1"/>
  <c r="D264" i="2"/>
  <c r="E264" i="2"/>
  <c r="F264" i="2"/>
  <c r="D265" i="2"/>
  <c r="I265" i="2" s="1"/>
  <c r="U265" i="2" s="1"/>
  <c r="E265" i="2"/>
  <c r="F265" i="2"/>
  <c r="D266" i="2"/>
  <c r="E266" i="2"/>
  <c r="J266" i="2" s="1"/>
  <c r="V266" i="2" s="1"/>
  <c r="F266" i="2"/>
  <c r="D267" i="2"/>
  <c r="E267" i="2"/>
  <c r="F267" i="2"/>
  <c r="K267" i="2" s="1"/>
  <c r="W267" i="2" s="1"/>
  <c r="D268" i="2"/>
  <c r="E268" i="2"/>
  <c r="F268" i="2"/>
  <c r="D269" i="2"/>
  <c r="I269" i="2" s="1"/>
  <c r="U269" i="2" s="1"/>
  <c r="E269" i="2"/>
  <c r="F269" i="2"/>
  <c r="D270" i="2"/>
  <c r="E270" i="2"/>
  <c r="J270" i="2" s="1"/>
  <c r="V270" i="2" s="1"/>
  <c r="F270" i="2"/>
  <c r="D271" i="2"/>
  <c r="E271" i="2"/>
  <c r="F271" i="2"/>
  <c r="K271" i="2" s="1"/>
  <c r="W271" i="2" s="1"/>
  <c r="D272" i="2"/>
  <c r="E272" i="2"/>
  <c r="F272" i="2"/>
  <c r="D273" i="2"/>
  <c r="I273" i="2" s="1"/>
  <c r="U273" i="2" s="1"/>
  <c r="E273" i="2"/>
  <c r="F273" i="2"/>
  <c r="D274" i="2"/>
  <c r="E274" i="2"/>
  <c r="J274" i="2" s="1"/>
  <c r="V274" i="2" s="1"/>
  <c r="F274" i="2"/>
  <c r="D275" i="2"/>
  <c r="E275" i="2"/>
  <c r="F275" i="2"/>
  <c r="K275" i="2" s="1"/>
  <c r="W275" i="2" s="1"/>
  <c r="D276" i="2"/>
  <c r="E276" i="2"/>
  <c r="F276" i="2"/>
  <c r="D277" i="2"/>
  <c r="I277" i="2" s="1"/>
  <c r="U277" i="2" s="1"/>
  <c r="E277" i="2"/>
  <c r="F277" i="2"/>
  <c r="D278" i="2"/>
  <c r="E278" i="2"/>
  <c r="J278" i="2" s="1"/>
  <c r="V278" i="2" s="1"/>
  <c r="F278" i="2"/>
  <c r="D279" i="2"/>
  <c r="E279" i="2"/>
  <c r="F279" i="2"/>
  <c r="K279" i="2" s="1"/>
  <c r="W279" i="2" s="1"/>
  <c r="D280" i="2"/>
  <c r="E280" i="2"/>
  <c r="F280" i="2"/>
  <c r="D281" i="2"/>
  <c r="I281" i="2" s="1"/>
  <c r="U281" i="2" s="1"/>
  <c r="E281" i="2"/>
  <c r="F281" i="2"/>
  <c r="D282" i="2"/>
  <c r="E282" i="2"/>
  <c r="J282" i="2" s="1"/>
  <c r="V282" i="2" s="1"/>
  <c r="F282" i="2"/>
  <c r="D283" i="2"/>
  <c r="E283" i="2"/>
  <c r="F283" i="2"/>
  <c r="K283" i="2" s="1"/>
  <c r="W283" i="2" s="1"/>
  <c r="D284" i="2"/>
  <c r="E284" i="2"/>
  <c r="F284" i="2"/>
  <c r="D285" i="2"/>
  <c r="I285" i="2" s="1"/>
  <c r="U285" i="2" s="1"/>
  <c r="E285" i="2"/>
  <c r="F285" i="2"/>
  <c r="D286" i="2"/>
  <c r="E286" i="2"/>
  <c r="J286" i="2" s="1"/>
  <c r="V286" i="2" s="1"/>
  <c r="F286" i="2"/>
  <c r="D287" i="2"/>
  <c r="E287" i="2"/>
  <c r="F287" i="2"/>
  <c r="K287" i="2" s="1"/>
  <c r="W287" i="2" s="1"/>
  <c r="D288" i="2"/>
  <c r="E288" i="2"/>
  <c r="F288" i="2"/>
  <c r="D289" i="2"/>
  <c r="I289" i="2" s="1"/>
  <c r="U289" i="2" s="1"/>
  <c r="E289" i="2"/>
  <c r="F289" i="2"/>
  <c r="D290" i="2"/>
  <c r="E290" i="2"/>
  <c r="J290" i="2" s="1"/>
  <c r="V290" i="2" s="1"/>
  <c r="F290" i="2"/>
  <c r="D291" i="2"/>
  <c r="E291" i="2"/>
  <c r="F291" i="2"/>
  <c r="K291" i="2" s="1"/>
  <c r="W291" i="2" s="1"/>
  <c r="D292" i="2"/>
  <c r="E292" i="2"/>
  <c r="F292" i="2"/>
  <c r="D293" i="2"/>
  <c r="I293" i="2" s="1"/>
  <c r="U293" i="2" s="1"/>
  <c r="E293" i="2"/>
  <c r="F293" i="2"/>
  <c r="D294" i="2"/>
  <c r="E294" i="2"/>
  <c r="J294" i="2" s="1"/>
  <c r="V294" i="2" s="1"/>
  <c r="F294" i="2"/>
  <c r="D295" i="2"/>
  <c r="E295" i="2"/>
  <c r="F295" i="2"/>
  <c r="K295" i="2" s="1"/>
  <c r="W295" i="2" s="1"/>
  <c r="D296" i="2"/>
  <c r="E296" i="2"/>
  <c r="F296" i="2"/>
  <c r="D297" i="2"/>
  <c r="I297" i="2" s="1"/>
  <c r="U297" i="2" s="1"/>
  <c r="E297" i="2"/>
  <c r="F297" i="2"/>
  <c r="D298" i="2"/>
  <c r="E298" i="2"/>
  <c r="J298" i="2" s="1"/>
  <c r="V298" i="2" s="1"/>
  <c r="F298" i="2"/>
  <c r="D299" i="2"/>
  <c r="E299" i="2"/>
  <c r="F299" i="2"/>
  <c r="K299" i="2" s="1"/>
  <c r="W299" i="2" s="1"/>
  <c r="D300" i="2"/>
  <c r="E300" i="2"/>
  <c r="F300" i="2"/>
  <c r="D301" i="2"/>
  <c r="I301" i="2" s="1"/>
  <c r="U301" i="2" s="1"/>
  <c r="E301" i="2"/>
  <c r="F301" i="2"/>
  <c r="D302" i="2"/>
  <c r="E302" i="2"/>
  <c r="J302" i="2" s="1"/>
  <c r="V302" i="2" s="1"/>
  <c r="F302" i="2"/>
  <c r="D303" i="2"/>
  <c r="E303" i="2"/>
  <c r="F303" i="2"/>
  <c r="K303" i="2" s="1"/>
  <c r="W303" i="2" s="1"/>
  <c r="D304" i="2"/>
  <c r="E304" i="2"/>
  <c r="F304" i="2"/>
  <c r="D305" i="2"/>
  <c r="I305" i="2" s="1"/>
  <c r="U305" i="2" s="1"/>
  <c r="E305" i="2"/>
  <c r="F305" i="2"/>
  <c r="D306" i="2"/>
  <c r="E306" i="2"/>
  <c r="J306" i="2" s="1"/>
  <c r="V306" i="2" s="1"/>
  <c r="F306" i="2"/>
  <c r="D307" i="2"/>
  <c r="E307" i="2"/>
  <c r="F307" i="2"/>
  <c r="K307" i="2" s="1"/>
  <c r="W307" i="2" s="1"/>
  <c r="D308" i="2"/>
  <c r="E308" i="2"/>
  <c r="F308" i="2"/>
  <c r="D309" i="2"/>
  <c r="I309" i="2" s="1"/>
  <c r="U309" i="2" s="1"/>
  <c r="E309" i="2"/>
  <c r="F309" i="2"/>
  <c r="D310" i="2"/>
  <c r="E310" i="2"/>
  <c r="J310" i="2" s="1"/>
  <c r="V310" i="2" s="1"/>
  <c r="F310" i="2"/>
  <c r="D311" i="2"/>
  <c r="E311" i="2"/>
  <c r="F311" i="2"/>
  <c r="K311" i="2" s="1"/>
  <c r="W311" i="2" s="1"/>
  <c r="D312" i="2"/>
  <c r="E312" i="2"/>
  <c r="F312" i="2"/>
  <c r="D313" i="2"/>
  <c r="I313" i="2" s="1"/>
  <c r="U313" i="2" s="1"/>
  <c r="E313" i="2"/>
  <c r="F313" i="2"/>
  <c r="D314" i="2"/>
  <c r="E314" i="2"/>
  <c r="J314" i="2" s="1"/>
  <c r="V314" i="2" s="1"/>
  <c r="F314" i="2"/>
  <c r="D315" i="2"/>
  <c r="E315" i="2"/>
  <c r="F315" i="2"/>
  <c r="K315" i="2" s="1"/>
  <c r="W315" i="2" s="1"/>
  <c r="D316" i="2"/>
  <c r="E316" i="2"/>
  <c r="F316" i="2"/>
  <c r="D317" i="2"/>
  <c r="I317" i="2" s="1"/>
  <c r="U317" i="2" s="1"/>
  <c r="E317" i="2"/>
  <c r="F317" i="2"/>
  <c r="D318" i="2"/>
  <c r="E318" i="2"/>
  <c r="J318" i="2" s="1"/>
  <c r="V318" i="2" s="1"/>
  <c r="F318" i="2"/>
  <c r="D319" i="2"/>
  <c r="E319" i="2"/>
  <c r="F319" i="2"/>
  <c r="K319" i="2" s="1"/>
  <c r="W319" i="2" s="1"/>
  <c r="D320" i="2"/>
  <c r="E320" i="2"/>
  <c r="F320" i="2"/>
  <c r="D321" i="2"/>
  <c r="I321" i="2" s="1"/>
  <c r="U321" i="2" s="1"/>
  <c r="E321" i="2"/>
  <c r="F321" i="2"/>
  <c r="D322" i="2"/>
  <c r="E322" i="2"/>
  <c r="J322" i="2" s="1"/>
  <c r="V322" i="2" s="1"/>
  <c r="F322" i="2"/>
  <c r="D323" i="2"/>
  <c r="E323" i="2"/>
  <c r="F323" i="2"/>
  <c r="K323" i="2" s="1"/>
  <c r="W323" i="2" s="1"/>
  <c r="O172" i="2"/>
  <c r="P172" i="2"/>
  <c r="Q172" i="2"/>
  <c r="R172" i="2"/>
  <c r="S172" i="2"/>
  <c r="T172" i="2"/>
  <c r="O173" i="2"/>
  <c r="P173" i="2"/>
  <c r="S173" i="2" s="1"/>
  <c r="Q173" i="2"/>
  <c r="T173" i="2" s="1"/>
  <c r="R173" i="2"/>
  <c r="W173" i="2"/>
  <c r="O174" i="2"/>
  <c r="P174" i="2"/>
  <c r="S174" i="2" s="1"/>
  <c r="Q174" i="2"/>
  <c r="R174" i="2"/>
  <c r="T174" i="2"/>
  <c r="O175" i="2"/>
  <c r="R175" i="2" s="1"/>
  <c r="P175" i="2"/>
  <c r="Q175" i="2"/>
  <c r="T175" i="2" s="1"/>
  <c r="S175" i="2"/>
  <c r="O176" i="2"/>
  <c r="P176" i="2"/>
  <c r="S176" i="2" s="1"/>
  <c r="Q176" i="2"/>
  <c r="R176" i="2"/>
  <c r="T176" i="2"/>
  <c r="O177" i="2"/>
  <c r="R177" i="2" s="1"/>
  <c r="P177" i="2"/>
  <c r="Q177" i="2"/>
  <c r="T177" i="2" s="1"/>
  <c r="S177" i="2"/>
  <c r="O178" i="2"/>
  <c r="P178" i="2"/>
  <c r="S178" i="2" s="1"/>
  <c r="Q178" i="2"/>
  <c r="R178" i="2"/>
  <c r="T178" i="2"/>
  <c r="O179" i="2"/>
  <c r="R179" i="2" s="1"/>
  <c r="P179" i="2"/>
  <c r="Q179" i="2"/>
  <c r="T179" i="2" s="1"/>
  <c r="S179" i="2"/>
  <c r="O180" i="2"/>
  <c r="P180" i="2"/>
  <c r="S180" i="2" s="1"/>
  <c r="Q180" i="2"/>
  <c r="R180" i="2"/>
  <c r="T180" i="2"/>
  <c r="O181" i="2"/>
  <c r="R181" i="2" s="1"/>
  <c r="P181" i="2"/>
  <c r="Q181" i="2"/>
  <c r="T181" i="2" s="1"/>
  <c r="S181" i="2"/>
  <c r="O182" i="2"/>
  <c r="P182" i="2"/>
  <c r="S182" i="2" s="1"/>
  <c r="Q182" i="2"/>
  <c r="R182" i="2"/>
  <c r="T182" i="2"/>
  <c r="O183" i="2"/>
  <c r="R183" i="2" s="1"/>
  <c r="P183" i="2"/>
  <c r="Q183" i="2"/>
  <c r="T183" i="2" s="1"/>
  <c r="S183" i="2"/>
  <c r="O184" i="2"/>
  <c r="P184" i="2"/>
  <c r="S184" i="2" s="1"/>
  <c r="Q184" i="2"/>
  <c r="R184" i="2"/>
  <c r="T184" i="2"/>
  <c r="O185" i="2"/>
  <c r="R185" i="2" s="1"/>
  <c r="P185" i="2"/>
  <c r="Q185" i="2"/>
  <c r="T185" i="2" s="1"/>
  <c r="S185" i="2"/>
  <c r="O186" i="2"/>
  <c r="P186" i="2"/>
  <c r="S186" i="2" s="1"/>
  <c r="Q186" i="2"/>
  <c r="R186" i="2"/>
  <c r="T186" i="2"/>
  <c r="U186" i="2"/>
  <c r="O187" i="2"/>
  <c r="R187" i="2" s="1"/>
  <c r="P187" i="2"/>
  <c r="Q187" i="2"/>
  <c r="T187" i="2" s="1"/>
  <c r="S187" i="2"/>
  <c r="O188" i="2"/>
  <c r="P188" i="2"/>
  <c r="S188" i="2" s="1"/>
  <c r="Q188" i="2"/>
  <c r="R188" i="2"/>
  <c r="T188" i="2"/>
  <c r="O189" i="2"/>
  <c r="R189" i="2" s="1"/>
  <c r="P189" i="2"/>
  <c r="Q189" i="2"/>
  <c r="T189" i="2" s="1"/>
  <c r="S189" i="2"/>
  <c r="W189" i="2"/>
  <c r="O190" i="2"/>
  <c r="P190" i="2"/>
  <c r="S190" i="2" s="1"/>
  <c r="Q190" i="2"/>
  <c r="R190" i="2"/>
  <c r="T190" i="2"/>
  <c r="O191" i="2"/>
  <c r="R191" i="2" s="1"/>
  <c r="P191" i="2"/>
  <c r="Q191" i="2"/>
  <c r="T191" i="2" s="1"/>
  <c r="S191" i="2"/>
  <c r="O192" i="2"/>
  <c r="P192" i="2"/>
  <c r="S192" i="2" s="1"/>
  <c r="Q192" i="2"/>
  <c r="R192" i="2"/>
  <c r="T192" i="2"/>
  <c r="O193" i="2"/>
  <c r="R193" i="2" s="1"/>
  <c r="P193" i="2"/>
  <c r="Q193" i="2"/>
  <c r="T193" i="2" s="1"/>
  <c r="S193" i="2"/>
  <c r="O194" i="2"/>
  <c r="P194" i="2"/>
  <c r="S194" i="2" s="1"/>
  <c r="Q194" i="2"/>
  <c r="R194" i="2"/>
  <c r="T194" i="2"/>
  <c r="O195" i="2"/>
  <c r="R195" i="2" s="1"/>
  <c r="P195" i="2"/>
  <c r="Q195" i="2"/>
  <c r="T195" i="2" s="1"/>
  <c r="S195" i="2"/>
  <c r="O196" i="2"/>
  <c r="P196" i="2"/>
  <c r="S196" i="2" s="1"/>
  <c r="Q196" i="2"/>
  <c r="R196" i="2"/>
  <c r="T196" i="2"/>
  <c r="O197" i="2"/>
  <c r="R197" i="2" s="1"/>
  <c r="P197" i="2"/>
  <c r="Q197" i="2"/>
  <c r="T197" i="2" s="1"/>
  <c r="S197" i="2"/>
  <c r="O198" i="2"/>
  <c r="P198" i="2"/>
  <c r="S198" i="2" s="1"/>
  <c r="Q198" i="2"/>
  <c r="R198" i="2"/>
  <c r="T198" i="2"/>
  <c r="O199" i="2"/>
  <c r="R199" i="2" s="1"/>
  <c r="P199" i="2"/>
  <c r="Q199" i="2"/>
  <c r="T199" i="2" s="1"/>
  <c r="S199" i="2"/>
  <c r="O200" i="2"/>
  <c r="P200" i="2"/>
  <c r="S200" i="2" s="1"/>
  <c r="Q200" i="2"/>
  <c r="R200" i="2"/>
  <c r="T200" i="2"/>
  <c r="O201" i="2"/>
  <c r="R201" i="2" s="1"/>
  <c r="P201" i="2"/>
  <c r="Q201" i="2"/>
  <c r="T201" i="2" s="1"/>
  <c r="S201" i="2"/>
  <c r="O202" i="2"/>
  <c r="P202" i="2"/>
  <c r="S202" i="2" s="1"/>
  <c r="Q202" i="2"/>
  <c r="R202" i="2"/>
  <c r="T202" i="2"/>
  <c r="U202" i="2"/>
  <c r="O203" i="2"/>
  <c r="R203" i="2" s="1"/>
  <c r="P203" i="2"/>
  <c r="Q203" i="2"/>
  <c r="T203" i="2" s="1"/>
  <c r="S203" i="2"/>
  <c r="O204" i="2"/>
  <c r="P204" i="2"/>
  <c r="S204" i="2" s="1"/>
  <c r="Q204" i="2"/>
  <c r="R204" i="2"/>
  <c r="T204" i="2"/>
  <c r="O205" i="2"/>
  <c r="R205" i="2" s="1"/>
  <c r="P205" i="2"/>
  <c r="Q205" i="2"/>
  <c r="T205" i="2" s="1"/>
  <c r="S205" i="2"/>
  <c r="W205" i="2"/>
  <c r="O206" i="2"/>
  <c r="P206" i="2"/>
  <c r="S206" i="2" s="1"/>
  <c r="Q206" i="2"/>
  <c r="R206" i="2"/>
  <c r="T206" i="2"/>
  <c r="O207" i="2"/>
  <c r="R207" i="2" s="1"/>
  <c r="P207" i="2"/>
  <c r="Q207" i="2"/>
  <c r="T207" i="2" s="1"/>
  <c r="S207" i="2"/>
  <c r="O208" i="2"/>
  <c r="P208" i="2"/>
  <c r="S208" i="2" s="1"/>
  <c r="Q208" i="2"/>
  <c r="R208" i="2"/>
  <c r="T208" i="2"/>
  <c r="O209" i="2"/>
  <c r="R209" i="2" s="1"/>
  <c r="P209" i="2"/>
  <c r="Q209" i="2"/>
  <c r="T209" i="2" s="1"/>
  <c r="S209" i="2"/>
  <c r="O210" i="2"/>
  <c r="P210" i="2"/>
  <c r="S210" i="2" s="1"/>
  <c r="Q210" i="2"/>
  <c r="R210" i="2"/>
  <c r="T210" i="2"/>
  <c r="O211" i="2"/>
  <c r="R211" i="2" s="1"/>
  <c r="P211" i="2"/>
  <c r="Q211" i="2"/>
  <c r="T211" i="2" s="1"/>
  <c r="S211" i="2"/>
  <c r="O212" i="2"/>
  <c r="P212" i="2"/>
  <c r="S212" i="2" s="1"/>
  <c r="Q212" i="2"/>
  <c r="R212" i="2"/>
  <c r="T212" i="2"/>
  <c r="O213" i="2"/>
  <c r="R213" i="2" s="1"/>
  <c r="P213" i="2"/>
  <c r="Q213" i="2"/>
  <c r="T213" i="2" s="1"/>
  <c r="S213" i="2"/>
  <c r="O214" i="2"/>
  <c r="P214" i="2"/>
  <c r="S214" i="2" s="1"/>
  <c r="Q214" i="2"/>
  <c r="R214" i="2"/>
  <c r="T214" i="2"/>
  <c r="O215" i="2"/>
  <c r="R215" i="2" s="1"/>
  <c r="P215" i="2"/>
  <c r="Q215" i="2"/>
  <c r="T215" i="2" s="1"/>
  <c r="S215" i="2"/>
  <c r="O216" i="2"/>
  <c r="P216" i="2"/>
  <c r="S216" i="2" s="1"/>
  <c r="Q216" i="2"/>
  <c r="R216" i="2"/>
  <c r="T216" i="2"/>
  <c r="O217" i="2"/>
  <c r="R217" i="2" s="1"/>
  <c r="P217" i="2"/>
  <c r="Q217" i="2"/>
  <c r="T217" i="2" s="1"/>
  <c r="S217" i="2"/>
  <c r="O218" i="2"/>
  <c r="P218" i="2"/>
  <c r="S218" i="2" s="1"/>
  <c r="Q218" i="2"/>
  <c r="R218" i="2"/>
  <c r="T218" i="2"/>
  <c r="U218" i="2"/>
  <c r="O219" i="2"/>
  <c r="R219" i="2" s="1"/>
  <c r="P219" i="2"/>
  <c r="Q219" i="2"/>
  <c r="T219" i="2" s="1"/>
  <c r="S219" i="2"/>
  <c r="O220" i="2"/>
  <c r="P220" i="2"/>
  <c r="S220" i="2" s="1"/>
  <c r="Q220" i="2"/>
  <c r="R220" i="2"/>
  <c r="T220" i="2"/>
  <c r="O221" i="2"/>
  <c r="R221" i="2" s="1"/>
  <c r="P221" i="2"/>
  <c r="Q221" i="2"/>
  <c r="T221" i="2" s="1"/>
  <c r="S221" i="2"/>
  <c r="W221" i="2"/>
  <c r="O222" i="2"/>
  <c r="P222" i="2"/>
  <c r="S222" i="2" s="1"/>
  <c r="Q222" i="2"/>
  <c r="R222" i="2"/>
  <c r="T222" i="2"/>
  <c r="O223" i="2"/>
  <c r="R223" i="2" s="1"/>
  <c r="P223" i="2"/>
  <c r="Q223" i="2"/>
  <c r="T223" i="2" s="1"/>
  <c r="S223" i="2"/>
  <c r="O224" i="2"/>
  <c r="P224" i="2"/>
  <c r="S224" i="2" s="1"/>
  <c r="Q224" i="2"/>
  <c r="R224" i="2"/>
  <c r="T224" i="2"/>
  <c r="O225" i="2"/>
  <c r="R225" i="2" s="1"/>
  <c r="P225" i="2"/>
  <c r="Q225" i="2"/>
  <c r="T225" i="2" s="1"/>
  <c r="S225" i="2"/>
  <c r="O226" i="2"/>
  <c r="P226" i="2"/>
  <c r="S226" i="2" s="1"/>
  <c r="Q226" i="2"/>
  <c r="R226" i="2"/>
  <c r="T226" i="2"/>
  <c r="O227" i="2"/>
  <c r="R227" i="2" s="1"/>
  <c r="P227" i="2"/>
  <c r="Q227" i="2"/>
  <c r="T227" i="2" s="1"/>
  <c r="S227" i="2"/>
  <c r="O228" i="2"/>
  <c r="P228" i="2"/>
  <c r="S228" i="2" s="1"/>
  <c r="Q228" i="2"/>
  <c r="R228" i="2"/>
  <c r="T228" i="2"/>
  <c r="O229" i="2"/>
  <c r="R229" i="2" s="1"/>
  <c r="P229" i="2"/>
  <c r="Q229" i="2"/>
  <c r="T229" i="2" s="1"/>
  <c r="S229" i="2"/>
  <c r="O230" i="2"/>
  <c r="P230" i="2"/>
  <c r="S230" i="2" s="1"/>
  <c r="Q230" i="2"/>
  <c r="R230" i="2"/>
  <c r="T230" i="2"/>
  <c r="O231" i="2"/>
  <c r="R231" i="2" s="1"/>
  <c r="P231" i="2"/>
  <c r="Q231" i="2"/>
  <c r="T231" i="2" s="1"/>
  <c r="S231" i="2"/>
  <c r="O232" i="2"/>
  <c r="P232" i="2"/>
  <c r="S232" i="2" s="1"/>
  <c r="Q232" i="2"/>
  <c r="R232" i="2"/>
  <c r="T232" i="2"/>
  <c r="O233" i="2"/>
  <c r="R233" i="2" s="1"/>
  <c r="P233" i="2"/>
  <c r="Q233" i="2"/>
  <c r="T233" i="2" s="1"/>
  <c r="S233" i="2"/>
  <c r="O234" i="2"/>
  <c r="P234" i="2"/>
  <c r="S234" i="2" s="1"/>
  <c r="Q234" i="2"/>
  <c r="R234" i="2"/>
  <c r="T234" i="2"/>
  <c r="U234" i="2"/>
  <c r="O235" i="2"/>
  <c r="R235" i="2" s="1"/>
  <c r="P235" i="2"/>
  <c r="Q235" i="2"/>
  <c r="T235" i="2" s="1"/>
  <c r="S235" i="2"/>
  <c r="O236" i="2"/>
  <c r="P236" i="2"/>
  <c r="S236" i="2" s="1"/>
  <c r="Q236" i="2"/>
  <c r="R236" i="2"/>
  <c r="T236" i="2"/>
  <c r="O237" i="2"/>
  <c r="R237" i="2" s="1"/>
  <c r="P237" i="2"/>
  <c r="Q237" i="2"/>
  <c r="T237" i="2" s="1"/>
  <c r="S237" i="2"/>
  <c r="W237" i="2"/>
  <c r="O238" i="2"/>
  <c r="P238" i="2"/>
  <c r="S238" i="2" s="1"/>
  <c r="Q238" i="2"/>
  <c r="R238" i="2"/>
  <c r="T238" i="2"/>
  <c r="O239" i="2"/>
  <c r="R239" i="2" s="1"/>
  <c r="P239" i="2"/>
  <c r="Q239" i="2"/>
  <c r="T239" i="2" s="1"/>
  <c r="S239" i="2"/>
  <c r="O240" i="2"/>
  <c r="P240" i="2"/>
  <c r="S240" i="2" s="1"/>
  <c r="Q240" i="2"/>
  <c r="R240" i="2"/>
  <c r="T240" i="2"/>
  <c r="O241" i="2"/>
  <c r="R241" i="2" s="1"/>
  <c r="P241" i="2"/>
  <c r="Q241" i="2"/>
  <c r="T241" i="2" s="1"/>
  <c r="S241" i="2"/>
  <c r="O242" i="2"/>
  <c r="P242" i="2"/>
  <c r="S242" i="2" s="1"/>
  <c r="Q242" i="2"/>
  <c r="R242" i="2"/>
  <c r="T242" i="2"/>
  <c r="O243" i="2"/>
  <c r="R243" i="2" s="1"/>
  <c r="P243" i="2"/>
  <c r="Q243" i="2"/>
  <c r="T243" i="2" s="1"/>
  <c r="S243" i="2"/>
  <c r="O244" i="2"/>
  <c r="P244" i="2"/>
  <c r="S244" i="2" s="1"/>
  <c r="Q244" i="2"/>
  <c r="R244" i="2"/>
  <c r="T244" i="2"/>
  <c r="O245" i="2"/>
  <c r="R245" i="2" s="1"/>
  <c r="P245" i="2"/>
  <c r="Q245" i="2"/>
  <c r="T245" i="2" s="1"/>
  <c r="S245" i="2"/>
  <c r="O246" i="2"/>
  <c r="P246" i="2"/>
  <c r="S246" i="2" s="1"/>
  <c r="Q246" i="2"/>
  <c r="R246" i="2"/>
  <c r="T246" i="2"/>
  <c r="O247" i="2"/>
  <c r="R247" i="2" s="1"/>
  <c r="P247" i="2"/>
  <c r="Q247" i="2"/>
  <c r="T247" i="2" s="1"/>
  <c r="S247" i="2"/>
  <c r="O248" i="2"/>
  <c r="P248" i="2"/>
  <c r="S248" i="2" s="1"/>
  <c r="Q248" i="2"/>
  <c r="R248" i="2"/>
  <c r="T248" i="2"/>
  <c r="O249" i="2"/>
  <c r="R249" i="2" s="1"/>
  <c r="P249" i="2"/>
  <c r="Q249" i="2"/>
  <c r="T249" i="2" s="1"/>
  <c r="S249" i="2"/>
  <c r="O250" i="2"/>
  <c r="P250" i="2"/>
  <c r="S250" i="2" s="1"/>
  <c r="Q250" i="2"/>
  <c r="R250" i="2"/>
  <c r="T250" i="2"/>
  <c r="U250" i="2"/>
  <c r="O251" i="2"/>
  <c r="R251" i="2" s="1"/>
  <c r="P251" i="2"/>
  <c r="Q251" i="2"/>
  <c r="T251" i="2" s="1"/>
  <c r="S251" i="2"/>
  <c r="O252" i="2"/>
  <c r="P252" i="2"/>
  <c r="S252" i="2" s="1"/>
  <c r="Q252" i="2"/>
  <c r="R252" i="2"/>
  <c r="T252" i="2"/>
  <c r="O253" i="2"/>
  <c r="R253" i="2" s="1"/>
  <c r="P253" i="2"/>
  <c r="Q253" i="2"/>
  <c r="T253" i="2" s="1"/>
  <c r="S253" i="2"/>
  <c r="W253" i="2"/>
  <c r="O254" i="2"/>
  <c r="P254" i="2"/>
  <c r="S254" i="2" s="1"/>
  <c r="Q254" i="2"/>
  <c r="R254" i="2"/>
  <c r="T254" i="2"/>
  <c r="O255" i="2"/>
  <c r="R255" i="2" s="1"/>
  <c r="P255" i="2"/>
  <c r="Q255" i="2"/>
  <c r="T255" i="2" s="1"/>
  <c r="S255" i="2"/>
  <c r="O256" i="2"/>
  <c r="P256" i="2"/>
  <c r="S256" i="2" s="1"/>
  <c r="Q256" i="2"/>
  <c r="R256" i="2"/>
  <c r="T256" i="2"/>
  <c r="O257" i="2"/>
  <c r="R257" i="2" s="1"/>
  <c r="P257" i="2"/>
  <c r="Q257" i="2"/>
  <c r="T257" i="2" s="1"/>
  <c r="S257" i="2"/>
  <c r="O258" i="2"/>
  <c r="P258" i="2"/>
  <c r="S258" i="2" s="1"/>
  <c r="Q258" i="2"/>
  <c r="R258" i="2"/>
  <c r="T258" i="2"/>
  <c r="O259" i="2"/>
  <c r="R259" i="2" s="1"/>
  <c r="P259" i="2"/>
  <c r="Q259" i="2"/>
  <c r="T259" i="2" s="1"/>
  <c r="S259" i="2"/>
  <c r="O260" i="2"/>
  <c r="P260" i="2"/>
  <c r="S260" i="2" s="1"/>
  <c r="Q260" i="2"/>
  <c r="R260" i="2"/>
  <c r="T260" i="2"/>
  <c r="O261" i="2"/>
  <c r="R261" i="2" s="1"/>
  <c r="P261" i="2"/>
  <c r="Q261" i="2"/>
  <c r="T261" i="2" s="1"/>
  <c r="S261" i="2"/>
  <c r="O262" i="2"/>
  <c r="P262" i="2"/>
  <c r="S262" i="2" s="1"/>
  <c r="Q262" i="2"/>
  <c r="R262" i="2"/>
  <c r="T262" i="2"/>
  <c r="O263" i="2"/>
  <c r="R263" i="2" s="1"/>
  <c r="P263" i="2"/>
  <c r="Q263" i="2"/>
  <c r="T263" i="2" s="1"/>
  <c r="S263" i="2"/>
  <c r="O264" i="2"/>
  <c r="P264" i="2"/>
  <c r="S264" i="2" s="1"/>
  <c r="Q264" i="2"/>
  <c r="R264" i="2"/>
  <c r="T264" i="2"/>
  <c r="O265" i="2"/>
  <c r="R265" i="2" s="1"/>
  <c r="P265" i="2"/>
  <c r="Q265" i="2"/>
  <c r="T265" i="2" s="1"/>
  <c r="S265" i="2"/>
  <c r="O266" i="2"/>
  <c r="P266" i="2"/>
  <c r="S266" i="2" s="1"/>
  <c r="Q266" i="2"/>
  <c r="R266" i="2"/>
  <c r="T266" i="2"/>
  <c r="U266" i="2"/>
  <c r="O267" i="2"/>
  <c r="R267" i="2" s="1"/>
  <c r="P267" i="2"/>
  <c r="Q267" i="2"/>
  <c r="T267" i="2" s="1"/>
  <c r="S267" i="2"/>
  <c r="O268" i="2"/>
  <c r="P268" i="2"/>
  <c r="S268" i="2" s="1"/>
  <c r="Q268" i="2"/>
  <c r="R268" i="2"/>
  <c r="T268" i="2"/>
  <c r="O269" i="2"/>
  <c r="R269" i="2" s="1"/>
  <c r="P269" i="2"/>
  <c r="Q269" i="2"/>
  <c r="T269" i="2" s="1"/>
  <c r="S269" i="2"/>
  <c r="W269" i="2"/>
  <c r="O270" i="2"/>
  <c r="P270" i="2"/>
  <c r="S270" i="2" s="1"/>
  <c r="Q270" i="2"/>
  <c r="R270" i="2"/>
  <c r="T270" i="2"/>
  <c r="O271" i="2"/>
  <c r="R271" i="2" s="1"/>
  <c r="P271" i="2"/>
  <c r="Q271" i="2"/>
  <c r="T271" i="2" s="1"/>
  <c r="S271" i="2"/>
  <c r="O272" i="2"/>
  <c r="P272" i="2"/>
  <c r="S272" i="2" s="1"/>
  <c r="Q272" i="2"/>
  <c r="R272" i="2"/>
  <c r="T272" i="2"/>
  <c r="O273" i="2"/>
  <c r="R273" i="2" s="1"/>
  <c r="P273" i="2"/>
  <c r="Q273" i="2"/>
  <c r="T273" i="2" s="1"/>
  <c r="S273" i="2"/>
  <c r="O274" i="2"/>
  <c r="P274" i="2"/>
  <c r="S274" i="2" s="1"/>
  <c r="Q274" i="2"/>
  <c r="R274" i="2"/>
  <c r="T274" i="2"/>
  <c r="O275" i="2"/>
  <c r="R275" i="2" s="1"/>
  <c r="P275" i="2"/>
  <c r="Q275" i="2"/>
  <c r="T275" i="2" s="1"/>
  <c r="S275" i="2"/>
  <c r="O276" i="2"/>
  <c r="P276" i="2"/>
  <c r="S276" i="2" s="1"/>
  <c r="Q276" i="2"/>
  <c r="R276" i="2"/>
  <c r="T276" i="2"/>
  <c r="O277" i="2"/>
  <c r="R277" i="2" s="1"/>
  <c r="P277" i="2"/>
  <c r="Q277" i="2"/>
  <c r="T277" i="2" s="1"/>
  <c r="S277" i="2"/>
  <c r="O278" i="2"/>
  <c r="P278" i="2"/>
  <c r="S278" i="2" s="1"/>
  <c r="Q278" i="2"/>
  <c r="R278" i="2"/>
  <c r="T278" i="2"/>
  <c r="O279" i="2"/>
  <c r="R279" i="2" s="1"/>
  <c r="P279" i="2"/>
  <c r="Q279" i="2"/>
  <c r="T279" i="2" s="1"/>
  <c r="S279" i="2"/>
  <c r="O280" i="2"/>
  <c r="P280" i="2"/>
  <c r="S280" i="2" s="1"/>
  <c r="Q280" i="2"/>
  <c r="R280" i="2"/>
  <c r="T280" i="2"/>
  <c r="O281" i="2"/>
  <c r="R281" i="2" s="1"/>
  <c r="P281" i="2"/>
  <c r="Q281" i="2"/>
  <c r="T281" i="2" s="1"/>
  <c r="S281" i="2"/>
  <c r="O282" i="2"/>
  <c r="P282" i="2"/>
  <c r="S282" i="2" s="1"/>
  <c r="Q282" i="2"/>
  <c r="R282" i="2"/>
  <c r="T282" i="2"/>
  <c r="U282" i="2"/>
  <c r="O283" i="2"/>
  <c r="R283" i="2" s="1"/>
  <c r="P283" i="2"/>
  <c r="Q283" i="2"/>
  <c r="T283" i="2" s="1"/>
  <c r="S283" i="2"/>
  <c r="O284" i="2"/>
  <c r="P284" i="2"/>
  <c r="S284" i="2" s="1"/>
  <c r="Q284" i="2"/>
  <c r="R284" i="2"/>
  <c r="T284" i="2"/>
  <c r="W284" i="2"/>
  <c r="O285" i="2"/>
  <c r="R285" i="2" s="1"/>
  <c r="P285" i="2"/>
  <c r="Q285" i="2"/>
  <c r="T285" i="2" s="1"/>
  <c r="S285" i="2"/>
  <c r="O286" i="2"/>
  <c r="P286" i="2"/>
  <c r="S286" i="2" s="1"/>
  <c r="Q286" i="2"/>
  <c r="R286" i="2"/>
  <c r="T286" i="2"/>
  <c r="U286" i="2"/>
  <c r="O287" i="2"/>
  <c r="R287" i="2" s="1"/>
  <c r="P287" i="2"/>
  <c r="Q287" i="2"/>
  <c r="T287" i="2" s="1"/>
  <c r="S287" i="2"/>
  <c r="V287" i="2"/>
  <c r="O288" i="2"/>
  <c r="P288" i="2"/>
  <c r="S288" i="2" s="1"/>
  <c r="Q288" i="2"/>
  <c r="R288" i="2"/>
  <c r="T288" i="2"/>
  <c r="V288" i="2"/>
  <c r="O289" i="2"/>
  <c r="R289" i="2" s="1"/>
  <c r="P289" i="2"/>
  <c r="Q289" i="2"/>
  <c r="T289" i="2" s="1"/>
  <c r="S289" i="2"/>
  <c r="W289" i="2"/>
  <c r="O290" i="2"/>
  <c r="P290" i="2"/>
  <c r="S290" i="2" s="1"/>
  <c r="Q290" i="2"/>
  <c r="R290" i="2"/>
  <c r="T290" i="2"/>
  <c r="O291" i="2"/>
  <c r="R291" i="2" s="1"/>
  <c r="P291" i="2"/>
  <c r="Q291" i="2"/>
  <c r="T291" i="2" s="1"/>
  <c r="S291" i="2"/>
  <c r="O292" i="2"/>
  <c r="P292" i="2"/>
  <c r="S292" i="2" s="1"/>
  <c r="Q292" i="2"/>
  <c r="R292" i="2"/>
  <c r="T292" i="2"/>
  <c r="O293" i="2"/>
  <c r="R293" i="2" s="1"/>
  <c r="P293" i="2"/>
  <c r="Q293" i="2"/>
  <c r="T293" i="2" s="1"/>
  <c r="S293" i="2"/>
  <c r="O294" i="2"/>
  <c r="P294" i="2"/>
  <c r="S294" i="2" s="1"/>
  <c r="Q294" i="2"/>
  <c r="R294" i="2"/>
  <c r="T294" i="2"/>
  <c r="U294" i="2"/>
  <c r="O295" i="2"/>
  <c r="R295" i="2" s="1"/>
  <c r="P295" i="2"/>
  <c r="Q295" i="2"/>
  <c r="T295" i="2" s="1"/>
  <c r="S295" i="2"/>
  <c r="V295" i="2"/>
  <c r="O296" i="2"/>
  <c r="P296" i="2"/>
  <c r="S296" i="2" s="1"/>
  <c r="Q296" i="2"/>
  <c r="R296" i="2"/>
  <c r="T296" i="2"/>
  <c r="V296" i="2"/>
  <c r="O297" i="2"/>
  <c r="R297" i="2" s="1"/>
  <c r="P297" i="2"/>
  <c r="Q297" i="2"/>
  <c r="T297" i="2" s="1"/>
  <c r="S297" i="2"/>
  <c r="W297" i="2"/>
  <c r="O298" i="2"/>
  <c r="P298" i="2"/>
  <c r="S298" i="2" s="1"/>
  <c r="Q298" i="2"/>
  <c r="R298" i="2"/>
  <c r="T298" i="2"/>
  <c r="O299" i="2"/>
  <c r="R299" i="2" s="1"/>
  <c r="P299" i="2"/>
  <c r="Q299" i="2"/>
  <c r="T299" i="2" s="1"/>
  <c r="S299" i="2"/>
  <c r="O300" i="2"/>
  <c r="P300" i="2"/>
  <c r="S300" i="2" s="1"/>
  <c r="Q300" i="2"/>
  <c r="R300" i="2"/>
  <c r="T300" i="2"/>
  <c r="O301" i="2"/>
  <c r="R301" i="2" s="1"/>
  <c r="P301" i="2"/>
  <c r="Q301" i="2"/>
  <c r="T301" i="2" s="1"/>
  <c r="S301" i="2"/>
  <c r="O302" i="2"/>
  <c r="P302" i="2"/>
  <c r="S302" i="2" s="1"/>
  <c r="Q302" i="2"/>
  <c r="R302" i="2"/>
  <c r="T302" i="2"/>
  <c r="U302" i="2"/>
  <c r="O303" i="2"/>
  <c r="R303" i="2" s="1"/>
  <c r="P303" i="2"/>
  <c r="Q303" i="2"/>
  <c r="T303" i="2" s="1"/>
  <c r="S303" i="2"/>
  <c r="V303" i="2"/>
  <c r="O304" i="2"/>
  <c r="P304" i="2"/>
  <c r="S304" i="2" s="1"/>
  <c r="Q304" i="2"/>
  <c r="R304" i="2"/>
  <c r="T304" i="2"/>
  <c r="V304" i="2"/>
  <c r="O305" i="2"/>
  <c r="R305" i="2" s="1"/>
  <c r="P305" i="2"/>
  <c r="Q305" i="2"/>
  <c r="T305" i="2" s="1"/>
  <c r="S305" i="2"/>
  <c r="W305" i="2"/>
  <c r="O306" i="2"/>
  <c r="P306" i="2"/>
  <c r="S306" i="2" s="1"/>
  <c r="Q306" i="2"/>
  <c r="R306" i="2"/>
  <c r="T306" i="2"/>
  <c r="O307" i="2"/>
  <c r="R307" i="2" s="1"/>
  <c r="P307" i="2"/>
  <c r="Q307" i="2"/>
  <c r="T307" i="2" s="1"/>
  <c r="S307" i="2"/>
  <c r="O308" i="2"/>
  <c r="P308" i="2"/>
  <c r="S308" i="2" s="1"/>
  <c r="Q308" i="2"/>
  <c r="R308" i="2"/>
  <c r="T308" i="2"/>
  <c r="O309" i="2"/>
  <c r="R309" i="2" s="1"/>
  <c r="P309" i="2"/>
  <c r="Q309" i="2"/>
  <c r="T309" i="2" s="1"/>
  <c r="S309" i="2"/>
  <c r="O310" i="2"/>
  <c r="P310" i="2"/>
  <c r="S310" i="2" s="1"/>
  <c r="Q310" i="2"/>
  <c r="R310" i="2"/>
  <c r="T310" i="2"/>
  <c r="U310" i="2"/>
  <c r="O311" i="2"/>
  <c r="R311" i="2" s="1"/>
  <c r="P311" i="2"/>
  <c r="Q311" i="2"/>
  <c r="T311" i="2" s="1"/>
  <c r="S311" i="2"/>
  <c r="V311" i="2"/>
  <c r="O312" i="2"/>
  <c r="P312" i="2"/>
  <c r="S312" i="2" s="1"/>
  <c r="Q312" i="2"/>
  <c r="R312" i="2"/>
  <c r="T312" i="2"/>
  <c r="V312" i="2"/>
  <c r="O313" i="2"/>
  <c r="R313" i="2" s="1"/>
  <c r="P313" i="2"/>
  <c r="Q313" i="2"/>
  <c r="T313" i="2" s="1"/>
  <c r="S313" i="2"/>
  <c r="W313" i="2"/>
  <c r="O314" i="2"/>
  <c r="P314" i="2"/>
  <c r="S314" i="2" s="1"/>
  <c r="Q314" i="2"/>
  <c r="R314" i="2"/>
  <c r="T314" i="2"/>
  <c r="O315" i="2"/>
  <c r="R315" i="2" s="1"/>
  <c r="P315" i="2"/>
  <c r="Q315" i="2"/>
  <c r="T315" i="2" s="1"/>
  <c r="S315" i="2"/>
  <c r="O316" i="2"/>
  <c r="P316" i="2"/>
  <c r="S316" i="2" s="1"/>
  <c r="Q316" i="2"/>
  <c r="R316" i="2"/>
  <c r="T316" i="2"/>
  <c r="O317" i="2"/>
  <c r="R317" i="2" s="1"/>
  <c r="P317" i="2"/>
  <c r="Q317" i="2"/>
  <c r="T317" i="2" s="1"/>
  <c r="S317" i="2"/>
  <c r="O318" i="2"/>
  <c r="P318" i="2"/>
  <c r="S318" i="2" s="1"/>
  <c r="Q318" i="2"/>
  <c r="R318" i="2"/>
  <c r="T318" i="2"/>
  <c r="U318" i="2"/>
  <c r="O319" i="2"/>
  <c r="R319" i="2" s="1"/>
  <c r="P319" i="2"/>
  <c r="Q319" i="2"/>
  <c r="T319" i="2" s="1"/>
  <c r="S319" i="2"/>
  <c r="V319" i="2"/>
  <c r="O320" i="2"/>
  <c r="P320" i="2"/>
  <c r="S320" i="2" s="1"/>
  <c r="Q320" i="2"/>
  <c r="R320" i="2"/>
  <c r="T320" i="2"/>
  <c r="V320" i="2"/>
  <c r="O321" i="2"/>
  <c r="R321" i="2" s="1"/>
  <c r="P321" i="2"/>
  <c r="Q321" i="2"/>
  <c r="T321" i="2" s="1"/>
  <c r="S321" i="2"/>
  <c r="W321" i="2"/>
  <c r="O322" i="2"/>
  <c r="P322" i="2"/>
  <c r="S322" i="2" s="1"/>
  <c r="Q322" i="2"/>
  <c r="R322" i="2"/>
  <c r="T322" i="2"/>
  <c r="O323" i="2"/>
  <c r="R323" i="2" s="1"/>
  <c r="P323" i="2"/>
  <c r="Q323" i="2"/>
  <c r="T323" i="2" s="1"/>
  <c r="S323" i="2"/>
  <c r="I172" i="2"/>
  <c r="U172" i="2" s="1"/>
  <c r="J172" i="2"/>
  <c r="V172" i="2" s="1"/>
  <c r="K172" i="2"/>
  <c r="W172" i="2" s="1"/>
  <c r="J173" i="2"/>
  <c r="V173" i="2" s="1"/>
  <c r="K173" i="2"/>
  <c r="I174" i="2"/>
  <c r="U174" i="2" s="1"/>
  <c r="K174" i="2"/>
  <c r="W174" i="2" s="1"/>
  <c r="I175" i="2"/>
  <c r="U175" i="2" s="1"/>
  <c r="J175" i="2"/>
  <c r="V175" i="2" s="1"/>
  <c r="I176" i="2"/>
  <c r="U176" i="2" s="1"/>
  <c r="J176" i="2"/>
  <c r="V176" i="2" s="1"/>
  <c r="K176" i="2"/>
  <c r="W176" i="2" s="1"/>
  <c r="J177" i="2"/>
  <c r="V177" i="2" s="1"/>
  <c r="K177" i="2"/>
  <c r="W177" i="2" s="1"/>
  <c r="I178" i="2"/>
  <c r="U178" i="2" s="1"/>
  <c r="K178" i="2"/>
  <c r="W178" i="2" s="1"/>
  <c r="I179" i="2"/>
  <c r="U179" i="2" s="1"/>
  <c r="J179" i="2"/>
  <c r="V179" i="2" s="1"/>
  <c r="I180" i="2"/>
  <c r="U180" i="2" s="1"/>
  <c r="J180" i="2"/>
  <c r="V180" i="2" s="1"/>
  <c r="K180" i="2"/>
  <c r="W180" i="2" s="1"/>
  <c r="J181" i="2"/>
  <c r="V181" i="2" s="1"/>
  <c r="K181" i="2"/>
  <c r="W181" i="2" s="1"/>
  <c r="I182" i="2"/>
  <c r="U182" i="2" s="1"/>
  <c r="K182" i="2"/>
  <c r="W182" i="2" s="1"/>
  <c r="I183" i="2"/>
  <c r="U183" i="2" s="1"/>
  <c r="J183" i="2"/>
  <c r="V183" i="2" s="1"/>
  <c r="I184" i="2"/>
  <c r="U184" i="2" s="1"/>
  <c r="J184" i="2"/>
  <c r="V184" i="2" s="1"/>
  <c r="K184" i="2"/>
  <c r="W184" i="2" s="1"/>
  <c r="J185" i="2"/>
  <c r="V185" i="2" s="1"/>
  <c r="K185" i="2"/>
  <c r="W185" i="2" s="1"/>
  <c r="I186" i="2"/>
  <c r="K186" i="2"/>
  <c r="W186" i="2" s="1"/>
  <c r="I187" i="2"/>
  <c r="U187" i="2" s="1"/>
  <c r="J187" i="2"/>
  <c r="V187" i="2" s="1"/>
  <c r="I188" i="2"/>
  <c r="U188" i="2" s="1"/>
  <c r="J188" i="2"/>
  <c r="V188" i="2" s="1"/>
  <c r="K188" i="2"/>
  <c r="W188" i="2" s="1"/>
  <c r="J189" i="2"/>
  <c r="V189" i="2" s="1"/>
  <c r="K189" i="2"/>
  <c r="I190" i="2"/>
  <c r="U190" i="2" s="1"/>
  <c r="K190" i="2"/>
  <c r="W190" i="2" s="1"/>
  <c r="I191" i="2"/>
  <c r="U191" i="2" s="1"/>
  <c r="J191" i="2"/>
  <c r="V191" i="2" s="1"/>
  <c r="I192" i="2"/>
  <c r="U192" i="2" s="1"/>
  <c r="J192" i="2"/>
  <c r="V192" i="2" s="1"/>
  <c r="K192" i="2"/>
  <c r="W192" i="2" s="1"/>
  <c r="J193" i="2"/>
  <c r="V193" i="2" s="1"/>
  <c r="K193" i="2"/>
  <c r="W193" i="2" s="1"/>
  <c r="I194" i="2"/>
  <c r="U194" i="2" s="1"/>
  <c r="K194" i="2"/>
  <c r="W194" i="2" s="1"/>
  <c r="I195" i="2"/>
  <c r="U195" i="2" s="1"/>
  <c r="J195" i="2"/>
  <c r="V195" i="2" s="1"/>
  <c r="I196" i="2"/>
  <c r="U196" i="2" s="1"/>
  <c r="J196" i="2"/>
  <c r="V196" i="2" s="1"/>
  <c r="K196" i="2"/>
  <c r="W196" i="2" s="1"/>
  <c r="J197" i="2"/>
  <c r="V197" i="2" s="1"/>
  <c r="K197" i="2"/>
  <c r="W197" i="2" s="1"/>
  <c r="I198" i="2"/>
  <c r="U198" i="2" s="1"/>
  <c r="K198" i="2"/>
  <c r="W198" i="2" s="1"/>
  <c r="I199" i="2"/>
  <c r="U199" i="2" s="1"/>
  <c r="J199" i="2"/>
  <c r="V199" i="2" s="1"/>
  <c r="I200" i="2"/>
  <c r="U200" i="2" s="1"/>
  <c r="J200" i="2"/>
  <c r="V200" i="2" s="1"/>
  <c r="K200" i="2"/>
  <c r="W200" i="2" s="1"/>
  <c r="J201" i="2"/>
  <c r="V201" i="2" s="1"/>
  <c r="K201" i="2"/>
  <c r="W201" i="2" s="1"/>
  <c r="I202" i="2"/>
  <c r="K202" i="2"/>
  <c r="W202" i="2" s="1"/>
  <c r="I203" i="2"/>
  <c r="U203" i="2" s="1"/>
  <c r="J203" i="2"/>
  <c r="V203" i="2" s="1"/>
  <c r="I204" i="2"/>
  <c r="U204" i="2" s="1"/>
  <c r="J204" i="2"/>
  <c r="V204" i="2" s="1"/>
  <c r="K204" i="2"/>
  <c r="W204" i="2" s="1"/>
  <c r="J205" i="2"/>
  <c r="V205" i="2" s="1"/>
  <c r="K205" i="2"/>
  <c r="I206" i="2"/>
  <c r="U206" i="2" s="1"/>
  <c r="K206" i="2"/>
  <c r="W206" i="2" s="1"/>
  <c r="I207" i="2"/>
  <c r="U207" i="2" s="1"/>
  <c r="J207" i="2"/>
  <c r="V207" i="2" s="1"/>
  <c r="I208" i="2"/>
  <c r="U208" i="2" s="1"/>
  <c r="J208" i="2"/>
  <c r="V208" i="2" s="1"/>
  <c r="K208" i="2"/>
  <c r="W208" i="2" s="1"/>
  <c r="J209" i="2"/>
  <c r="V209" i="2" s="1"/>
  <c r="K209" i="2"/>
  <c r="W209" i="2" s="1"/>
  <c r="I210" i="2"/>
  <c r="U210" i="2" s="1"/>
  <c r="K210" i="2"/>
  <c r="W210" i="2" s="1"/>
  <c r="I211" i="2"/>
  <c r="U211" i="2" s="1"/>
  <c r="J211" i="2"/>
  <c r="V211" i="2" s="1"/>
  <c r="I212" i="2"/>
  <c r="U212" i="2" s="1"/>
  <c r="J212" i="2"/>
  <c r="V212" i="2" s="1"/>
  <c r="K212" i="2"/>
  <c r="W212" i="2" s="1"/>
  <c r="J213" i="2"/>
  <c r="V213" i="2" s="1"/>
  <c r="K213" i="2"/>
  <c r="W213" i="2" s="1"/>
  <c r="I214" i="2"/>
  <c r="U214" i="2" s="1"/>
  <c r="K214" i="2"/>
  <c r="W214" i="2" s="1"/>
  <c r="I215" i="2"/>
  <c r="U215" i="2" s="1"/>
  <c r="J215" i="2"/>
  <c r="V215" i="2" s="1"/>
  <c r="I216" i="2"/>
  <c r="U216" i="2" s="1"/>
  <c r="J216" i="2"/>
  <c r="V216" i="2" s="1"/>
  <c r="K216" i="2"/>
  <c r="W216" i="2" s="1"/>
  <c r="J217" i="2"/>
  <c r="V217" i="2" s="1"/>
  <c r="K217" i="2"/>
  <c r="W217" i="2" s="1"/>
  <c r="I218" i="2"/>
  <c r="K218" i="2"/>
  <c r="W218" i="2" s="1"/>
  <c r="I219" i="2"/>
  <c r="U219" i="2" s="1"/>
  <c r="J219" i="2"/>
  <c r="V219" i="2" s="1"/>
  <c r="I220" i="2"/>
  <c r="U220" i="2" s="1"/>
  <c r="J220" i="2"/>
  <c r="V220" i="2" s="1"/>
  <c r="K220" i="2"/>
  <c r="W220" i="2" s="1"/>
  <c r="J221" i="2"/>
  <c r="V221" i="2" s="1"/>
  <c r="K221" i="2"/>
  <c r="I222" i="2"/>
  <c r="U222" i="2" s="1"/>
  <c r="K222" i="2"/>
  <c r="W222" i="2" s="1"/>
  <c r="I223" i="2"/>
  <c r="U223" i="2" s="1"/>
  <c r="J223" i="2"/>
  <c r="V223" i="2" s="1"/>
  <c r="I224" i="2"/>
  <c r="U224" i="2" s="1"/>
  <c r="J224" i="2"/>
  <c r="V224" i="2" s="1"/>
  <c r="K224" i="2"/>
  <c r="W224" i="2" s="1"/>
  <c r="J225" i="2"/>
  <c r="V225" i="2" s="1"/>
  <c r="K225" i="2"/>
  <c r="W225" i="2" s="1"/>
  <c r="I226" i="2"/>
  <c r="U226" i="2" s="1"/>
  <c r="K226" i="2"/>
  <c r="W226" i="2" s="1"/>
  <c r="I227" i="2"/>
  <c r="U227" i="2" s="1"/>
  <c r="J227" i="2"/>
  <c r="V227" i="2" s="1"/>
  <c r="I228" i="2"/>
  <c r="U228" i="2" s="1"/>
  <c r="J228" i="2"/>
  <c r="V228" i="2" s="1"/>
  <c r="K228" i="2"/>
  <c r="W228" i="2" s="1"/>
  <c r="J229" i="2"/>
  <c r="V229" i="2" s="1"/>
  <c r="K229" i="2"/>
  <c r="W229" i="2" s="1"/>
  <c r="I230" i="2"/>
  <c r="U230" i="2" s="1"/>
  <c r="K230" i="2"/>
  <c r="W230" i="2" s="1"/>
  <c r="I231" i="2"/>
  <c r="U231" i="2" s="1"/>
  <c r="J231" i="2"/>
  <c r="V231" i="2" s="1"/>
  <c r="I232" i="2"/>
  <c r="U232" i="2" s="1"/>
  <c r="J232" i="2"/>
  <c r="V232" i="2" s="1"/>
  <c r="K232" i="2"/>
  <c r="W232" i="2" s="1"/>
  <c r="J233" i="2"/>
  <c r="V233" i="2" s="1"/>
  <c r="K233" i="2"/>
  <c r="W233" i="2" s="1"/>
  <c r="I234" i="2"/>
  <c r="K234" i="2"/>
  <c r="W234" i="2" s="1"/>
  <c r="I235" i="2"/>
  <c r="U235" i="2" s="1"/>
  <c r="J235" i="2"/>
  <c r="V235" i="2" s="1"/>
  <c r="I236" i="2"/>
  <c r="U236" i="2" s="1"/>
  <c r="J236" i="2"/>
  <c r="V236" i="2" s="1"/>
  <c r="K236" i="2"/>
  <c r="W236" i="2" s="1"/>
  <c r="J237" i="2"/>
  <c r="V237" i="2" s="1"/>
  <c r="K237" i="2"/>
  <c r="I238" i="2"/>
  <c r="U238" i="2" s="1"/>
  <c r="K238" i="2"/>
  <c r="W238" i="2" s="1"/>
  <c r="I239" i="2"/>
  <c r="U239" i="2" s="1"/>
  <c r="J239" i="2"/>
  <c r="V239" i="2" s="1"/>
  <c r="I240" i="2"/>
  <c r="U240" i="2" s="1"/>
  <c r="J240" i="2"/>
  <c r="V240" i="2" s="1"/>
  <c r="K240" i="2"/>
  <c r="W240" i="2" s="1"/>
  <c r="J241" i="2"/>
  <c r="V241" i="2" s="1"/>
  <c r="K241" i="2"/>
  <c r="W241" i="2" s="1"/>
  <c r="I242" i="2"/>
  <c r="U242" i="2" s="1"/>
  <c r="K242" i="2"/>
  <c r="W242" i="2" s="1"/>
  <c r="I243" i="2"/>
  <c r="U243" i="2" s="1"/>
  <c r="J243" i="2"/>
  <c r="V243" i="2" s="1"/>
  <c r="I244" i="2"/>
  <c r="U244" i="2" s="1"/>
  <c r="J244" i="2"/>
  <c r="V244" i="2" s="1"/>
  <c r="K244" i="2"/>
  <c r="W244" i="2" s="1"/>
  <c r="J245" i="2"/>
  <c r="V245" i="2" s="1"/>
  <c r="K245" i="2"/>
  <c r="W245" i="2" s="1"/>
  <c r="I246" i="2"/>
  <c r="U246" i="2" s="1"/>
  <c r="K246" i="2"/>
  <c r="W246" i="2" s="1"/>
  <c r="I247" i="2"/>
  <c r="U247" i="2" s="1"/>
  <c r="J247" i="2"/>
  <c r="V247" i="2" s="1"/>
  <c r="I248" i="2"/>
  <c r="U248" i="2" s="1"/>
  <c r="J248" i="2"/>
  <c r="V248" i="2" s="1"/>
  <c r="K248" i="2"/>
  <c r="W248" i="2" s="1"/>
  <c r="J249" i="2"/>
  <c r="V249" i="2" s="1"/>
  <c r="K249" i="2"/>
  <c r="W249" i="2" s="1"/>
  <c r="I250" i="2"/>
  <c r="K250" i="2"/>
  <c r="W250" i="2" s="1"/>
  <c r="I251" i="2"/>
  <c r="U251" i="2" s="1"/>
  <c r="J251" i="2"/>
  <c r="V251" i="2" s="1"/>
  <c r="I252" i="2"/>
  <c r="U252" i="2" s="1"/>
  <c r="J252" i="2"/>
  <c r="V252" i="2" s="1"/>
  <c r="K252" i="2"/>
  <c r="W252" i="2" s="1"/>
  <c r="J253" i="2"/>
  <c r="V253" i="2" s="1"/>
  <c r="K253" i="2"/>
  <c r="I254" i="2"/>
  <c r="U254" i="2" s="1"/>
  <c r="K254" i="2"/>
  <c r="W254" i="2" s="1"/>
  <c r="I255" i="2"/>
  <c r="U255" i="2" s="1"/>
  <c r="J255" i="2"/>
  <c r="V255" i="2" s="1"/>
  <c r="I256" i="2"/>
  <c r="U256" i="2" s="1"/>
  <c r="J256" i="2"/>
  <c r="V256" i="2" s="1"/>
  <c r="K256" i="2"/>
  <c r="W256" i="2" s="1"/>
  <c r="J257" i="2"/>
  <c r="V257" i="2" s="1"/>
  <c r="K257" i="2"/>
  <c r="W257" i="2" s="1"/>
  <c r="I258" i="2"/>
  <c r="U258" i="2" s="1"/>
  <c r="K258" i="2"/>
  <c r="W258" i="2" s="1"/>
  <c r="I259" i="2"/>
  <c r="U259" i="2" s="1"/>
  <c r="J259" i="2"/>
  <c r="V259" i="2" s="1"/>
  <c r="I260" i="2"/>
  <c r="U260" i="2" s="1"/>
  <c r="J260" i="2"/>
  <c r="V260" i="2" s="1"/>
  <c r="K260" i="2"/>
  <c r="W260" i="2" s="1"/>
  <c r="J261" i="2"/>
  <c r="V261" i="2" s="1"/>
  <c r="K261" i="2"/>
  <c r="W261" i="2" s="1"/>
  <c r="I262" i="2"/>
  <c r="U262" i="2" s="1"/>
  <c r="K262" i="2"/>
  <c r="W262" i="2" s="1"/>
  <c r="I263" i="2"/>
  <c r="U263" i="2" s="1"/>
  <c r="J263" i="2"/>
  <c r="V263" i="2" s="1"/>
  <c r="I264" i="2"/>
  <c r="U264" i="2" s="1"/>
  <c r="J264" i="2"/>
  <c r="V264" i="2" s="1"/>
  <c r="K264" i="2"/>
  <c r="W264" i="2" s="1"/>
  <c r="J265" i="2"/>
  <c r="V265" i="2" s="1"/>
  <c r="K265" i="2"/>
  <c r="W265" i="2" s="1"/>
  <c r="I266" i="2"/>
  <c r="K266" i="2"/>
  <c r="W266" i="2" s="1"/>
  <c r="I267" i="2"/>
  <c r="U267" i="2" s="1"/>
  <c r="J267" i="2"/>
  <c r="V267" i="2" s="1"/>
  <c r="I268" i="2"/>
  <c r="U268" i="2" s="1"/>
  <c r="J268" i="2"/>
  <c r="V268" i="2" s="1"/>
  <c r="K268" i="2"/>
  <c r="W268" i="2" s="1"/>
  <c r="J269" i="2"/>
  <c r="V269" i="2" s="1"/>
  <c r="K269" i="2"/>
  <c r="I270" i="2"/>
  <c r="U270" i="2" s="1"/>
  <c r="K270" i="2"/>
  <c r="W270" i="2" s="1"/>
  <c r="I271" i="2"/>
  <c r="U271" i="2" s="1"/>
  <c r="J271" i="2"/>
  <c r="V271" i="2" s="1"/>
  <c r="I272" i="2"/>
  <c r="U272" i="2" s="1"/>
  <c r="J272" i="2"/>
  <c r="V272" i="2" s="1"/>
  <c r="K272" i="2"/>
  <c r="W272" i="2" s="1"/>
  <c r="J273" i="2"/>
  <c r="V273" i="2" s="1"/>
  <c r="K273" i="2"/>
  <c r="W273" i="2" s="1"/>
  <c r="I274" i="2"/>
  <c r="U274" i="2" s="1"/>
  <c r="K274" i="2"/>
  <c r="W274" i="2" s="1"/>
  <c r="I275" i="2"/>
  <c r="U275" i="2" s="1"/>
  <c r="J275" i="2"/>
  <c r="V275" i="2" s="1"/>
  <c r="I276" i="2"/>
  <c r="U276" i="2" s="1"/>
  <c r="J276" i="2"/>
  <c r="V276" i="2" s="1"/>
  <c r="K276" i="2"/>
  <c r="W276" i="2" s="1"/>
  <c r="J277" i="2"/>
  <c r="V277" i="2" s="1"/>
  <c r="K277" i="2"/>
  <c r="W277" i="2" s="1"/>
  <c r="I278" i="2"/>
  <c r="U278" i="2" s="1"/>
  <c r="K278" i="2"/>
  <c r="W278" i="2" s="1"/>
  <c r="I279" i="2"/>
  <c r="U279" i="2" s="1"/>
  <c r="J279" i="2"/>
  <c r="V279" i="2" s="1"/>
  <c r="I280" i="2"/>
  <c r="U280" i="2" s="1"/>
  <c r="J280" i="2"/>
  <c r="V280" i="2" s="1"/>
  <c r="K280" i="2"/>
  <c r="W280" i="2" s="1"/>
  <c r="J281" i="2"/>
  <c r="V281" i="2" s="1"/>
  <c r="K281" i="2"/>
  <c r="W281" i="2" s="1"/>
  <c r="I282" i="2"/>
  <c r="K282" i="2"/>
  <c r="W282" i="2" s="1"/>
  <c r="I283" i="2"/>
  <c r="U283" i="2" s="1"/>
  <c r="J283" i="2"/>
  <c r="V283" i="2" s="1"/>
  <c r="I284" i="2"/>
  <c r="U284" i="2" s="1"/>
  <c r="J284" i="2"/>
  <c r="V284" i="2" s="1"/>
  <c r="K284" i="2"/>
  <c r="J285" i="2"/>
  <c r="V285" i="2" s="1"/>
  <c r="K285" i="2"/>
  <c r="W285" i="2" s="1"/>
  <c r="I286" i="2"/>
  <c r="K286" i="2"/>
  <c r="W286" i="2" s="1"/>
  <c r="I287" i="2"/>
  <c r="U287" i="2" s="1"/>
  <c r="J287" i="2"/>
  <c r="I288" i="2"/>
  <c r="U288" i="2" s="1"/>
  <c r="J288" i="2"/>
  <c r="K288" i="2"/>
  <c r="W288" i="2" s="1"/>
  <c r="J289" i="2"/>
  <c r="V289" i="2" s="1"/>
  <c r="K289" i="2"/>
  <c r="I290" i="2"/>
  <c r="U290" i="2" s="1"/>
  <c r="K290" i="2"/>
  <c r="W290" i="2" s="1"/>
  <c r="I291" i="2"/>
  <c r="U291" i="2" s="1"/>
  <c r="J291" i="2"/>
  <c r="V291" i="2" s="1"/>
  <c r="I292" i="2"/>
  <c r="U292" i="2" s="1"/>
  <c r="J292" i="2"/>
  <c r="V292" i="2" s="1"/>
  <c r="K292" i="2"/>
  <c r="W292" i="2" s="1"/>
  <c r="J293" i="2"/>
  <c r="V293" i="2" s="1"/>
  <c r="K293" i="2"/>
  <c r="W293" i="2" s="1"/>
  <c r="I294" i="2"/>
  <c r="K294" i="2"/>
  <c r="W294" i="2" s="1"/>
  <c r="I295" i="2"/>
  <c r="U295" i="2" s="1"/>
  <c r="J295" i="2"/>
  <c r="I296" i="2"/>
  <c r="U296" i="2" s="1"/>
  <c r="J296" i="2"/>
  <c r="K296" i="2"/>
  <c r="W296" i="2" s="1"/>
  <c r="J297" i="2"/>
  <c r="V297" i="2" s="1"/>
  <c r="K297" i="2"/>
  <c r="I298" i="2"/>
  <c r="U298" i="2" s="1"/>
  <c r="K298" i="2"/>
  <c r="W298" i="2" s="1"/>
  <c r="I299" i="2"/>
  <c r="U299" i="2" s="1"/>
  <c r="J299" i="2"/>
  <c r="V299" i="2" s="1"/>
  <c r="I300" i="2"/>
  <c r="U300" i="2" s="1"/>
  <c r="J300" i="2"/>
  <c r="V300" i="2" s="1"/>
  <c r="K300" i="2"/>
  <c r="W300" i="2" s="1"/>
  <c r="J301" i="2"/>
  <c r="V301" i="2" s="1"/>
  <c r="K301" i="2"/>
  <c r="W301" i="2" s="1"/>
  <c r="I302" i="2"/>
  <c r="K302" i="2"/>
  <c r="W302" i="2" s="1"/>
  <c r="I303" i="2"/>
  <c r="U303" i="2" s="1"/>
  <c r="J303" i="2"/>
  <c r="I304" i="2"/>
  <c r="U304" i="2" s="1"/>
  <c r="J304" i="2"/>
  <c r="K304" i="2"/>
  <c r="W304" i="2" s="1"/>
  <c r="J305" i="2"/>
  <c r="V305" i="2" s="1"/>
  <c r="K305" i="2"/>
  <c r="I306" i="2"/>
  <c r="U306" i="2" s="1"/>
  <c r="K306" i="2"/>
  <c r="W306" i="2" s="1"/>
  <c r="I307" i="2"/>
  <c r="U307" i="2" s="1"/>
  <c r="J307" i="2"/>
  <c r="V307" i="2" s="1"/>
  <c r="I308" i="2"/>
  <c r="U308" i="2" s="1"/>
  <c r="J308" i="2"/>
  <c r="V308" i="2" s="1"/>
  <c r="K308" i="2"/>
  <c r="W308" i="2" s="1"/>
  <c r="J309" i="2"/>
  <c r="V309" i="2" s="1"/>
  <c r="K309" i="2"/>
  <c r="W309" i="2" s="1"/>
  <c r="I310" i="2"/>
  <c r="K310" i="2"/>
  <c r="W310" i="2" s="1"/>
  <c r="I311" i="2"/>
  <c r="U311" i="2" s="1"/>
  <c r="J311" i="2"/>
  <c r="I312" i="2"/>
  <c r="U312" i="2" s="1"/>
  <c r="J312" i="2"/>
  <c r="K312" i="2"/>
  <c r="W312" i="2" s="1"/>
  <c r="J313" i="2"/>
  <c r="V313" i="2" s="1"/>
  <c r="K313" i="2"/>
  <c r="I314" i="2"/>
  <c r="U314" i="2" s="1"/>
  <c r="K314" i="2"/>
  <c r="W314" i="2" s="1"/>
  <c r="I315" i="2"/>
  <c r="U315" i="2" s="1"/>
  <c r="J315" i="2"/>
  <c r="V315" i="2" s="1"/>
  <c r="I316" i="2"/>
  <c r="U316" i="2" s="1"/>
  <c r="J316" i="2"/>
  <c r="V316" i="2" s="1"/>
  <c r="K316" i="2"/>
  <c r="W316" i="2" s="1"/>
  <c r="J317" i="2"/>
  <c r="V317" i="2" s="1"/>
  <c r="K317" i="2"/>
  <c r="W317" i="2" s="1"/>
  <c r="I318" i="2"/>
  <c r="K318" i="2"/>
  <c r="W318" i="2" s="1"/>
  <c r="I319" i="2"/>
  <c r="U319" i="2" s="1"/>
  <c r="J319" i="2"/>
  <c r="I320" i="2"/>
  <c r="U320" i="2" s="1"/>
  <c r="J320" i="2"/>
  <c r="K320" i="2"/>
  <c r="W320" i="2" s="1"/>
  <c r="J321" i="2"/>
  <c r="V321" i="2" s="1"/>
  <c r="K321" i="2"/>
  <c r="I322" i="2"/>
  <c r="U322" i="2" s="1"/>
  <c r="K322" i="2"/>
  <c r="W322" i="2" s="1"/>
  <c r="I323" i="2"/>
  <c r="U323" i="2" s="1"/>
  <c r="J323" i="2"/>
  <c r="V323" i="2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K172" i="1"/>
  <c r="M172" i="1" s="1"/>
  <c r="L172" i="1"/>
  <c r="N172" i="1"/>
  <c r="K173" i="1"/>
  <c r="L173" i="1"/>
  <c r="N173" i="1" s="1"/>
  <c r="M173" i="1"/>
  <c r="K174" i="1"/>
  <c r="M174" i="1" s="1"/>
  <c r="L174" i="1"/>
  <c r="N174" i="1"/>
  <c r="K175" i="1"/>
  <c r="L175" i="1"/>
  <c r="N175" i="1" s="1"/>
  <c r="M175" i="1"/>
  <c r="K176" i="1"/>
  <c r="M176" i="1" s="1"/>
  <c r="L176" i="1"/>
  <c r="N176" i="1"/>
  <c r="K177" i="1"/>
  <c r="L177" i="1"/>
  <c r="N177" i="1" s="1"/>
  <c r="M177" i="1"/>
  <c r="K178" i="1"/>
  <c r="M178" i="1" s="1"/>
  <c r="L178" i="1"/>
  <c r="N178" i="1"/>
  <c r="K179" i="1"/>
  <c r="L179" i="1"/>
  <c r="N179" i="1" s="1"/>
  <c r="M179" i="1"/>
  <c r="K180" i="1"/>
  <c r="M180" i="1" s="1"/>
  <c r="L180" i="1"/>
  <c r="N180" i="1"/>
  <c r="K181" i="1"/>
  <c r="L181" i="1"/>
  <c r="N181" i="1" s="1"/>
  <c r="M181" i="1"/>
  <c r="K182" i="1"/>
  <c r="M182" i="1" s="1"/>
  <c r="L182" i="1"/>
  <c r="N182" i="1"/>
  <c r="K183" i="1"/>
  <c r="L183" i="1"/>
  <c r="N183" i="1" s="1"/>
  <c r="M183" i="1"/>
  <c r="K184" i="1"/>
  <c r="M184" i="1" s="1"/>
  <c r="L184" i="1"/>
  <c r="N184" i="1"/>
  <c r="K185" i="1"/>
  <c r="L185" i="1"/>
  <c r="N185" i="1" s="1"/>
  <c r="M185" i="1"/>
  <c r="K186" i="1"/>
  <c r="M186" i="1" s="1"/>
  <c r="L186" i="1"/>
  <c r="N186" i="1"/>
  <c r="K187" i="1"/>
  <c r="L187" i="1"/>
  <c r="N187" i="1" s="1"/>
  <c r="M187" i="1"/>
  <c r="K188" i="1"/>
  <c r="M188" i="1" s="1"/>
  <c r="L188" i="1"/>
  <c r="N188" i="1"/>
  <c r="K189" i="1"/>
  <c r="L189" i="1"/>
  <c r="N189" i="1" s="1"/>
  <c r="M189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G172" i="1"/>
  <c r="O172" i="1" s="1"/>
  <c r="H172" i="1"/>
  <c r="P172" i="1" s="1"/>
  <c r="G173" i="1"/>
  <c r="O173" i="1" s="1"/>
  <c r="H173" i="1"/>
  <c r="P173" i="1" s="1"/>
  <c r="G174" i="1"/>
  <c r="O174" i="1" s="1"/>
  <c r="H174" i="1"/>
  <c r="P174" i="1" s="1"/>
  <c r="G175" i="1"/>
  <c r="O175" i="1" s="1"/>
  <c r="H175" i="1"/>
  <c r="P175" i="1" s="1"/>
  <c r="G176" i="1"/>
  <c r="O176" i="1" s="1"/>
  <c r="H176" i="1"/>
  <c r="P176" i="1" s="1"/>
  <c r="G177" i="1"/>
  <c r="O177" i="1" s="1"/>
  <c r="H177" i="1"/>
  <c r="P177" i="1" s="1"/>
  <c r="G178" i="1"/>
  <c r="O178" i="1" s="1"/>
  <c r="H178" i="1"/>
  <c r="P178" i="1" s="1"/>
  <c r="G179" i="1"/>
  <c r="O179" i="1" s="1"/>
  <c r="H179" i="1"/>
  <c r="P179" i="1" s="1"/>
  <c r="G180" i="1"/>
  <c r="O180" i="1" s="1"/>
  <c r="H180" i="1"/>
  <c r="P180" i="1" s="1"/>
  <c r="G181" i="1"/>
  <c r="O181" i="1" s="1"/>
  <c r="H181" i="1"/>
  <c r="P181" i="1" s="1"/>
  <c r="G182" i="1"/>
  <c r="O182" i="1" s="1"/>
  <c r="H182" i="1"/>
  <c r="P182" i="1" s="1"/>
  <c r="G183" i="1"/>
  <c r="O183" i="1" s="1"/>
  <c r="H183" i="1"/>
  <c r="P183" i="1" s="1"/>
  <c r="G184" i="1"/>
  <c r="O184" i="1" s="1"/>
  <c r="H184" i="1"/>
  <c r="P184" i="1" s="1"/>
  <c r="G185" i="1"/>
  <c r="O185" i="1" s="1"/>
  <c r="H185" i="1"/>
  <c r="P185" i="1" s="1"/>
  <c r="G186" i="1"/>
  <c r="O186" i="1" s="1"/>
  <c r="H186" i="1"/>
  <c r="P186" i="1" s="1"/>
  <c r="G187" i="1"/>
  <c r="O187" i="1" s="1"/>
  <c r="H187" i="1"/>
  <c r="P187" i="1" s="1"/>
  <c r="G188" i="1"/>
  <c r="O188" i="1" s="1"/>
  <c r="H188" i="1"/>
  <c r="P188" i="1" s="1"/>
  <c r="G189" i="1"/>
  <c r="O189" i="1" s="1"/>
  <c r="H189" i="1"/>
  <c r="P189" i="1" s="1"/>
  <c r="G190" i="1"/>
  <c r="O190" i="1" s="1"/>
  <c r="H190" i="1"/>
  <c r="P190" i="1" s="1"/>
  <c r="G191" i="1"/>
  <c r="O191" i="1" s="1"/>
  <c r="H191" i="1"/>
  <c r="P191" i="1" s="1"/>
  <c r="G192" i="1"/>
  <c r="O192" i="1" s="1"/>
  <c r="H192" i="1"/>
  <c r="P192" i="1" s="1"/>
  <c r="G193" i="1"/>
  <c r="O193" i="1" s="1"/>
  <c r="H193" i="1"/>
  <c r="P193" i="1" s="1"/>
  <c r="G194" i="1"/>
  <c r="O194" i="1" s="1"/>
  <c r="H194" i="1"/>
  <c r="P194" i="1" s="1"/>
  <c r="G195" i="1"/>
  <c r="O195" i="1" s="1"/>
  <c r="H195" i="1"/>
  <c r="P195" i="1" s="1"/>
  <c r="G196" i="1"/>
  <c r="O196" i="1" s="1"/>
  <c r="H196" i="1"/>
  <c r="P196" i="1" s="1"/>
  <c r="G197" i="1"/>
  <c r="O197" i="1" s="1"/>
  <c r="H197" i="1"/>
  <c r="P197" i="1" s="1"/>
  <c r="G198" i="1"/>
  <c r="O198" i="1" s="1"/>
  <c r="H198" i="1"/>
  <c r="P198" i="1" s="1"/>
  <c r="G199" i="1"/>
  <c r="O199" i="1" s="1"/>
  <c r="H199" i="1"/>
  <c r="P199" i="1" s="1"/>
  <c r="G200" i="1"/>
  <c r="O200" i="1" s="1"/>
  <c r="H200" i="1"/>
  <c r="P200" i="1" s="1"/>
  <c r="G201" i="1"/>
  <c r="O201" i="1" s="1"/>
  <c r="H201" i="1"/>
  <c r="P201" i="1" s="1"/>
  <c r="G202" i="1"/>
  <c r="O202" i="1" s="1"/>
  <c r="H202" i="1"/>
  <c r="P202" i="1" s="1"/>
  <c r="G203" i="1"/>
  <c r="O203" i="1" s="1"/>
  <c r="H203" i="1"/>
  <c r="P203" i="1" s="1"/>
  <c r="G204" i="1"/>
  <c r="O204" i="1" s="1"/>
  <c r="H204" i="1"/>
  <c r="P204" i="1" s="1"/>
  <c r="G205" i="1"/>
  <c r="O205" i="1" s="1"/>
  <c r="H205" i="1"/>
  <c r="P205" i="1" s="1"/>
  <c r="G206" i="1"/>
  <c r="O206" i="1" s="1"/>
  <c r="H206" i="1"/>
  <c r="P206" i="1" s="1"/>
  <c r="G207" i="1"/>
  <c r="O207" i="1" s="1"/>
  <c r="H207" i="1"/>
  <c r="P207" i="1" s="1"/>
  <c r="G208" i="1"/>
  <c r="O208" i="1" s="1"/>
  <c r="H208" i="1"/>
  <c r="P208" i="1" s="1"/>
  <c r="G209" i="1"/>
  <c r="O209" i="1" s="1"/>
  <c r="H209" i="1"/>
  <c r="P209" i="1" s="1"/>
  <c r="G210" i="1"/>
  <c r="O210" i="1" s="1"/>
  <c r="H210" i="1"/>
  <c r="P210" i="1" s="1"/>
  <c r="G211" i="1"/>
  <c r="O211" i="1" s="1"/>
  <c r="H211" i="1"/>
  <c r="P211" i="1" s="1"/>
  <c r="G212" i="1"/>
  <c r="O212" i="1" s="1"/>
  <c r="H212" i="1"/>
  <c r="P212" i="1" s="1"/>
  <c r="G213" i="1"/>
  <c r="O213" i="1" s="1"/>
  <c r="H213" i="1"/>
  <c r="P213" i="1" s="1"/>
  <c r="G214" i="1"/>
  <c r="O214" i="1" s="1"/>
  <c r="H214" i="1"/>
  <c r="P214" i="1" s="1"/>
  <c r="G215" i="1"/>
  <c r="O215" i="1" s="1"/>
  <c r="H215" i="1"/>
  <c r="P215" i="1" s="1"/>
  <c r="G216" i="1"/>
  <c r="O216" i="1" s="1"/>
  <c r="H216" i="1"/>
  <c r="P216" i="1" s="1"/>
  <c r="G217" i="1"/>
  <c r="O217" i="1" s="1"/>
  <c r="H217" i="1"/>
  <c r="P217" i="1" s="1"/>
  <c r="G218" i="1"/>
  <c r="O218" i="1" s="1"/>
  <c r="H218" i="1"/>
  <c r="P218" i="1" s="1"/>
  <c r="G219" i="1"/>
  <c r="O219" i="1" s="1"/>
  <c r="H219" i="1"/>
  <c r="P219" i="1" s="1"/>
  <c r="G220" i="1"/>
  <c r="O220" i="1" s="1"/>
  <c r="H220" i="1"/>
  <c r="P220" i="1" s="1"/>
  <c r="G221" i="1"/>
  <c r="O221" i="1" s="1"/>
  <c r="H221" i="1"/>
  <c r="P221" i="1" s="1"/>
  <c r="G222" i="1"/>
  <c r="O222" i="1" s="1"/>
  <c r="H222" i="1"/>
  <c r="P222" i="1" s="1"/>
  <c r="G223" i="1"/>
  <c r="O223" i="1" s="1"/>
  <c r="H223" i="1"/>
  <c r="P223" i="1" s="1"/>
  <c r="G224" i="1"/>
  <c r="O224" i="1" s="1"/>
  <c r="H224" i="1"/>
  <c r="P224" i="1" s="1"/>
  <c r="G225" i="1"/>
  <c r="O225" i="1" s="1"/>
  <c r="H225" i="1"/>
  <c r="P225" i="1" s="1"/>
  <c r="G226" i="1"/>
  <c r="O226" i="1" s="1"/>
  <c r="H226" i="1"/>
  <c r="P226" i="1" s="1"/>
  <c r="G227" i="1"/>
  <c r="O227" i="1" s="1"/>
  <c r="H227" i="1"/>
  <c r="P227" i="1" s="1"/>
  <c r="G228" i="1"/>
  <c r="O228" i="1" s="1"/>
  <c r="H228" i="1"/>
  <c r="P228" i="1" s="1"/>
  <c r="G229" i="1"/>
  <c r="O229" i="1" s="1"/>
  <c r="H229" i="1"/>
  <c r="P229" i="1" s="1"/>
  <c r="G230" i="1"/>
  <c r="O230" i="1" s="1"/>
  <c r="H230" i="1"/>
  <c r="P230" i="1" s="1"/>
  <c r="G231" i="1"/>
  <c r="O231" i="1" s="1"/>
  <c r="H231" i="1"/>
  <c r="P231" i="1" s="1"/>
  <c r="G232" i="1"/>
  <c r="O232" i="1" s="1"/>
  <c r="H232" i="1"/>
  <c r="P232" i="1" s="1"/>
  <c r="G233" i="1"/>
  <c r="O233" i="1" s="1"/>
  <c r="H233" i="1"/>
  <c r="P233" i="1" s="1"/>
  <c r="G234" i="1"/>
  <c r="O234" i="1" s="1"/>
  <c r="H234" i="1"/>
  <c r="P234" i="1" s="1"/>
  <c r="G235" i="1"/>
  <c r="O235" i="1" s="1"/>
  <c r="H235" i="1"/>
  <c r="P235" i="1" s="1"/>
  <c r="G236" i="1"/>
  <c r="O236" i="1" s="1"/>
  <c r="H236" i="1"/>
  <c r="P236" i="1" s="1"/>
  <c r="G237" i="1"/>
  <c r="O237" i="1" s="1"/>
  <c r="H237" i="1"/>
  <c r="P237" i="1" s="1"/>
  <c r="G238" i="1"/>
  <c r="O238" i="1" s="1"/>
  <c r="H238" i="1"/>
  <c r="P238" i="1" s="1"/>
  <c r="G239" i="1"/>
  <c r="O239" i="1" s="1"/>
  <c r="H239" i="1"/>
  <c r="P239" i="1" s="1"/>
  <c r="G240" i="1"/>
  <c r="O240" i="1" s="1"/>
  <c r="H240" i="1"/>
  <c r="P240" i="1" s="1"/>
  <c r="G241" i="1"/>
  <c r="O241" i="1" s="1"/>
  <c r="H241" i="1"/>
  <c r="P241" i="1" s="1"/>
  <c r="G242" i="1"/>
  <c r="O242" i="1" s="1"/>
  <c r="H242" i="1"/>
  <c r="P242" i="1" s="1"/>
  <c r="G243" i="1"/>
  <c r="O243" i="1" s="1"/>
  <c r="H243" i="1"/>
  <c r="P243" i="1" s="1"/>
  <c r="G244" i="1"/>
  <c r="O244" i="1" s="1"/>
  <c r="H244" i="1"/>
  <c r="P244" i="1" s="1"/>
  <c r="G245" i="1"/>
  <c r="O245" i="1" s="1"/>
  <c r="H245" i="1"/>
  <c r="P245" i="1" s="1"/>
  <c r="G246" i="1"/>
  <c r="O246" i="1" s="1"/>
  <c r="H246" i="1"/>
  <c r="P246" i="1" s="1"/>
  <c r="G247" i="1"/>
  <c r="O247" i="1" s="1"/>
  <c r="H247" i="1"/>
  <c r="P247" i="1" s="1"/>
  <c r="G248" i="1"/>
  <c r="O248" i="1" s="1"/>
  <c r="H248" i="1"/>
  <c r="P248" i="1" s="1"/>
  <c r="G249" i="1"/>
  <c r="O249" i="1" s="1"/>
  <c r="H249" i="1"/>
  <c r="P249" i="1" s="1"/>
  <c r="G250" i="1"/>
  <c r="O250" i="1" s="1"/>
  <c r="H250" i="1"/>
  <c r="P250" i="1" s="1"/>
  <c r="G251" i="1"/>
  <c r="O251" i="1" s="1"/>
  <c r="H251" i="1"/>
  <c r="P251" i="1" s="1"/>
  <c r="G252" i="1"/>
  <c r="O252" i="1" s="1"/>
  <c r="H252" i="1"/>
  <c r="P252" i="1" s="1"/>
  <c r="G253" i="1"/>
  <c r="O253" i="1" s="1"/>
  <c r="H253" i="1"/>
  <c r="P253" i="1" s="1"/>
  <c r="G254" i="1"/>
  <c r="O254" i="1" s="1"/>
  <c r="H254" i="1"/>
  <c r="P254" i="1" s="1"/>
  <c r="G255" i="1"/>
  <c r="O255" i="1" s="1"/>
  <c r="H255" i="1"/>
  <c r="P255" i="1" s="1"/>
  <c r="G256" i="1"/>
  <c r="O256" i="1" s="1"/>
  <c r="H256" i="1"/>
  <c r="P256" i="1" s="1"/>
  <c r="G257" i="1"/>
  <c r="O257" i="1" s="1"/>
  <c r="H257" i="1"/>
  <c r="P257" i="1" s="1"/>
  <c r="G258" i="1"/>
  <c r="O258" i="1" s="1"/>
  <c r="H258" i="1"/>
  <c r="P258" i="1" s="1"/>
  <c r="G259" i="1"/>
  <c r="O259" i="1" s="1"/>
  <c r="H259" i="1"/>
  <c r="P259" i="1" s="1"/>
  <c r="G260" i="1"/>
  <c r="O260" i="1" s="1"/>
  <c r="H260" i="1"/>
  <c r="P260" i="1" s="1"/>
  <c r="G261" i="1"/>
  <c r="O261" i="1" s="1"/>
  <c r="H261" i="1"/>
  <c r="P261" i="1" s="1"/>
  <c r="G262" i="1"/>
  <c r="O262" i="1" s="1"/>
  <c r="H262" i="1"/>
  <c r="P262" i="1" s="1"/>
  <c r="G263" i="1"/>
  <c r="O263" i="1" s="1"/>
  <c r="H263" i="1"/>
  <c r="P263" i="1" s="1"/>
  <c r="G264" i="1"/>
  <c r="O264" i="1" s="1"/>
  <c r="H264" i="1"/>
  <c r="P264" i="1" s="1"/>
  <c r="G265" i="1"/>
  <c r="O265" i="1" s="1"/>
  <c r="H265" i="1"/>
  <c r="P265" i="1" s="1"/>
  <c r="G266" i="1"/>
  <c r="O266" i="1" s="1"/>
  <c r="H266" i="1"/>
  <c r="P266" i="1" s="1"/>
  <c r="G267" i="1"/>
  <c r="O267" i="1" s="1"/>
  <c r="H267" i="1"/>
  <c r="P267" i="1" s="1"/>
  <c r="G268" i="1"/>
  <c r="O268" i="1" s="1"/>
  <c r="H268" i="1"/>
  <c r="P268" i="1" s="1"/>
  <c r="G269" i="1"/>
  <c r="O269" i="1" s="1"/>
  <c r="H269" i="1"/>
  <c r="P269" i="1" s="1"/>
  <c r="G270" i="1"/>
  <c r="O270" i="1" s="1"/>
  <c r="H270" i="1"/>
  <c r="P270" i="1" s="1"/>
  <c r="G271" i="1"/>
  <c r="O271" i="1" s="1"/>
  <c r="H271" i="1"/>
  <c r="P271" i="1" s="1"/>
  <c r="G272" i="1"/>
  <c r="O272" i="1" s="1"/>
  <c r="H272" i="1"/>
  <c r="P272" i="1" s="1"/>
  <c r="G273" i="1"/>
  <c r="O273" i="1" s="1"/>
  <c r="H273" i="1"/>
  <c r="P273" i="1" s="1"/>
  <c r="G274" i="1"/>
  <c r="O274" i="1" s="1"/>
  <c r="H274" i="1"/>
  <c r="P274" i="1" s="1"/>
  <c r="G275" i="1"/>
  <c r="O275" i="1" s="1"/>
  <c r="H275" i="1"/>
  <c r="P275" i="1" s="1"/>
  <c r="G276" i="1"/>
  <c r="O276" i="1" s="1"/>
  <c r="H276" i="1"/>
  <c r="P276" i="1" s="1"/>
  <c r="G277" i="1"/>
  <c r="O277" i="1" s="1"/>
  <c r="H277" i="1"/>
  <c r="P277" i="1" s="1"/>
  <c r="G278" i="1"/>
  <c r="O278" i="1" s="1"/>
  <c r="H278" i="1"/>
  <c r="P278" i="1" s="1"/>
  <c r="G279" i="1"/>
  <c r="O279" i="1" s="1"/>
  <c r="H279" i="1"/>
  <c r="P279" i="1" s="1"/>
  <c r="G280" i="1"/>
  <c r="O280" i="1" s="1"/>
  <c r="H280" i="1"/>
  <c r="P280" i="1" s="1"/>
  <c r="G281" i="1"/>
  <c r="O281" i="1" s="1"/>
  <c r="H281" i="1"/>
  <c r="P281" i="1" s="1"/>
  <c r="G282" i="1"/>
  <c r="O282" i="1" s="1"/>
  <c r="H282" i="1"/>
  <c r="P282" i="1" s="1"/>
  <c r="G283" i="1"/>
  <c r="O283" i="1" s="1"/>
  <c r="H283" i="1"/>
  <c r="P283" i="1" s="1"/>
  <c r="G284" i="1"/>
  <c r="O284" i="1" s="1"/>
  <c r="H284" i="1"/>
  <c r="P284" i="1" s="1"/>
  <c r="G285" i="1"/>
  <c r="O285" i="1" s="1"/>
  <c r="H285" i="1"/>
  <c r="P285" i="1" s="1"/>
  <c r="G286" i="1"/>
  <c r="O286" i="1" s="1"/>
  <c r="H286" i="1"/>
  <c r="P286" i="1" s="1"/>
  <c r="G287" i="1"/>
  <c r="O287" i="1" s="1"/>
  <c r="H287" i="1"/>
  <c r="P287" i="1" s="1"/>
  <c r="G288" i="1"/>
  <c r="O288" i="1" s="1"/>
  <c r="H288" i="1"/>
  <c r="P288" i="1" s="1"/>
  <c r="G289" i="1"/>
  <c r="O289" i="1" s="1"/>
  <c r="H289" i="1"/>
  <c r="P289" i="1" s="1"/>
  <c r="G290" i="1"/>
  <c r="O290" i="1" s="1"/>
  <c r="H290" i="1"/>
  <c r="P290" i="1" s="1"/>
  <c r="G291" i="1"/>
  <c r="O291" i="1" s="1"/>
  <c r="H291" i="1"/>
  <c r="P291" i="1" s="1"/>
  <c r="G292" i="1"/>
  <c r="O292" i="1" s="1"/>
  <c r="H292" i="1"/>
  <c r="P292" i="1" s="1"/>
  <c r="G293" i="1"/>
  <c r="O293" i="1" s="1"/>
  <c r="H293" i="1"/>
  <c r="P293" i="1" s="1"/>
  <c r="G294" i="1"/>
  <c r="O294" i="1" s="1"/>
  <c r="H294" i="1"/>
  <c r="P294" i="1" s="1"/>
  <c r="G295" i="1"/>
  <c r="O295" i="1" s="1"/>
  <c r="H295" i="1"/>
  <c r="P295" i="1" s="1"/>
  <c r="G296" i="1"/>
  <c r="O296" i="1" s="1"/>
  <c r="H296" i="1"/>
  <c r="P296" i="1" s="1"/>
  <c r="G297" i="1"/>
  <c r="O297" i="1" s="1"/>
  <c r="H297" i="1"/>
  <c r="P297" i="1" s="1"/>
  <c r="G298" i="1"/>
  <c r="O298" i="1" s="1"/>
  <c r="H298" i="1"/>
  <c r="P298" i="1" s="1"/>
  <c r="G299" i="1"/>
  <c r="O299" i="1" s="1"/>
  <c r="H299" i="1"/>
  <c r="P299" i="1" s="1"/>
  <c r="G300" i="1"/>
  <c r="O300" i="1" s="1"/>
  <c r="H300" i="1"/>
  <c r="P300" i="1" s="1"/>
  <c r="G301" i="1"/>
  <c r="O301" i="1" s="1"/>
  <c r="H301" i="1"/>
  <c r="P301" i="1" s="1"/>
  <c r="G302" i="1"/>
  <c r="O302" i="1" s="1"/>
  <c r="H302" i="1"/>
  <c r="P302" i="1" s="1"/>
  <c r="G303" i="1"/>
  <c r="O303" i="1" s="1"/>
  <c r="H303" i="1"/>
  <c r="P303" i="1" s="1"/>
  <c r="G304" i="1"/>
  <c r="O304" i="1" s="1"/>
  <c r="H304" i="1"/>
  <c r="P304" i="1" s="1"/>
  <c r="G305" i="1"/>
  <c r="O305" i="1" s="1"/>
  <c r="H305" i="1"/>
  <c r="P305" i="1" s="1"/>
  <c r="G306" i="1"/>
  <c r="O306" i="1" s="1"/>
  <c r="H306" i="1"/>
  <c r="P306" i="1" s="1"/>
  <c r="G307" i="1"/>
  <c r="O307" i="1" s="1"/>
  <c r="H307" i="1"/>
  <c r="P307" i="1" s="1"/>
  <c r="G308" i="1"/>
  <c r="O308" i="1" s="1"/>
  <c r="H308" i="1"/>
  <c r="P308" i="1" s="1"/>
  <c r="G309" i="1"/>
  <c r="O309" i="1" s="1"/>
  <c r="H309" i="1"/>
  <c r="P309" i="1" s="1"/>
  <c r="G310" i="1"/>
  <c r="O310" i="1" s="1"/>
  <c r="H310" i="1"/>
  <c r="P310" i="1" s="1"/>
  <c r="G311" i="1"/>
  <c r="O311" i="1" s="1"/>
  <c r="H311" i="1"/>
  <c r="P311" i="1" s="1"/>
  <c r="G312" i="1"/>
  <c r="O312" i="1" s="1"/>
  <c r="H312" i="1"/>
  <c r="P312" i="1" s="1"/>
  <c r="G313" i="1"/>
  <c r="O313" i="1" s="1"/>
  <c r="H313" i="1"/>
  <c r="P313" i="1" s="1"/>
  <c r="G314" i="1"/>
  <c r="O314" i="1" s="1"/>
  <c r="H314" i="1"/>
  <c r="P314" i="1" s="1"/>
  <c r="G315" i="1"/>
  <c r="O315" i="1" s="1"/>
  <c r="H315" i="1"/>
  <c r="P315" i="1" s="1"/>
  <c r="G316" i="1"/>
  <c r="O316" i="1" s="1"/>
  <c r="H316" i="1"/>
  <c r="P316" i="1" s="1"/>
  <c r="G317" i="1"/>
  <c r="O317" i="1" s="1"/>
  <c r="H317" i="1"/>
  <c r="P317" i="1" s="1"/>
  <c r="G318" i="1"/>
  <c r="O318" i="1" s="1"/>
  <c r="H318" i="1"/>
  <c r="P318" i="1" s="1"/>
  <c r="G319" i="1"/>
  <c r="O319" i="1" s="1"/>
  <c r="H319" i="1"/>
  <c r="P319" i="1" s="1"/>
  <c r="G320" i="1"/>
  <c r="O320" i="1" s="1"/>
  <c r="H320" i="1"/>
  <c r="P320" i="1" s="1"/>
  <c r="G321" i="1"/>
  <c r="O321" i="1" s="1"/>
  <c r="H321" i="1"/>
  <c r="P321" i="1" s="1"/>
  <c r="G322" i="1"/>
  <c r="O322" i="1" s="1"/>
  <c r="H322" i="1"/>
  <c r="P322" i="1" s="1"/>
  <c r="G323" i="1"/>
  <c r="O323" i="1" s="1"/>
  <c r="H323" i="1"/>
  <c r="P323" i="1" s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Y83" i="1" l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82" i="1"/>
  <c r="Y81" i="1"/>
  <c r="Y80" i="1"/>
  <c r="Y79" i="1"/>
  <c r="Y78" i="1"/>
  <c r="D78" i="2" l="1"/>
  <c r="E78" i="2"/>
  <c r="F78" i="2"/>
  <c r="K78" i="2" s="1"/>
  <c r="W78" i="2" s="1"/>
  <c r="D79" i="2"/>
  <c r="I79" i="2" s="1"/>
  <c r="U79" i="2" s="1"/>
  <c r="E79" i="2"/>
  <c r="F79" i="2"/>
  <c r="D80" i="2"/>
  <c r="I80" i="2" s="1"/>
  <c r="U80" i="2" s="1"/>
  <c r="E80" i="2"/>
  <c r="J80" i="2" s="1"/>
  <c r="V80" i="2" s="1"/>
  <c r="F80" i="2"/>
  <c r="D81" i="2"/>
  <c r="E81" i="2"/>
  <c r="J81" i="2" s="1"/>
  <c r="V81" i="2" s="1"/>
  <c r="F81" i="2"/>
  <c r="K81" i="2" s="1"/>
  <c r="W81" i="2" s="1"/>
  <c r="D82" i="2"/>
  <c r="E82" i="2"/>
  <c r="F82" i="2"/>
  <c r="K82" i="2" s="1"/>
  <c r="W82" i="2" s="1"/>
  <c r="D83" i="2"/>
  <c r="I83" i="2" s="1"/>
  <c r="U83" i="2" s="1"/>
  <c r="E83" i="2"/>
  <c r="F83" i="2"/>
  <c r="D84" i="2"/>
  <c r="I84" i="2" s="1"/>
  <c r="U84" i="2" s="1"/>
  <c r="E84" i="2"/>
  <c r="J84" i="2" s="1"/>
  <c r="V84" i="2" s="1"/>
  <c r="F84" i="2"/>
  <c r="D85" i="2"/>
  <c r="E85" i="2"/>
  <c r="J85" i="2" s="1"/>
  <c r="V85" i="2" s="1"/>
  <c r="F85" i="2"/>
  <c r="K85" i="2" s="1"/>
  <c r="W85" i="2" s="1"/>
  <c r="D86" i="2"/>
  <c r="E86" i="2"/>
  <c r="F86" i="2"/>
  <c r="K86" i="2" s="1"/>
  <c r="D87" i="2"/>
  <c r="E87" i="2"/>
  <c r="F87" i="2"/>
  <c r="D88" i="2"/>
  <c r="I88" i="2" s="1"/>
  <c r="E88" i="2"/>
  <c r="J88" i="2" s="1"/>
  <c r="V88" i="2" s="1"/>
  <c r="F88" i="2"/>
  <c r="D89" i="2"/>
  <c r="E89" i="2"/>
  <c r="J89" i="2" s="1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D92" i="2"/>
  <c r="I92" i="2" s="1"/>
  <c r="U92" i="2" s="1"/>
  <c r="E92" i="2"/>
  <c r="J92" i="2" s="1"/>
  <c r="V92" i="2" s="1"/>
  <c r="F92" i="2"/>
  <c r="D93" i="2"/>
  <c r="E93" i="2"/>
  <c r="J93" i="2" s="1"/>
  <c r="V93" i="2" s="1"/>
  <c r="F93" i="2"/>
  <c r="K93" i="2" s="1"/>
  <c r="W93" i="2" s="1"/>
  <c r="D94" i="2"/>
  <c r="E94" i="2"/>
  <c r="F94" i="2"/>
  <c r="K94" i="2" s="1"/>
  <c r="W94" i="2" s="1"/>
  <c r="D95" i="2"/>
  <c r="I95" i="2" s="1"/>
  <c r="U95" i="2" s="1"/>
  <c r="E95" i="2"/>
  <c r="F95" i="2"/>
  <c r="D96" i="2"/>
  <c r="I96" i="2" s="1"/>
  <c r="U96" i="2" s="1"/>
  <c r="E96" i="2"/>
  <c r="J96" i="2" s="1"/>
  <c r="V96" i="2" s="1"/>
  <c r="F96" i="2"/>
  <c r="D97" i="2"/>
  <c r="E97" i="2"/>
  <c r="J97" i="2" s="1"/>
  <c r="V97" i="2" s="1"/>
  <c r="F97" i="2"/>
  <c r="D98" i="2"/>
  <c r="E98" i="2"/>
  <c r="F98" i="2"/>
  <c r="K98" i="2" s="1"/>
  <c r="W98" i="2" s="1"/>
  <c r="D99" i="2"/>
  <c r="I99" i="2" s="1"/>
  <c r="U99" i="2" s="1"/>
  <c r="E99" i="2"/>
  <c r="F99" i="2"/>
  <c r="D100" i="2"/>
  <c r="I100" i="2" s="1"/>
  <c r="U100" i="2" s="1"/>
  <c r="E100" i="2"/>
  <c r="J100" i="2" s="1"/>
  <c r="V100" i="2" s="1"/>
  <c r="F100" i="2"/>
  <c r="D101" i="2"/>
  <c r="E101" i="2"/>
  <c r="J101" i="2" s="1"/>
  <c r="V101" i="2" s="1"/>
  <c r="F101" i="2"/>
  <c r="K101" i="2" s="1"/>
  <c r="W101" i="2" s="1"/>
  <c r="D102" i="2"/>
  <c r="E102" i="2"/>
  <c r="F102" i="2"/>
  <c r="K102" i="2" s="1"/>
  <c r="W102" i="2" s="1"/>
  <c r="D103" i="2"/>
  <c r="I103" i="2" s="1"/>
  <c r="U103" i="2" s="1"/>
  <c r="E103" i="2"/>
  <c r="F103" i="2"/>
  <c r="D104" i="2"/>
  <c r="I104" i="2" s="1"/>
  <c r="U104" i="2" s="1"/>
  <c r="E104" i="2"/>
  <c r="J104" i="2" s="1"/>
  <c r="V104" i="2" s="1"/>
  <c r="F104" i="2"/>
  <c r="D105" i="2"/>
  <c r="E105" i="2"/>
  <c r="J105" i="2" s="1"/>
  <c r="V105" i="2" s="1"/>
  <c r="F105" i="2"/>
  <c r="K105" i="2" s="1"/>
  <c r="W105" i="2" s="1"/>
  <c r="D106" i="2"/>
  <c r="E106" i="2"/>
  <c r="F106" i="2"/>
  <c r="K106" i="2" s="1"/>
  <c r="D107" i="2"/>
  <c r="I107" i="2" s="1"/>
  <c r="U107" i="2" s="1"/>
  <c r="E107" i="2"/>
  <c r="F107" i="2"/>
  <c r="D108" i="2"/>
  <c r="I108" i="2" s="1"/>
  <c r="U108" i="2" s="1"/>
  <c r="E108" i="2"/>
  <c r="F108" i="2"/>
  <c r="D109" i="2"/>
  <c r="E109" i="2"/>
  <c r="J109" i="2" s="1"/>
  <c r="V109" i="2" s="1"/>
  <c r="F109" i="2"/>
  <c r="K109" i="2" s="1"/>
  <c r="W109" i="2" s="1"/>
  <c r="D110" i="2"/>
  <c r="E110" i="2"/>
  <c r="F110" i="2"/>
  <c r="K110" i="2" s="1"/>
  <c r="W110" i="2" s="1"/>
  <c r="D111" i="2"/>
  <c r="I111" i="2" s="1"/>
  <c r="U111" i="2" s="1"/>
  <c r="E111" i="2"/>
  <c r="F111" i="2"/>
  <c r="D112" i="2"/>
  <c r="I112" i="2" s="1"/>
  <c r="U112" i="2" s="1"/>
  <c r="E112" i="2"/>
  <c r="J112" i="2" s="1"/>
  <c r="V112" i="2" s="1"/>
  <c r="F112" i="2"/>
  <c r="D113" i="2"/>
  <c r="E113" i="2"/>
  <c r="J113" i="2" s="1"/>
  <c r="F113" i="2"/>
  <c r="K113" i="2" s="1"/>
  <c r="W113" i="2" s="1"/>
  <c r="D114" i="2"/>
  <c r="E114" i="2"/>
  <c r="F114" i="2"/>
  <c r="K114" i="2" s="1"/>
  <c r="W114" i="2" s="1"/>
  <c r="D115" i="2"/>
  <c r="I115" i="2" s="1"/>
  <c r="U115" i="2" s="1"/>
  <c r="E115" i="2"/>
  <c r="F115" i="2"/>
  <c r="D116" i="2"/>
  <c r="I116" i="2" s="1"/>
  <c r="U116" i="2" s="1"/>
  <c r="E116" i="2"/>
  <c r="J116" i="2" s="1"/>
  <c r="V116" i="2" s="1"/>
  <c r="F116" i="2"/>
  <c r="D117" i="2"/>
  <c r="E117" i="2"/>
  <c r="J117" i="2" s="1"/>
  <c r="V117" i="2" s="1"/>
  <c r="F117" i="2"/>
  <c r="K117" i="2" s="1"/>
  <c r="W117" i="2" s="1"/>
  <c r="D118" i="2"/>
  <c r="E118" i="2"/>
  <c r="F118" i="2"/>
  <c r="K118" i="2" s="1"/>
  <c r="W118" i="2" s="1"/>
  <c r="D119" i="2"/>
  <c r="E119" i="2"/>
  <c r="F119" i="2"/>
  <c r="D120" i="2"/>
  <c r="I120" i="2" s="1"/>
  <c r="U120" i="2" s="1"/>
  <c r="E120" i="2"/>
  <c r="J120" i="2" s="1"/>
  <c r="V120" i="2" s="1"/>
  <c r="F120" i="2"/>
  <c r="D121" i="2"/>
  <c r="E121" i="2"/>
  <c r="J121" i="2" s="1"/>
  <c r="V121" i="2" s="1"/>
  <c r="F121" i="2"/>
  <c r="K121" i="2" s="1"/>
  <c r="W121" i="2" s="1"/>
  <c r="D122" i="2"/>
  <c r="E122" i="2"/>
  <c r="F122" i="2"/>
  <c r="K122" i="2" s="1"/>
  <c r="D123" i="2"/>
  <c r="I123" i="2" s="1"/>
  <c r="U123" i="2" s="1"/>
  <c r="E123" i="2"/>
  <c r="F123" i="2"/>
  <c r="D124" i="2"/>
  <c r="I124" i="2" s="1"/>
  <c r="U124" i="2" s="1"/>
  <c r="E124" i="2"/>
  <c r="J124" i="2" s="1"/>
  <c r="V124" i="2" s="1"/>
  <c r="F124" i="2"/>
  <c r="D125" i="2"/>
  <c r="E125" i="2"/>
  <c r="J125" i="2" s="1"/>
  <c r="V125" i="2" s="1"/>
  <c r="F125" i="2"/>
  <c r="K125" i="2" s="1"/>
  <c r="W125" i="2" s="1"/>
  <c r="D126" i="2"/>
  <c r="E126" i="2"/>
  <c r="F126" i="2"/>
  <c r="K126" i="2" s="1"/>
  <c r="W126" i="2" s="1"/>
  <c r="D127" i="2"/>
  <c r="I127" i="2" s="1"/>
  <c r="U127" i="2" s="1"/>
  <c r="E127" i="2"/>
  <c r="F127" i="2"/>
  <c r="D128" i="2"/>
  <c r="I128" i="2" s="1"/>
  <c r="U128" i="2" s="1"/>
  <c r="E128" i="2"/>
  <c r="J128" i="2" s="1"/>
  <c r="V128" i="2" s="1"/>
  <c r="F128" i="2"/>
  <c r="D129" i="2"/>
  <c r="E129" i="2"/>
  <c r="J129" i="2" s="1"/>
  <c r="V129" i="2" s="1"/>
  <c r="F129" i="2"/>
  <c r="K129" i="2" s="1"/>
  <c r="W129" i="2" s="1"/>
  <c r="D130" i="2"/>
  <c r="E130" i="2"/>
  <c r="F130" i="2"/>
  <c r="K130" i="2" s="1"/>
  <c r="W130" i="2" s="1"/>
  <c r="D131" i="2"/>
  <c r="I131" i="2" s="1"/>
  <c r="U131" i="2" s="1"/>
  <c r="E131" i="2"/>
  <c r="F131" i="2"/>
  <c r="D132" i="2"/>
  <c r="I132" i="2" s="1"/>
  <c r="E132" i="2"/>
  <c r="J132" i="2" s="1"/>
  <c r="V132" i="2" s="1"/>
  <c r="F132" i="2"/>
  <c r="D133" i="2"/>
  <c r="E133" i="2"/>
  <c r="J133" i="2" s="1"/>
  <c r="V133" i="2" s="1"/>
  <c r="F133" i="2"/>
  <c r="K133" i="2" s="1"/>
  <c r="W133" i="2" s="1"/>
  <c r="D134" i="2"/>
  <c r="E134" i="2"/>
  <c r="F134" i="2"/>
  <c r="K134" i="2" s="1"/>
  <c r="W134" i="2" s="1"/>
  <c r="D135" i="2"/>
  <c r="I135" i="2" s="1"/>
  <c r="U135" i="2" s="1"/>
  <c r="E135" i="2"/>
  <c r="F135" i="2"/>
  <c r="D136" i="2"/>
  <c r="I136" i="2" s="1"/>
  <c r="E136" i="2"/>
  <c r="J136" i="2" s="1"/>
  <c r="V136" i="2" s="1"/>
  <c r="F136" i="2"/>
  <c r="D137" i="2"/>
  <c r="E137" i="2"/>
  <c r="J137" i="2" s="1"/>
  <c r="V137" i="2" s="1"/>
  <c r="F137" i="2"/>
  <c r="K137" i="2" s="1"/>
  <c r="W137" i="2" s="1"/>
  <c r="D138" i="2"/>
  <c r="E138" i="2"/>
  <c r="F138" i="2"/>
  <c r="K138" i="2" s="1"/>
  <c r="W138" i="2" s="1"/>
  <c r="D139" i="2"/>
  <c r="I139" i="2" s="1"/>
  <c r="U139" i="2" s="1"/>
  <c r="E139" i="2"/>
  <c r="F139" i="2"/>
  <c r="D140" i="2"/>
  <c r="I140" i="2" s="1"/>
  <c r="U140" i="2" s="1"/>
  <c r="E140" i="2"/>
  <c r="J140" i="2" s="1"/>
  <c r="V140" i="2" s="1"/>
  <c r="F140" i="2"/>
  <c r="D141" i="2"/>
  <c r="E141" i="2"/>
  <c r="J141" i="2" s="1"/>
  <c r="V141" i="2" s="1"/>
  <c r="F141" i="2"/>
  <c r="K141" i="2" s="1"/>
  <c r="W141" i="2" s="1"/>
  <c r="D142" i="2"/>
  <c r="E142" i="2"/>
  <c r="F142" i="2"/>
  <c r="K142" i="2" s="1"/>
  <c r="W142" i="2" s="1"/>
  <c r="D143" i="2"/>
  <c r="I143" i="2" s="1"/>
  <c r="U143" i="2" s="1"/>
  <c r="E143" i="2"/>
  <c r="F143" i="2"/>
  <c r="D144" i="2"/>
  <c r="I144" i="2" s="1"/>
  <c r="U144" i="2" s="1"/>
  <c r="E144" i="2"/>
  <c r="J144" i="2" s="1"/>
  <c r="V144" i="2" s="1"/>
  <c r="F144" i="2"/>
  <c r="D145" i="2"/>
  <c r="E145" i="2"/>
  <c r="J145" i="2" s="1"/>
  <c r="V145" i="2" s="1"/>
  <c r="F145" i="2"/>
  <c r="K145" i="2" s="1"/>
  <c r="W145" i="2" s="1"/>
  <c r="D146" i="2"/>
  <c r="E146" i="2"/>
  <c r="F146" i="2"/>
  <c r="K146" i="2" s="1"/>
  <c r="W146" i="2" s="1"/>
  <c r="D147" i="2"/>
  <c r="I147" i="2" s="1"/>
  <c r="E147" i="2"/>
  <c r="F147" i="2"/>
  <c r="D148" i="2"/>
  <c r="I148" i="2" s="1"/>
  <c r="U148" i="2" s="1"/>
  <c r="E148" i="2"/>
  <c r="J148" i="2" s="1"/>
  <c r="V148" i="2" s="1"/>
  <c r="F148" i="2"/>
  <c r="D149" i="2"/>
  <c r="E149" i="2"/>
  <c r="J149" i="2" s="1"/>
  <c r="V149" i="2" s="1"/>
  <c r="F149" i="2"/>
  <c r="K149" i="2" s="1"/>
  <c r="W149" i="2" s="1"/>
  <c r="D150" i="2"/>
  <c r="E150" i="2"/>
  <c r="F150" i="2"/>
  <c r="K150" i="2" s="1"/>
  <c r="W150" i="2" s="1"/>
  <c r="D151" i="2"/>
  <c r="I151" i="2" s="1"/>
  <c r="U151" i="2" s="1"/>
  <c r="E151" i="2"/>
  <c r="F151" i="2"/>
  <c r="D152" i="2"/>
  <c r="I152" i="2" s="1"/>
  <c r="E152" i="2"/>
  <c r="J152" i="2" s="1"/>
  <c r="V152" i="2" s="1"/>
  <c r="F152" i="2"/>
  <c r="D153" i="2"/>
  <c r="E153" i="2"/>
  <c r="J153" i="2" s="1"/>
  <c r="V153" i="2" s="1"/>
  <c r="F153" i="2"/>
  <c r="K153" i="2" s="1"/>
  <c r="W153" i="2" s="1"/>
  <c r="D154" i="2"/>
  <c r="E154" i="2"/>
  <c r="F154" i="2"/>
  <c r="K154" i="2" s="1"/>
  <c r="W154" i="2" s="1"/>
  <c r="D155" i="2"/>
  <c r="I155" i="2" s="1"/>
  <c r="U155" i="2" s="1"/>
  <c r="E155" i="2"/>
  <c r="F155" i="2"/>
  <c r="D156" i="2"/>
  <c r="I156" i="2" s="1"/>
  <c r="U156" i="2" s="1"/>
  <c r="E156" i="2"/>
  <c r="J156" i="2" s="1"/>
  <c r="V156" i="2" s="1"/>
  <c r="F156" i="2"/>
  <c r="D157" i="2"/>
  <c r="E157" i="2"/>
  <c r="J157" i="2" s="1"/>
  <c r="V157" i="2" s="1"/>
  <c r="F157" i="2"/>
  <c r="K157" i="2" s="1"/>
  <c r="W157" i="2" s="1"/>
  <c r="D158" i="2"/>
  <c r="E158" i="2"/>
  <c r="F158" i="2"/>
  <c r="K158" i="2" s="1"/>
  <c r="W158" i="2" s="1"/>
  <c r="D159" i="2"/>
  <c r="I159" i="2" s="1"/>
  <c r="U159" i="2" s="1"/>
  <c r="E159" i="2"/>
  <c r="F159" i="2"/>
  <c r="D160" i="2"/>
  <c r="I160" i="2" s="1"/>
  <c r="U160" i="2" s="1"/>
  <c r="E160" i="2"/>
  <c r="J160" i="2" s="1"/>
  <c r="V160" i="2" s="1"/>
  <c r="F160" i="2"/>
  <c r="D161" i="2"/>
  <c r="E161" i="2"/>
  <c r="J161" i="2" s="1"/>
  <c r="V161" i="2" s="1"/>
  <c r="F161" i="2"/>
  <c r="K161" i="2" s="1"/>
  <c r="W161" i="2" s="1"/>
  <c r="D162" i="2"/>
  <c r="E162" i="2"/>
  <c r="F162" i="2"/>
  <c r="K162" i="2" s="1"/>
  <c r="W162" i="2" s="1"/>
  <c r="D163" i="2"/>
  <c r="I163" i="2" s="1"/>
  <c r="U163" i="2" s="1"/>
  <c r="E163" i="2"/>
  <c r="F163" i="2"/>
  <c r="D164" i="2"/>
  <c r="I164" i="2" s="1"/>
  <c r="U164" i="2" s="1"/>
  <c r="E164" i="2"/>
  <c r="J164" i="2" s="1"/>
  <c r="V164" i="2" s="1"/>
  <c r="F164" i="2"/>
  <c r="D165" i="2"/>
  <c r="E165" i="2"/>
  <c r="J165" i="2" s="1"/>
  <c r="V165" i="2" s="1"/>
  <c r="F165" i="2"/>
  <c r="K165" i="2" s="1"/>
  <c r="W165" i="2" s="1"/>
  <c r="D166" i="2"/>
  <c r="E166" i="2"/>
  <c r="F166" i="2"/>
  <c r="K166" i="2" s="1"/>
  <c r="W166" i="2" s="1"/>
  <c r="D167" i="2"/>
  <c r="I167" i="2" s="1"/>
  <c r="E167" i="2"/>
  <c r="F167" i="2"/>
  <c r="D168" i="2"/>
  <c r="I168" i="2" s="1"/>
  <c r="U168" i="2" s="1"/>
  <c r="E168" i="2"/>
  <c r="J168" i="2" s="1"/>
  <c r="V168" i="2" s="1"/>
  <c r="F168" i="2"/>
  <c r="D169" i="2"/>
  <c r="E169" i="2"/>
  <c r="J169" i="2" s="1"/>
  <c r="V169" i="2" s="1"/>
  <c r="F169" i="2"/>
  <c r="K169" i="2" s="1"/>
  <c r="W169" i="2" s="1"/>
  <c r="D170" i="2"/>
  <c r="E170" i="2"/>
  <c r="F170" i="2"/>
  <c r="K170" i="2" s="1"/>
  <c r="D171" i="2"/>
  <c r="I171" i="2" s="1"/>
  <c r="U171" i="2" s="1"/>
  <c r="E171" i="2"/>
  <c r="F171" i="2"/>
  <c r="O78" i="2"/>
  <c r="P78" i="2"/>
  <c r="Q78" i="2"/>
  <c r="R78" i="2"/>
  <c r="S78" i="2"/>
  <c r="T78" i="2"/>
  <c r="V78" i="2"/>
  <c r="O79" i="2"/>
  <c r="P79" i="2"/>
  <c r="S79" i="2" s="1"/>
  <c r="Q79" i="2"/>
  <c r="T79" i="2" s="1"/>
  <c r="R79" i="2"/>
  <c r="W79" i="2"/>
  <c r="O80" i="2"/>
  <c r="R80" i="2" s="1"/>
  <c r="P80" i="2"/>
  <c r="S80" i="2" s="1"/>
  <c r="Q80" i="2"/>
  <c r="T80" i="2"/>
  <c r="O81" i="2"/>
  <c r="R81" i="2" s="1"/>
  <c r="P81" i="2"/>
  <c r="Q81" i="2"/>
  <c r="S81" i="2"/>
  <c r="T81" i="2"/>
  <c r="U81" i="2"/>
  <c r="O82" i="2"/>
  <c r="P82" i="2"/>
  <c r="Q82" i="2"/>
  <c r="T82" i="2" s="1"/>
  <c r="R82" i="2"/>
  <c r="S82" i="2"/>
  <c r="V82" i="2"/>
  <c r="O83" i="2"/>
  <c r="P83" i="2"/>
  <c r="S83" i="2" s="1"/>
  <c r="Q83" i="2"/>
  <c r="T83" i="2" s="1"/>
  <c r="R83" i="2"/>
  <c r="W83" i="2"/>
  <c r="O84" i="2"/>
  <c r="R84" i="2" s="1"/>
  <c r="P84" i="2"/>
  <c r="S84" i="2" s="1"/>
  <c r="Q84" i="2"/>
  <c r="T84" i="2"/>
  <c r="W84" i="2"/>
  <c r="O85" i="2"/>
  <c r="R85" i="2" s="1"/>
  <c r="P85" i="2"/>
  <c r="Q85" i="2"/>
  <c r="S85" i="2"/>
  <c r="T85" i="2"/>
  <c r="O86" i="2"/>
  <c r="P86" i="2"/>
  <c r="Q86" i="2"/>
  <c r="T86" i="2" s="1"/>
  <c r="R86" i="2"/>
  <c r="S86" i="2"/>
  <c r="V86" i="2"/>
  <c r="W86" i="2"/>
  <c r="O87" i="2"/>
  <c r="P87" i="2"/>
  <c r="S87" i="2" s="1"/>
  <c r="Q87" i="2"/>
  <c r="T87" i="2" s="1"/>
  <c r="R87" i="2"/>
  <c r="W87" i="2"/>
  <c r="O88" i="2"/>
  <c r="R88" i="2" s="1"/>
  <c r="P88" i="2"/>
  <c r="S88" i="2" s="1"/>
  <c r="Q88" i="2"/>
  <c r="T88" i="2"/>
  <c r="U88" i="2"/>
  <c r="O89" i="2"/>
  <c r="R89" i="2" s="1"/>
  <c r="P89" i="2"/>
  <c r="Q89" i="2"/>
  <c r="S89" i="2"/>
  <c r="T89" i="2"/>
  <c r="U89" i="2"/>
  <c r="V89" i="2"/>
  <c r="O90" i="2"/>
  <c r="P90" i="2"/>
  <c r="Q90" i="2"/>
  <c r="T90" i="2" s="1"/>
  <c r="R90" i="2"/>
  <c r="S90" i="2"/>
  <c r="V90" i="2"/>
  <c r="O91" i="2"/>
  <c r="P91" i="2"/>
  <c r="S91" i="2" s="1"/>
  <c r="Q91" i="2"/>
  <c r="T91" i="2" s="1"/>
  <c r="R91" i="2"/>
  <c r="V91" i="2"/>
  <c r="W91" i="2"/>
  <c r="O92" i="2"/>
  <c r="R92" i="2" s="1"/>
  <c r="P92" i="2"/>
  <c r="S92" i="2" s="1"/>
  <c r="Q92" i="2"/>
  <c r="T92" i="2"/>
  <c r="O93" i="2"/>
  <c r="R93" i="2" s="1"/>
  <c r="P93" i="2"/>
  <c r="Q93" i="2"/>
  <c r="S93" i="2"/>
  <c r="T93" i="2"/>
  <c r="O94" i="2"/>
  <c r="P94" i="2"/>
  <c r="Q94" i="2"/>
  <c r="T94" i="2" s="1"/>
  <c r="R94" i="2"/>
  <c r="S94" i="2"/>
  <c r="V94" i="2"/>
  <c r="O95" i="2"/>
  <c r="P95" i="2"/>
  <c r="S95" i="2" s="1"/>
  <c r="Q95" i="2"/>
  <c r="T95" i="2" s="1"/>
  <c r="R95" i="2"/>
  <c r="W95" i="2"/>
  <c r="O96" i="2"/>
  <c r="P96" i="2"/>
  <c r="S96" i="2" s="1"/>
  <c r="Q96" i="2"/>
  <c r="R96" i="2"/>
  <c r="T96" i="2"/>
  <c r="O97" i="2"/>
  <c r="R97" i="2" s="1"/>
  <c r="P97" i="2"/>
  <c r="Q97" i="2"/>
  <c r="S97" i="2"/>
  <c r="T97" i="2"/>
  <c r="U97" i="2"/>
  <c r="O98" i="2"/>
  <c r="P98" i="2"/>
  <c r="S98" i="2" s="1"/>
  <c r="Q98" i="2"/>
  <c r="R98" i="2"/>
  <c r="T98" i="2"/>
  <c r="O99" i="2"/>
  <c r="P99" i="2"/>
  <c r="S99" i="2" s="1"/>
  <c r="Q99" i="2"/>
  <c r="T99" i="2" s="1"/>
  <c r="R99" i="2"/>
  <c r="O100" i="2"/>
  <c r="P100" i="2"/>
  <c r="S100" i="2" s="1"/>
  <c r="Q100" i="2"/>
  <c r="R100" i="2"/>
  <c r="T100" i="2"/>
  <c r="O101" i="2"/>
  <c r="R101" i="2" s="1"/>
  <c r="P101" i="2"/>
  <c r="Q101" i="2"/>
  <c r="S101" i="2"/>
  <c r="T101" i="2"/>
  <c r="U101" i="2"/>
  <c r="O102" i="2"/>
  <c r="P102" i="2"/>
  <c r="Q102" i="2"/>
  <c r="R102" i="2"/>
  <c r="S102" i="2"/>
  <c r="T102" i="2"/>
  <c r="O103" i="2"/>
  <c r="P103" i="2"/>
  <c r="Q103" i="2"/>
  <c r="T103" i="2" s="1"/>
  <c r="R103" i="2"/>
  <c r="S103" i="2"/>
  <c r="W103" i="2"/>
  <c r="O104" i="2"/>
  <c r="P104" i="2"/>
  <c r="S104" i="2" s="1"/>
  <c r="Q104" i="2"/>
  <c r="R104" i="2"/>
  <c r="T104" i="2"/>
  <c r="O105" i="2"/>
  <c r="R105" i="2" s="1"/>
  <c r="P105" i="2"/>
  <c r="Q105" i="2"/>
  <c r="S105" i="2"/>
  <c r="T105" i="2"/>
  <c r="U105" i="2"/>
  <c r="O106" i="2"/>
  <c r="P106" i="2"/>
  <c r="Q106" i="2"/>
  <c r="R106" i="2"/>
  <c r="S106" i="2"/>
  <c r="T106" i="2"/>
  <c r="V106" i="2"/>
  <c r="W106" i="2"/>
  <c r="O107" i="2"/>
  <c r="P107" i="2"/>
  <c r="Q107" i="2"/>
  <c r="T107" i="2" s="1"/>
  <c r="R107" i="2"/>
  <c r="S107" i="2"/>
  <c r="W107" i="2"/>
  <c r="O108" i="2"/>
  <c r="P108" i="2"/>
  <c r="S108" i="2" s="1"/>
  <c r="Q108" i="2"/>
  <c r="R108" i="2"/>
  <c r="T108" i="2"/>
  <c r="O109" i="2"/>
  <c r="R109" i="2" s="1"/>
  <c r="P109" i="2"/>
  <c r="Q109" i="2"/>
  <c r="S109" i="2"/>
  <c r="T109" i="2"/>
  <c r="O110" i="2"/>
  <c r="P110" i="2"/>
  <c r="Q110" i="2"/>
  <c r="R110" i="2"/>
  <c r="S110" i="2"/>
  <c r="T110" i="2"/>
  <c r="V110" i="2"/>
  <c r="O111" i="2"/>
  <c r="P111" i="2"/>
  <c r="Q111" i="2"/>
  <c r="T111" i="2" s="1"/>
  <c r="R111" i="2"/>
  <c r="S111" i="2"/>
  <c r="V111" i="2"/>
  <c r="W111" i="2"/>
  <c r="O112" i="2"/>
  <c r="P112" i="2"/>
  <c r="S112" i="2" s="1"/>
  <c r="Q112" i="2"/>
  <c r="R112" i="2"/>
  <c r="T112" i="2"/>
  <c r="W112" i="2"/>
  <c r="O113" i="2"/>
  <c r="R113" i="2" s="1"/>
  <c r="P113" i="2"/>
  <c r="Q113" i="2"/>
  <c r="S113" i="2"/>
  <c r="T113" i="2"/>
  <c r="U113" i="2"/>
  <c r="V113" i="2"/>
  <c r="O114" i="2"/>
  <c r="P114" i="2"/>
  <c r="Q114" i="2"/>
  <c r="R114" i="2"/>
  <c r="S114" i="2"/>
  <c r="T114" i="2"/>
  <c r="V114" i="2"/>
  <c r="O115" i="2"/>
  <c r="P115" i="2"/>
  <c r="Q115" i="2"/>
  <c r="T115" i="2" s="1"/>
  <c r="R115" i="2"/>
  <c r="S115" i="2"/>
  <c r="O116" i="2"/>
  <c r="P116" i="2"/>
  <c r="S116" i="2" s="1"/>
  <c r="Q116" i="2"/>
  <c r="R116" i="2"/>
  <c r="T116" i="2"/>
  <c r="O117" i="2"/>
  <c r="R117" i="2" s="1"/>
  <c r="P117" i="2"/>
  <c r="Q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T119" i="2" s="1"/>
  <c r="R119" i="2"/>
  <c r="S119" i="2"/>
  <c r="W119" i="2"/>
  <c r="O120" i="2"/>
  <c r="P120" i="2"/>
  <c r="S120" i="2" s="1"/>
  <c r="Q120" i="2"/>
  <c r="R120" i="2"/>
  <c r="T120" i="2"/>
  <c r="O121" i="2"/>
  <c r="R121" i="2" s="1"/>
  <c r="P121" i="2"/>
  <c r="Q121" i="2"/>
  <c r="S121" i="2"/>
  <c r="T121" i="2"/>
  <c r="U121" i="2"/>
  <c r="O122" i="2"/>
  <c r="P122" i="2"/>
  <c r="Q122" i="2"/>
  <c r="R122" i="2"/>
  <c r="S122" i="2"/>
  <c r="T122" i="2"/>
  <c r="V122" i="2"/>
  <c r="W122" i="2"/>
  <c r="O123" i="2"/>
  <c r="P123" i="2"/>
  <c r="Q123" i="2"/>
  <c r="T123" i="2" s="1"/>
  <c r="R123" i="2"/>
  <c r="S123" i="2"/>
  <c r="W123" i="2"/>
  <c r="O124" i="2"/>
  <c r="P124" i="2"/>
  <c r="S124" i="2" s="1"/>
  <c r="Q124" i="2"/>
  <c r="R124" i="2"/>
  <c r="T124" i="2"/>
  <c r="O125" i="2"/>
  <c r="R125" i="2" s="1"/>
  <c r="P125" i="2"/>
  <c r="Q125" i="2"/>
  <c r="S125" i="2"/>
  <c r="T125" i="2"/>
  <c r="O126" i="2"/>
  <c r="P126" i="2"/>
  <c r="Q126" i="2"/>
  <c r="R126" i="2"/>
  <c r="S126" i="2"/>
  <c r="T126" i="2"/>
  <c r="V126" i="2"/>
  <c r="O127" i="2"/>
  <c r="P127" i="2"/>
  <c r="Q127" i="2"/>
  <c r="T127" i="2" s="1"/>
  <c r="R127" i="2"/>
  <c r="S127" i="2"/>
  <c r="W127" i="2"/>
  <c r="O128" i="2"/>
  <c r="P128" i="2"/>
  <c r="S128" i="2" s="1"/>
  <c r="Q128" i="2"/>
  <c r="R128" i="2"/>
  <c r="T128" i="2"/>
  <c r="O129" i="2"/>
  <c r="R129" i="2" s="1"/>
  <c r="P129" i="2"/>
  <c r="Q129" i="2"/>
  <c r="S129" i="2"/>
  <c r="T129" i="2"/>
  <c r="U129" i="2"/>
  <c r="O130" i="2"/>
  <c r="P130" i="2"/>
  <c r="Q130" i="2"/>
  <c r="R130" i="2"/>
  <c r="S130" i="2"/>
  <c r="T130" i="2"/>
  <c r="V130" i="2"/>
  <c r="O131" i="2"/>
  <c r="P131" i="2"/>
  <c r="Q131" i="2"/>
  <c r="T131" i="2" s="1"/>
  <c r="R131" i="2"/>
  <c r="S131" i="2"/>
  <c r="O132" i="2"/>
  <c r="P132" i="2"/>
  <c r="S132" i="2" s="1"/>
  <c r="Q132" i="2"/>
  <c r="R132" i="2"/>
  <c r="T132" i="2"/>
  <c r="U132" i="2"/>
  <c r="O133" i="2"/>
  <c r="R133" i="2" s="1"/>
  <c r="P133" i="2"/>
  <c r="Q133" i="2"/>
  <c r="S133" i="2"/>
  <c r="T133" i="2"/>
  <c r="U133" i="2"/>
  <c r="O134" i="2"/>
  <c r="P134" i="2"/>
  <c r="Q134" i="2"/>
  <c r="R134" i="2"/>
  <c r="S134" i="2"/>
  <c r="T134" i="2"/>
  <c r="O135" i="2"/>
  <c r="P135" i="2"/>
  <c r="Q135" i="2"/>
  <c r="T135" i="2" s="1"/>
  <c r="R135" i="2"/>
  <c r="S135" i="2"/>
  <c r="W135" i="2"/>
  <c r="O136" i="2"/>
  <c r="P136" i="2"/>
  <c r="S136" i="2" s="1"/>
  <c r="Q136" i="2"/>
  <c r="R136" i="2"/>
  <c r="T136" i="2"/>
  <c r="U136" i="2"/>
  <c r="O137" i="2"/>
  <c r="R137" i="2" s="1"/>
  <c r="P137" i="2"/>
  <c r="Q137" i="2"/>
  <c r="S137" i="2"/>
  <c r="T137" i="2"/>
  <c r="U137" i="2"/>
  <c r="O138" i="2"/>
  <c r="P138" i="2"/>
  <c r="Q138" i="2"/>
  <c r="R138" i="2"/>
  <c r="S138" i="2"/>
  <c r="T138" i="2"/>
  <c r="V138" i="2"/>
  <c r="O139" i="2"/>
  <c r="P139" i="2"/>
  <c r="Q139" i="2"/>
  <c r="T139" i="2" s="1"/>
  <c r="R139" i="2"/>
  <c r="S139" i="2"/>
  <c r="W139" i="2"/>
  <c r="O140" i="2"/>
  <c r="P140" i="2"/>
  <c r="S140" i="2" s="1"/>
  <c r="Q140" i="2"/>
  <c r="R140" i="2"/>
  <c r="T140" i="2"/>
  <c r="O141" i="2"/>
  <c r="R141" i="2" s="1"/>
  <c r="P141" i="2"/>
  <c r="Q141" i="2"/>
  <c r="S141" i="2"/>
  <c r="T141" i="2"/>
  <c r="O142" i="2"/>
  <c r="P142" i="2"/>
  <c r="Q142" i="2"/>
  <c r="R142" i="2"/>
  <c r="S142" i="2"/>
  <c r="T142" i="2"/>
  <c r="V142" i="2"/>
  <c r="O143" i="2"/>
  <c r="P143" i="2"/>
  <c r="Q143" i="2"/>
  <c r="T143" i="2" s="1"/>
  <c r="R143" i="2"/>
  <c r="S143" i="2"/>
  <c r="W143" i="2"/>
  <c r="O144" i="2"/>
  <c r="P144" i="2"/>
  <c r="S144" i="2" s="1"/>
  <c r="Q144" i="2"/>
  <c r="R144" i="2"/>
  <c r="T144" i="2"/>
  <c r="O145" i="2"/>
  <c r="R145" i="2" s="1"/>
  <c r="P145" i="2"/>
  <c r="Q145" i="2"/>
  <c r="S145" i="2"/>
  <c r="T145" i="2"/>
  <c r="U145" i="2"/>
  <c r="O146" i="2"/>
  <c r="P146" i="2"/>
  <c r="Q146" i="2"/>
  <c r="R146" i="2"/>
  <c r="S146" i="2"/>
  <c r="T146" i="2"/>
  <c r="V146" i="2"/>
  <c r="O147" i="2"/>
  <c r="P147" i="2"/>
  <c r="Q147" i="2"/>
  <c r="T147" i="2" s="1"/>
  <c r="R147" i="2"/>
  <c r="S147" i="2"/>
  <c r="U147" i="2"/>
  <c r="O148" i="2"/>
  <c r="P148" i="2"/>
  <c r="S148" i="2" s="1"/>
  <c r="Q148" i="2"/>
  <c r="R148" i="2"/>
  <c r="T148" i="2"/>
  <c r="O149" i="2"/>
  <c r="R149" i="2" s="1"/>
  <c r="P149" i="2"/>
  <c r="Q149" i="2"/>
  <c r="S149" i="2"/>
  <c r="T149" i="2"/>
  <c r="U149" i="2"/>
  <c r="O150" i="2"/>
  <c r="P150" i="2"/>
  <c r="Q150" i="2"/>
  <c r="R150" i="2"/>
  <c r="S150" i="2"/>
  <c r="T150" i="2"/>
  <c r="O151" i="2"/>
  <c r="P151" i="2"/>
  <c r="Q151" i="2"/>
  <c r="T151" i="2" s="1"/>
  <c r="R151" i="2"/>
  <c r="S151" i="2"/>
  <c r="W151" i="2"/>
  <c r="O152" i="2"/>
  <c r="P152" i="2"/>
  <c r="S152" i="2" s="1"/>
  <c r="Q152" i="2"/>
  <c r="R152" i="2"/>
  <c r="T152" i="2"/>
  <c r="U152" i="2"/>
  <c r="O153" i="2"/>
  <c r="R153" i="2" s="1"/>
  <c r="P153" i="2"/>
  <c r="Q153" i="2"/>
  <c r="S153" i="2"/>
  <c r="T153" i="2"/>
  <c r="U153" i="2"/>
  <c r="O154" i="2"/>
  <c r="P154" i="2"/>
  <c r="Q154" i="2"/>
  <c r="R154" i="2"/>
  <c r="S154" i="2"/>
  <c r="T154" i="2"/>
  <c r="V154" i="2"/>
  <c r="O155" i="2"/>
  <c r="P155" i="2"/>
  <c r="Q155" i="2"/>
  <c r="T155" i="2" s="1"/>
  <c r="R155" i="2"/>
  <c r="S155" i="2"/>
  <c r="W155" i="2"/>
  <c r="O156" i="2"/>
  <c r="P156" i="2"/>
  <c r="S156" i="2" s="1"/>
  <c r="Q156" i="2"/>
  <c r="R156" i="2"/>
  <c r="T156" i="2"/>
  <c r="O157" i="2"/>
  <c r="R157" i="2" s="1"/>
  <c r="P157" i="2"/>
  <c r="Q157" i="2"/>
  <c r="S157" i="2"/>
  <c r="T157" i="2"/>
  <c r="O158" i="2"/>
  <c r="P158" i="2"/>
  <c r="Q158" i="2"/>
  <c r="R158" i="2"/>
  <c r="S158" i="2"/>
  <c r="T158" i="2"/>
  <c r="V158" i="2"/>
  <c r="O159" i="2"/>
  <c r="P159" i="2"/>
  <c r="Q159" i="2"/>
  <c r="T159" i="2" s="1"/>
  <c r="R159" i="2"/>
  <c r="S159" i="2"/>
  <c r="W159" i="2"/>
  <c r="O160" i="2"/>
  <c r="P160" i="2"/>
  <c r="S160" i="2" s="1"/>
  <c r="Q160" i="2"/>
  <c r="R160" i="2"/>
  <c r="T160" i="2"/>
  <c r="O161" i="2"/>
  <c r="R161" i="2" s="1"/>
  <c r="P161" i="2"/>
  <c r="Q161" i="2"/>
  <c r="S161" i="2"/>
  <c r="T161" i="2"/>
  <c r="U161" i="2"/>
  <c r="O162" i="2"/>
  <c r="P162" i="2"/>
  <c r="Q162" i="2"/>
  <c r="R162" i="2"/>
  <c r="S162" i="2"/>
  <c r="T162" i="2"/>
  <c r="U162" i="2"/>
  <c r="V162" i="2"/>
  <c r="O163" i="2"/>
  <c r="P163" i="2"/>
  <c r="Q163" i="2"/>
  <c r="T163" i="2" s="1"/>
  <c r="R163" i="2"/>
  <c r="S163" i="2"/>
  <c r="V163" i="2"/>
  <c r="O164" i="2"/>
  <c r="P164" i="2"/>
  <c r="S164" i="2" s="1"/>
  <c r="Q164" i="2"/>
  <c r="R164" i="2"/>
  <c r="T164" i="2"/>
  <c r="O165" i="2"/>
  <c r="R165" i="2" s="1"/>
  <c r="P165" i="2"/>
  <c r="Q165" i="2"/>
  <c r="S165" i="2"/>
  <c r="T165" i="2"/>
  <c r="U165" i="2"/>
  <c r="O166" i="2"/>
  <c r="P166" i="2"/>
  <c r="Q166" i="2"/>
  <c r="R166" i="2"/>
  <c r="S166" i="2"/>
  <c r="T166" i="2"/>
  <c r="O167" i="2"/>
  <c r="P167" i="2"/>
  <c r="Q167" i="2"/>
  <c r="T167" i="2" s="1"/>
  <c r="R167" i="2"/>
  <c r="S167" i="2"/>
  <c r="U167" i="2"/>
  <c r="W167" i="2"/>
  <c r="O168" i="2"/>
  <c r="P168" i="2"/>
  <c r="S168" i="2" s="1"/>
  <c r="Q168" i="2"/>
  <c r="R168" i="2"/>
  <c r="T168" i="2"/>
  <c r="O169" i="2"/>
  <c r="R169" i="2" s="1"/>
  <c r="P169" i="2"/>
  <c r="Q169" i="2"/>
  <c r="S169" i="2"/>
  <c r="T169" i="2"/>
  <c r="U169" i="2"/>
  <c r="O170" i="2"/>
  <c r="P170" i="2"/>
  <c r="Q170" i="2"/>
  <c r="R170" i="2"/>
  <c r="S170" i="2"/>
  <c r="T170" i="2"/>
  <c r="V170" i="2"/>
  <c r="W170" i="2"/>
  <c r="O171" i="2"/>
  <c r="P171" i="2"/>
  <c r="Q171" i="2"/>
  <c r="T171" i="2" s="1"/>
  <c r="R171" i="2"/>
  <c r="S171" i="2"/>
  <c r="W171" i="2"/>
  <c r="I78" i="2"/>
  <c r="U78" i="2" s="1"/>
  <c r="J78" i="2"/>
  <c r="J79" i="2"/>
  <c r="V79" i="2" s="1"/>
  <c r="K79" i="2"/>
  <c r="K80" i="2"/>
  <c r="W80" i="2" s="1"/>
  <c r="I81" i="2"/>
  <c r="I82" i="2"/>
  <c r="U82" i="2" s="1"/>
  <c r="J82" i="2"/>
  <c r="J83" i="2"/>
  <c r="V83" i="2" s="1"/>
  <c r="K83" i="2"/>
  <c r="K84" i="2"/>
  <c r="I85" i="2"/>
  <c r="U85" i="2" s="1"/>
  <c r="I86" i="2"/>
  <c r="U86" i="2" s="1"/>
  <c r="J86" i="2"/>
  <c r="I87" i="2"/>
  <c r="U87" i="2" s="1"/>
  <c r="J87" i="2"/>
  <c r="V87" i="2" s="1"/>
  <c r="K87" i="2"/>
  <c r="K88" i="2"/>
  <c r="W88" i="2" s="1"/>
  <c r="I89" i="2"/>
  <c r="I90" i="2"/>
  <c r="U90" i="2" s="1"/>
  <c r="J90" i="2"/>
  <c r="J91" i="2"/>
  <c r="K91" i="2"/>
  <c r="K92" i="2"/>
  <c r="W92" i="2" s="1"/>
  <c r="I93" i="2"/>
  <c r="U93" i="2" s="1"/>
  <c r="I94" i="2"/>
  <c r="U94" i="2" s="1"/>
  <c r="J94" i="2"/>
  <c r="J95" i="2"/>
  <c r="V95" i="2" s="1"/>
  <c r="K95" i="2"/>
  <c r="K96" i="2"/>
  <c r="W96" i="2" s="1"/>
  <c r="I97" i="2"/>
  <c r="K97" i="2"/>
  <c r="W97" i="2" s="1"/>
  <c r="I98" i="2"/>
  <c r="U98" i="2" s="1"/>
  <c r="J98" i="2"/>
  <c r="V98" i="2" s="1"/>
  <c r="J99" i="2"/>
  <c r="V99" i="2" s="1"/>
  <c r="K99" i="2"/>
  <c r="W99" i="2" s="1"/>
  <c r="K100" i="2"/>
  <c r="W100" i="2" s="1"/>
  <c r="I101" i="2"/>
  <c r="I102" i="2"/>
  <c r="U102" i="2" s="1"/>
  <c r="J102" i="2"/>
  <c r="V102" i="2" s="1"/>
  <c r="J103" i="2"/>
  <c r="V103" i="2" s="1"/>
  <c r="K103" i="2"/>
  <c r="K104" i="2"/>
  <c r="W104" i="2" s="1"/>
  <c r="I105" i="2"/>
  <c r="I106" i="2"/>
  <c r="U106" i="2" s="1"/>
  <c r="J106" i="2"/>
  <c r="J107" i="2"/>
  <c r="V107" i="2" s="1"/>
  <c r="K107" i="2"/>
  <c r="J108" i="2"/>
  <c r="V108" i="2" s="1"/>
  <c r="K108" i="2"/>
  <c r="W108" i="2" s="1"/>
  <c r="I109" i="2"/>
  <c r="U109" i="2" s="1"/>
  <c r="I110" i="2"/>
  <c r="U110" i="2" s="1"/>
  <c r="J110" i="2"/>
  <c r="J111" i="2"/>
  <c r="K111" i="2"/>
  <c r="K112" i="2"/>
  <c r="I113" i="2"/>
  <c r="I114" i="2"/>
  <c r="U114" i="2" s="1"/>
  <c r="J114" i="2"/>
  <c r="J115" i="2"/>
  <c r="V115" i="2" s="1"/>
  <c r="K115" i="2"/>
  <c r="W115" i="2" s="1"/>
  <c r="K116" i="2"/>
  <c r="W116" i="2" s="1"/>
  <c r="I117" i="2"/>
  <c r="I118" i="2"/>
  <c r="J118" i="2"/>
  <c r="V118" i="2" s="1"/>
  <c r="I119" i="2"/>
  <c r="U119" i="2" s="1"/>
  <c r="J119" i="2"/>
  <c r="V119" i="2" s="1"/>
  <c r="K119" i="2"/>
  <c r="K120" i="2"/>
  <c r="W120" i="2" s="1"/>
  <c r="I121" i="2"/>
  <c r="I122" i="2"/>
  <c r="U122" i="2" s="1"/>
  <c r="J122" i="2"/>
  <c r="J123" i="2"/>
  <c r="V123" i="2" s="1"/>
  <c r="K123" i="2"/>
  <c r="K124" i="2"/>
  <c r="W124" i="2" s="1"/>
  <c r="I125" i="2"/>
  <c r="U125" i="2" s="1"/>
  <c r="I126" i="2"/>
  <c r="U126" i="2" s="1"/>
  <c r="J126" i="2"/>
  <c r="J127" i="2"/>
  <c r="V127" i="2" s="1"/>
  <c r="K127" i="2"/>
  <c r="K128" i="2"/>
  <c r="W128" i="2" s="1"/>
  <c r="I129" i="2"/>
  <c r="I130" i="2"/>
  <c r="U130" i="2" s="1"/>
  <c r="J130" i="2"/>
  <c r="J131" i="2"/>
  <c r="V131" i="2" s="1"/>
  <c r="K131" i="2"/>
  <c r="W131" i="2" s="1"/>
  <c r="K132" i="2"/>
  <c r="W132" i="2" s="1"/>
  <c r="I133" i="2"/>
  <c r="I134" i="2"/>
  <c r="U134" i="2" s="1"/>
  <c r="J134" i="2"/>
  <c r="V134" i="2" s="1"/>
  <c r="J135" i="2"/>
  <c r="V135" i="2" s="1"/>
  <c r="K135" i="2"/>
  <c r="K136" i="2"/>
  <c r="W136" i="2" s="1"/>
  <c r="I137" i="2"/>
  <c r="I138" i="2"/>
  <c r="U138" i="2" s="1"/>
  <c r="J138" i="2"/>
  <c r="J139" i="2"/>
  <c r="V139" i="2" s="1"/>
  <c r="K139" i="2"/>
  <c r="K140" i="2"/>
  <c r="W140" i="2" s="1"/>
  <c r="I141" i="2"/>
  <c r="U141" i="2" s="1"/>
  <c r="I142" i="2"/>
  <c r="U142" i="2" s="1"/>
  <c r="J142" i="2"/>
  <c r="J143" i="2"/>
  <c r="V143" i="2" s="1"/>
  <c r="K143" i="2"/>
  <c r="K144" i="2"/>
  <c r="W144" i="2" s="1"/>
  <c r="I145" i="2"/>
  <c r="I146" i="2"/>
  <c r="U146" i="2" s="1"/>
  <c r="J146" i="2"/>
  <c r="J147" i="2"/>
  <c r="V147" i="2" s="1"/>
  <c r="K147" i="2"/>
  <c r="W147" i="2" s="1"/>
  <c r="K148" i="2"/>
  <c r="W148" i="2" s="1"/>
  <c r="I149" i="2"/>
  <c r="I150" i="2"/>
  <c r="U150" i="2" s="1"/>
  <c r="J150" i="2"/>
  <c r="V150" i="2" s="1"/>
  <c r="J151" i="2"/>
  <c r="V151" i="2" s="1"/>
  <c r="K151" i="2"/>
  <c r="K152" i="2"/>
  <c r="W152" i="2" s="1"/>
  <c r="I153" i="2"/>
  <c r="I154" i="2"/>
  <c r="U154" i="2" s="1"/>
  <c r="J154" i="2"/>
  <c r="J155" i="2"/>
  <c r="V155" i="2" s="1"/>
  <c r="K155" i="2"/>
  <c r="K156" i="2"/>
  <c r="W156" i="2" s="1"/>
  <c r="I157" i="2"/>
  <c r="U157" i="2" s="1"/>
  <c r="I158" i="2"/>
  <c r="U158" i="2" s="1"/>
  <c r="J158" i="2"/>
  <c r="J159" i="2"/>
  <c r="V159" i="2" s="1"/>
  <c r="K159" i="2"/>
  <c r="K160" i="2"/>
  <c r="W160" i="2" s="1"/>
  <c r="I161" i="2"/>
  <c r="I162" i="2"/>
  <c r="J162" i="2"/>
  <c r="J163" i="2"/>
  <c r="K163" i="2"/>
  <c r="W163" i="2" s="1"/>
  <c r="K164" i="2"/>
  <c r="W164" i="2" s="1"/>
  <c r="I165" i="2"/>
  <c r="I166" i="2"/>
  <c r="U166" i="2" s="1"/>
  <c r="J166" i="2"/>
  <c r="V166" i="2" s="1"/>
  <c r="J167" i="2"/>
  <c r="V167" i="2" s="1"/>
  <c r="K167" i="2"/>
  <c r="K168" i="2"/>
  <c r="W168" i="2" s="1"/>
  <c r="I169" i="2"/>
  <c r="I170" i="2"/>
  <c r="U170" i="2" s="1"/>
  <c r="J170" i="2"/>
  <c r="J171" i="2"/>
  <c r="V171" i="2" s="1"/>
  <c r="K171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G77" i="1"/>
  <c r="H77" i="1"/>
  <c r="G78" i="1"/>
  <c r="O78" i="1" s="1"/>
  <c r="H78" i="1"/>
  <c r="P78" i="1" s="1"/>
  <c r="G79" i="1"/>
  <c r="H79" i="1"/>
  <c r="G80" i="1"/>
  <c r="O80" i="1" s="1"/>
  <c r="H80" i="1"/>
  <c r="P80" i="1" s="1"/>
  <c r="G81" i="1"/>
  <c r="H81" i="1"/>
  <c r="G82" i="1"/>
  <c r="H82" i="1"/>
  <c r="P82" i="1" s="1"/>
  <c r="G83" i="1"/>
  <c r="H83" i="1"/>
  <c r="G84" i="1"/>
  <c r="O84" i="1" s="1"/>
  <c r="H84" i="1"/>
  <c r="P84" i="1" s="1"/>
  <c r="G85" i="1"/>
  <c r="H85" i="1"/>
  <c r="G86" i="1"/>
  <c r="O86" i="1" s="1"/>
  <c r="H86" i="1"/>
  <c r="P86" i="1" s="1"/>
  <c r="G87" i="1"/>
  <c r="H87" i="1"/>
  <c r="G88" i="1"/>
  <c r="O88" i="1" s="1"/>
  <c r="H88" i="1"/>
  <c r="P88" i="1" s="1"/>
  <c r="G89" i="1"/>
  <c r="H89" i="1"/>
  <c r="G90" i="1"/>
  <c r="O90" i="1" s="1"/>
  <c r="H90" i="1"/>
  <c r="P90" i="1" s="1"/>
  <c r="G91" i="1"/>
  <c r="H91" i="1"/>
  <c r="G92" i="1"/>
  <c r="O92" i="1" s="1"/>
  <c r="H92" i="1"/>
  <c r="P92" i="1" s="1"/>
  <c r="G93" i="1"/>
  <c r="H93" i="1"/>
  <c r="G94" i="1"/>
  <c r="O94" i="1" s="1"/>
  <c r="H94" i="1"/>
  <c r="P94" i="1" s="1"/>
  <c r="G95" i="1"/>
  <c r="H95" i="1"/>
  <c r="G96" i="1"/>
  <c r="O96" i="1" s="1"/>
  <c r="H96" i="1"/>
  <c r="P96" i="1" s="1"/>
  <c r="G97" i="1"/>
  <c r="H97" i="1"/>
  <c r="G98" i="1"/>
  <c r="H98" i="1"/>
  <c r="P98" i="1" s="1"/>
  <c r="G99" i="1"/>
  <c r="H99" i="1"/>
  <c r="G100" i="1"/>
  <c r="O100" i="1" s="1"/>
  <c r="H100" i="1"/>
  <c r="P100" i="1" s="1"/>
  <c r="G101" i="1"/>
  <c r="H101" i="1"/>
  <c r="G102" i="1"/>
  <c r="O102" i="1" s="1"/>
  <c r="H102" i="1"/>
  <c r="P102" i="1" s="1"/>
  <c r="G103" i="1"/>
  <c r="H103" i="1"/>
  <c r="G104" i="1"/>
  <c r="O104" i="1" s="1"/>
  <c r="H104" i="1"/>
  <c r="P104" i="1" s="1"/>
  <c r="G105" i="1"/>
  <c r="H105" i="1"/>
  <c r="G106" i="1"/>
  <c r="O106" i="1" s="1"/>
  <c r="H106" i="1"/>
  <c r="P106" i="1" s="1"/>
  <c r="G107" i="1"/>
  <c r="H107" i="1"/>
  <c r="G108" i="1"/>
  <c r="O108" i="1" s="1"/>
  <c r="H108" i="1"/>
  <c r="P108" i="1" s="1"/>
  <c r="G109" i="1"/>
  <c r="H109" i="1"/>
  <c r="G110" i="1"/>
  <c r="O110" i="1" s="1"/>
  <c r="H110" i="1"/>
  <c r="P110" i="1" s="1"/>
  <c r="G111" i="1"/>
  <c r="H111" i="1"/>
  <c r="G112" i="1"/>
  <c r="O112" i="1" s="1"/>
  <c r="H112" i="1"/>
  <c r="P112" i="1" s="1"/>
  <c r="G113" i="1"/>
  <c r="H113" i="1"/>
  <c r="G114" i="1"/>
  <c r="H114" i="1"/>
  <c r="P114" i="1" s="1"/>
  <c r="G115" i="1"/>
  <c r="H115" i="1"/>
  <c r="G116" i="1"/>
  <c r="O116" i="1" s="1"/>
  <c r="H116" i="1"/>
  <c r="P116" i="1" s="1"/>
  <c r="G117" i="1"/>
  <c r="H117" i="1"/>
  <c r="G118" i="1"/>
  <c r="O118" i="1" s="1"/>
  <c r="H118" i="1"/>
  <c r="P118" i="1" s="1"/>
  <c r="G119" i="1"/>
  <c r="H119" i="1"/>
  <c r="G120" i="1"/>
  <c r="O120" i="1" s="1"/>
  <c r="H120" i="1"/>
  <c r="P120" i="1" s="1"/>
  <c r="G121" i="1"/>
  <c r="H121" i="1"/>
  <c r="G122" i="1"/>
  <c r="O122" i="1" s="1"/>
  <c r="H122" i="1"/>
  <c r="P122" i="1" s="1"/>
  <c r="G123" i="1"/>
  <c r="H123" i="1"/>
  <c r="G124" i="1"/>
  <c r="O124" i="1" s="1"/>
  <c r="H124" i="1"/>
  <c r="P124" i="1" s="1"/>
  <c r="G125" i="1"/>
  <c r="H125" i="1"/>
  <c r="G126" i="1"/>
  <c r="O126" i="1" s="1"/>
  <c r="H126" i="1"/>
  <c r="P126" i="1" s="1"/>
  <c r="G127" i="1"/>
  <c r="H127" i="1"/>
  <c r="G128" i="1"/>
  <c r="O128" i="1" s="1"/>
  <c r="H128" i="1"/>
  <c r="P128" i="1" s="1"/>
  <c r="G129" i="1"/>
  <c r="H129" i="1"/>
  <c r="G130" i="1"/>
  <c r="H130" i="1"/>
  <c r="P130" i="1" s="1"/>
  <c r="G131" i="1"/>
  <c r="H131" i="1"/>
  <c r="G132" i="1"/>
  <c r="O132" i="1" s="1"/>
  <c r="H132" i="1"/>
  <c r="P132" i="1" s="1"/>
  <c r="G133" i="1"/>
  <c r="H133" i="1"/>
  <c r="G134" i="1"/>
  <c r="O134" i="1" s="1"/>
  <c r="H134" i="1"/>
  <c r="P134" i="1" s="1"/>
  <c r="G135" i="1"/>
  <c r="H135" i="1"/>
  <c r="G136" i="1"/>
  <c r="O136" i="1" s="1"/>
  <c r="H136" i="1"/>
  <c r="P136" i="1" s="1"/>
  <c r="G137" i="1"/>
  <c r="H137" i="1"/>
  <c r="G138" i="1"/>
  <c r="O138" i="1" s="1"/>
  <c r="H138" i="1"/>
  <c r="P138" i="1" s="1"/>
  <c r="G139" i="1"/>
  <c r="H139" i="1"/>
  <c r="G140" i="1"/>
  <c r="O140" i="1" s="1"/>
  <c r="H140" i="1"/>
  <c r="P140" i="1" s="1"/>
  <c r="G141" i="1"/>
  <c r="H141" i="1"/>
  <c r="G142" i="1"/>
  <c r="O142" i="1" s="1"/>
  <c r="H142" i="1"/>
  <c r="P142" i="1" s="1"/>
  <c r="G143" i="1"/>
  <c r="H143" i="1"/>
  <c r="G144" i="1"/>
  <c r="O144" i="1" s="1"/>
  <c r="H144" i="1"/>
  <c r="P144" i="1" s="1"/>
  <c r="G145" i="1"/>
  <c r="H145" i="1"/>
  <c r="G146" i="1"/>
  <c r="H146" i="1"/>
  <c r="P146" i="1" s="1"/>
  <c r="G147" i="1"/>
  <c r="H147" i="1"/>
  <c r="G148" i="1"/>
  <c r="O148" i="1" s="1"/>
  <c r="H148" i="1"/>
  <c r="P148" i="1" s="1"/>
  <c r="G149" i="1"/>
  <c r="H149" i="1"/>
  <c r="G150" i="1"/>
  <c r="O150" i="1" s="1"/>
  <c r="H150" i="1"/>
  <c r="P150" i="1" s="1"/>
  <c r="G151" i="1"/>
  <c r="H151" i="1"/>
  <c r="G152" i="1"/>
  <c r="O152" i="1" s="1"/>
  <c r="H152" i="1"/>
  <c r="P152" i="1" s="1"/>
  <c r="G153" i="1"/>
  <c r="H153" i="1"/>
  <c r="G154" i="1"/>
  <c r="O154" i="1" s="1"/>
  <c r="H154" i="1"/>
  <c r="P154" i="1" s="1"/>
  <c r="G155" i="1"/>
  <c r="H155" i="1"/>
  <c r="G156" i="1"/>
  <c r="O156" i="1" s="1"/>
  <c r="H156" i="1"/>
  <c r="P156" i="1" s="1"/>
  <c r="G157" i="1"/>
  <c r="H157" i="1"/>
  <c r="G158" i="1"/>
  <c r="O158" i="1" s="1"/>
  <c r="H158" i="1"/>
  <c r="P158" i="1" s="1"/>
  <c r="G159" i="1"/>
  <c r="H159" i="1"/>
  <c r="G160" i="1"/>
  <c r="O160" i="1" s="1"/>
  <c r="H160" i="1"/>
  <c r="P160" i="1" s="1"/>
  <c r="G161" i="1"/>
  <c r="H161" i="1"/>
  <c r="G162" i="1"/>
  <c r="H162" i="1"/>
  <c r="P162" i="1" s="1"/>
  <c r="G163" i="1"/>
  <c r="H163" i="1"/>
  <c r="G164" i="1"/>
  <c r="H164" i="1"/>
  <c r="P164" i="1" s="1"/>
  <c r="G165" i="1"/>
  <c r="H165" i="1"/>
  <c r="G166" i="1"/>
  <c r="H166" i="1"/>
  <c r="G167" i="1"/>
  <c r="H167" i="1"/>
  <c r="G168" i="1"/>
  <c r="H168" i="1"/>
  <c r="P168" i="1" s="1"/>
  <c r="G169" i="1"/>
  <c r="H169" i="1"/>
  <c r="G170" i="1"/>
  <c r="H170" i="1"/>
  <c r="P170" i="1" s="1"/>
  <c r="G171" i="1"/>
  <c r="H171" i="1"/>
  <c r="F78" i="1"/>
  <c r="F79" i="1"/>
  <c r="F80" i="1"/>
  <c r="F81" i="1"/>
  <c r="K81" i="1" s="1"/>
  <c r="M81" i="1" s="1"/>
  <c r="F82" i="1"/>
  <c r="F83" i="1"/>
  <c r="F84" i="1"/>
  <c r="F85" i="1"/>
  <c r="K85" i="1" s="1"/>
  <c r="M85" i="1" s="1"/>
  <c r="F86" i="1"/>
  <c r="F87" i="1"/>
  <c r="F88" i="1"/>
  <c r="F89" i="1"/>
  <c r="K89" i="1" s="1"/>
  <c r="M89" i="1" s="1"/>
  <c r="F90" i="1"/>
  <c r="F91" i="1"/>
  <c r="F92" i="1"/>
  <c r="F93" i="1"/>
  <c r="K93" i="1" s="1"/>
  <c r="M93" i="1" s="1"/>
  <c r="F94" i="1"/>
  <c r="F95" i="1"/>
  <c r="F96" i="1"/>
  <c r="F97" i="1"/>
  <c r="K97" i="1" s="1"/>
  <c r="M97" i="1" s="1"/>
  <c r="F98" i="1"/>
  <c r="F99" i="1"/>
  <c r="F100" i="1"/>
  <c r="F101" i="1"/>
  <c r="K101" i="1" s="1"/>
  <c r="M101" i="1" s="1"/>
  <c r="F102" i="1"/>
  <c r="F103" i="1"/>
  <c r="F104" i="1"/>
  <c r="F105" i="1"/>
  <c r="K105" i="1" s="1"/>
  <c r="M105" i="1" s="1"/>
  <c r="F106" i="1"/>
  <c r="F107" i="1"/>
  <c r="F108" i="1"/>
  <c r="F109" i="1"/>
  <c r="K109" i="1" s="1"/>
  <c r="M109" i="1" s="1"/>
  <c r="F110" i="1"/>
  <c r="F111" i="1"/>
  <c r="F112" i="1"/>
  <c r="F113" i="1"/>
  <c r="K113" i="1" s="1"/>
  <c r="M113" i="1" s="1"/>
  <c r="F114" i="1"/>
  <c r="F115" i="1"/>
  <c r="F116" i="1"/>
  <c r="F117" i="1"/>
  <c r="K117" i="1" s="1"/>
  <c r="M117" i="1" s="1"/>
  <c r="F118" i="1"/>
  <c r="F119" i="1"/>
  <c r="F120" i="1"/>
  <c r="F121" i="1"/>
  <c r="K121" i="1" s="1"/>
  <c r="M121" i="1" s="1"/>
  <c r="F122" i="1"/>
  <c r="F123" i="1"/>
  <c r="F124" i="1"/>
  <c r="F125" i="1"/>
  <c r="K125" i="1" s="1"/>
  <c r="M125" i="1" s="1"/>
  <c r="F126" i="1"/>
  <c r="F127" i="1"/>
  <c r="F128" i="1"/>
  <c r="F129" i="1"/>
  <c r="K129" i="1" s="1"/>
  <c r="M129" i="1" s="1"/>
  <c r="F130" i="1"/>
  <c r="F131" i="1"/>
  <c r="F132" i="1"/>
  <c r="F133" i="1"/>
  <c r="K133" i="1" s="1"/>
  <c r="M133" i="1" s="1"/>
  <c r="F134" i="1"/>
  <c r="F135" i="1"/>
  <c r="F136" i="1"/>
  <c r="F137" i="1"/>
  <c r="K137" i="1" s="1"/>
  <c r="M137" i="1" s="1"/>
  <c r="F138" i="1"/>
  <c r="F139" i="1"/>
  <c r="F140" i="1"/>
  <c r="F141" i="1"/>
  <c r="K141" i="1" s="1"/>
  <c r="M141" i="1" s="1"/>
  <c r="F142" i="1"/>
  <c r="F143" i="1"/>
  <c r="F144" i="1"/>
  <c r="F145" i="1"/>
  <c r="K145" i="1" s="1"/>
  <c r="M145" i="1" s="1"/>
  <c r="F146" i="1"/>
  <c r="F147" i="1"/>
  <c r="F148" i="1"/>
  <c r="F149" i="1"/>
  <c r="K149" i="1" s="1"/>
  <c r="M149" i="1" s="1"/>
  <c r="F150" i="1"/>
  <c r="F151" i="1"/>
  <c r="F152" i="1"/>
  <c r="F153" i="1"/>
  <c r="K153" i="1" s="1"/>
  <c r="M153" i="1" s="1"/>
  <c r="F154" i="1"/>
  <c r="F155" i="1"/>
  <c r="F156" i="1"/>
  <c r="F157" i="1"/>
  <c r="K157" i="1" s="1"/>
  <c r="M157" i="1" s="1"/>
  <c r="F158" i="1"/>
  <c r="F159" i="1"/>
  <c r="F160" i="1"/>
  <c r="F161" i="1"/>
  <c r="K161" i="1" s="1"/>
  <c r="M161" i="1" s="1"/>
  <c r="F162" i="1"/>
  <c r="F163" i="1"/>
  <c r="F164" i="1"/>
  <c r="F165" i="1"/>
  <c r="L165" i="1" s="1"/>
  <c r="N165" i="1" s="1"/>
  <c r="F166" i="1"/>
  <c r="F167" i="1"/>
  <c r="F168" i="1"/>
  <c r="F169" i="1"/>
  <c r="L169" i="1" s="1"/>
  <c r="N169" i="1" s="1"/>
  <c r="F170" i="1"/>
  <c r="F17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K78" i="1"/>
  <c r="M78" i="1" s="1"/>
  <c r="L78" i="1"/>
  <c r="N78" i="1" s="1"/>
  <c r="K79" i="1"/>
  <c r="M79" i="1" s="1"/>
  <c r="L79" i="1"/>
  <c r="N79" i="1" s="1"/>
  <c r="O79" i="1"/>
  <c r="P79" i="1"/>
  <c r="K80" i="1"/>
  <c r="M80" i="1" s="1"/>
  <c r="L80" i="1"/>
  <c r="N80" i="1" s="1"/>
  <c r="L81" i="1"/>
  <c r="N81" i="1" s="1"/>
  <c r="O81" i="1"/>
  <c r="P81" i="1"/>
  <c r="K82" i="1"/>
  <c r="M82" i="1" s="1"/>
  <c r="L82" i="1"/>
  <c r="N82" i="1" s="1"/>
  <c r="O82" i="1"/>
  <c r="K83" i="1"/>
  <c r="M83" i="1" s="1"/>
  <c r="L83" i="1"/>
  <c r="N83" i="1" s="1"/>
  <c r="O83" i="1"/>
  <c r="P83" i="1"/>
  <c r="K84" i="1"/>
  <c r="M84" i="1" s="1"/>
  <c r="L84" i="1"/>
  <c r="N84" i="1"/>
  <c r="L85" i="1"/>
  <c r="N85" i="1" s="1"/>
  <c r="O85" i="1"/>
  <c r="P85" i="1"/>
  <c r="K86" i="1"/>
  <c r="L86" i="1"/>
  <c r="N86" i="1" s="1"/>
  <c r="M86" i="1"/>
  <c r="K87" i="1"/>
  <c r="M87" i="1" s="1"/>
  <c r="L87" i="1"/>
  <c r="N87" i="1" s="1"/>
  <c r="O87" i="1"/>
  <c r="P87" i="1"/>
  <c r="K88" i="1"/>
  <c r="M88" i="1" s="1"/>
  <c r="L88" i="1"/>
  <c r="N88" i="1"/>
  <c r="L89" i="1"/>
  <c r="N89" i="1" s="1"/>
  <c r="O89" i="1"/>
  <c r="P89" i="1"/>
  <c r="K90" i="1"/>
  <c r="L90" i="1"/>
  <c r="N90" i="1" s="1"/>
  <c r="M90" i="1"/>
  <c r="K91" i="1"/>
  <c r="M91" i="1" s="1"/>
  <c r="L91" i="1"/>
  <c r="N91" i="1" s="1"/>
  <c r="O91" i="1"/>
  <c r="P91" i="1"/>
  <c r="K92" i="1"/>
  <c r="M92" i="1" s="1"/>
  <c r="L92" i="1"/>
  <c r="N92" i="1" s="1"/>
  <c r="L93" i="1"/>
  <c r="N93" i="1" s="1"/>
  <c r="O93" i="1"/>
  <c r="P93" i="1"/>
  <c r="K94" i="1"/>
  <c r="M94" i="1" s="1"/>
  <c r="L94" i="1"/>
  <c r="N94" i="1" s="1"/>
  <c r="K95" i="1"/>
  <c r="M95" i="1" s="1"/>
  <c r="L95" i="1"/>
  <c r="N95" i="1" s="1"/>
  <c r="O95" i="1"/>
  <c r="P95" i="1"/>
  <c r="K96" i="1"/>
  <c r="M96" i="1" s="1"/>
  <c r="L96" i="1"/>
  <c r="N96" i="1" s="1"/>
  <c r="L97" i="1"/>
  <c r="N97" i="1" s="1"/>
  <c r="O97" i="1"/>
  <c r="P97" i="1"/>
  <c r="K98" i="1"/>
  <c r="M98" i="1" s="1"/>
  <c r="L98" i="1"/>
  <c r="N98" i="1" s="1"/>
  <c r="O98" i="1"/>
  <c r="K99" i="1"/>
  <c r="M99" i="1" s="1"/>
  <c r="L99" i="1"/>
  <c r="N99" i="1" s="1"/>
  <c r="O99" i="1"/>
  <c r="P99" i="1"/>
  <c r="K100" i="1"/>
  <c r="M100" i="1" s="1"/>
  <c r="L100" i="1"/>
  <c r="N100" i="1"/>
  <c r="L101" i="1"/>
  <c r="N101" i="1" s="1"/>
  <c r="O101" i="1"/>
  <c r="P101" i="1"/>
  <c r="K102" i="1"/>
  <c r="L102" i="1"/>
  <c r="N102" i="1" s="1"/>
  <c r="M102" i="1"/>
  <c r="K103" i="1"/>
  <c r="M103" i="1" s="1"/>
  <c r="L103" i="1"/>
  <c r="N103" i="1" s="1"/>
  <c r="O103" i="1"/>
  <c r="P103" i="1"/>
  <c r="K104" i="1"/>
  <c r="M104" i="1" s="1"/>
  <c r="L104" i="1"/>
  <c r="N104" i="1"/>
  <c r="L105" i="1"/>
  <c r="N105" i="1" s="1"/>
  <c r="O105" i="1"/>
  <c r="P105" i="1"/>
  <c r="K106" i="1"/>
  <c r="L106" i="1"/>
  <c r="N106" i="1" s="1"/>
  <c r="M106" i="1"/>
  <c r="K107" i="1"/>
  <c r="M107" i="1" s="1"/>
  <c r="L107" i="1"/>
  <c r="N107" i="1" s="1"/>
  <c r="O107" i="1"/>
  <c r="P107" i="1"/>
  <c r="K108" i="1"/>
  <c r="M108" i="1" s="1"/>
  <c r="L108" i="1"/>
  <c r="N108" i="1" s="1"/>
  <c r="L109" i="1"/>
  <c r="N109" i="1" s="1"/>
  <c r="O109" i="1"/>
  <c r="P109" i="1"/>
  <c r="K110" i="1"/>
  <c r="M110" i="1" s="1"/>
  <c r="L110" i="1"/>
  <c r="N110" i="1" s="1"/>
  <c r="K111" i="1"/>
  <c r="M111" i="1" s="1"/>
  <c r="L111" i="1"/>
  <c r="N111" i="1" s="1"/>
  <c r="O111" i="1"/>
  <c r="P111" i="1"/>
  <c r="K112" i="1"/>
  <c r="M112" i="1" s="1"/>
  <c r="L112" i="1"/>
  <c r="N112" i="1" s="1"/>
  <c r="L113" i="1"/>
  <c r="N113" i="1" s="1"/>
  <c r="O113" i="1"/>
  <c r="P113" i="1"/>
  <c r="K114" i="1"/>
  <c r="M114" i="1" s="1"/>
  <c r="L114" i="1"/>
  <c r="N114" i="1" s="1"/>
  <c r="O114" i="1"/>
  <c r="K115" i="1"/>
  <c r="M115" i="1" s="1"/>
  <c r="L115" i="1"/>
  <c r="N115" i="1" s="1"/>
  <c r="O115" i="1"/>
  <c r="P115" i="1"/>
  <c r="K116" i="1"/>
  <c r="M116" i="1" s="1"/>
  <c r="L116" i="1"/>
  <c r="N116" i="1"/>
  <c r="L117" i="1"/>
  <c r="N117" i="1" s="1"/>
  <c r="O117" i="1"/>
  <c r="P117" i="1"/>
  <c r="K118" i="1"/>
  <c r="L118" i="1"/>
  <c r="N118" i="1" s="1"/>
  <c r="M118" i="1"/>
  <c r="K119" i="1"/>
  <c r="M119" i="1" s="1"/>
  <c r="L119" i="1"/>
  <c r="N119" i="1" s="1"/>
  <c r="O119" i="1"/>
  <c r="P119" i="1"/>
  <c r="K120" i="1"/>
  <c r="M120" i="1" s="1"/>
  <c r="L120" i="1"/>
  <c r="N120" i="1"/>
  <c r="L121" i="1"/>
  <c r="N121" i="1" s="1"/>
  <c r="O121" i="1"/>
  <c r="P121" i="1"/>
  <c r="K122" i="1"/>
  <c r="L122" i="1"/>
  <c r="N122" i="1" s="1"/>
  <c r="M122" i="1"/>
  <c r="K123" i="1"/>
  <c r="M123" i="1" s="1"/>
  <c r="L123" i="1"/>
  <c r="N123" i="1" s="1"/>
  <c r="O123" i="1"/>
  <c r="P123" i="1"/>
  <c r="K124" i="1"/>
  <c r="M124" i="1" s="1"/>
  <c r="L124" i="1"/>
  <c r="N124" i="1" s="1"/>
  <c r="L125" i="1"/>
  <c r="N125" i="1" s="1"/>
  <c r="O125" i="1"/>
  <c r="P125" i="1"/>
  <c r="K126" i="1"/>
  <c r="M126" i="1" s="1"/>
  <c r="L126" i="1"/>
  <c r="N126" i="1" s="1"/>
  <c r="K127" i="1"/>
  <c r="M127" i="1" s="1"/>
  <c r="L127" i="1"/>
  <c r="N127" i="1" s="1"/>
  <c r="O127" i="1"/>
  <c r="P127" i="1"/>
  <c r="K128" i="1"/>
  <c r="M128" i="1" s="1"/>
  <c r="L128" i="1"/>
  <c r="N128" i="1" s="1"/>
  <c r="L129" i="1"/>
  <c r="N129" i="1" s="1"/>
  <c r="O129" i="1"/>
  <c r="P129" i="1"/>
  <c r="K130" i="1"/>
  <c r="M130" i="1" s="1"/>
  <c r="L130" i="1"/>
  <c r="N130" i="1" s="1"/>
  <c r="O130" i="1"/>
  <c r="K131" i="1"/>
  <c r="M131" i="1" s="1"/>
  <c r="L131" i="1"/>
  <c r="N131" i="1" s="1"/>
  <c r="O131" i="1"/>
  <c r="P131" i="1"/>
  <c r="K132" i="1"/>
  <c r="M132" i="1" s="1"/>
  <c r="L132" i="1"/>
  <c r="N132" i="1"/>
  <c r="L133" i="1"/>
  <c r="N133" i="1" s="1"/>
  <c r="O133" i="1"/>
  <c r="P133" i="1"/>
  <c r="K134" i="1"/>
  <c r="L134" i="1"/>
  <c r="N134" i="1" s="1"/>
  <c r="M134" i="1"/>
  <c r="K135" i="1"/>
  <c r="M135" i="1" s="1"/>
  <c r="L135" i="1"/>
  <c r="N135" i="1" s="1"/>
  <c r="O135" i="1"/>
  <c r="P135" i="1"/>
  <c r="K136" i="1"/>
  <c r="M136" i="1" s="1"/>
  <c r="L136" i="1"/>
  <c r="N136" i="1"/>
  <c r="L137" i="1"/>
  <c r="N137" i="1" s="1"/>
  <c r="O137" i="1"/>
  <c r="P137" i="1"/>
  <c r="K138" i="1"/>
  <c r="L138" i="1"/>
  <c r="N138" i="1" s="1"/>
  <c r="M138" i="1"/>
  <c r="K139" i="1"/>
  <c r="M139" i="1" s="1"/>
  <c r="L139" i="1"/>
  <c r="N139" i="1" s="1"/>
  <c r="O139" i="1"/>
  <c r="P139" i="1"/>
  <c r="K140" i="1"/>
  <c r="M140" i="1" s="1"/>
  <c r="L140" i="1"/>
  <c r="N140" i="1" s="1"/>
  <c r="L141" i="1"/>
  <c r="N141" i="1" s="1"/>
  <c r="O141" i="1"/>
  <c r="P141" i="1"/>
  <c r="K142" i="1"/>
  <c r="M142" i="1" s="1"/>
  <c r="L142" i="1"/>
  <c r="N142" i="1" s="1"/>
  <c r="K143" i="1"/>
  <c r="M143" i="1" s="1"/>
  <c r="L143" i="1"/>
  <c r="N143" i="1" s="1"/>
  <c r="O143" i="1"/>
  <c r="P143" i="1"/>
  <c r="K144" i="1"/>
  <c r="M144" i="1" s="1"/>
  <c r="L144" i="1"/>
  <c r="N144" i="1" s="1"/>
  <c r="L145" i="1"/>
  <c r="N145" i="1" s="1"/>
  <c r="O145" i="1"/>
  <c r="P145" i="1"/>
  <c r="K146" i="1"/>
  <c r="M146" i="1" s="1"/>
  <c r="L146" i="1"/>
  <c r="N146" i="1" s="1"/>
  <c r="O146" i="1"/>
  <c r="K147" i="1"/>
  <c r="M147" i="1" s="1"/>
  <c r="L147" i="1"/>
  <c r="N147" i="1" s="1"/>
  <c r="O147" i="1"/>
  <c r="P147" i="1"/>
  <c r="K148" i="1"/>
  <c r="M148" i="1" s="1"/>
  <c r="L148" i="1"/>
  <c r="N148" i="1"/>
  <c r="L149" i="1"/>
  <c r="N149" i="1" s="1"/>
  <c r="O149" i="1"/>
  <c r="P149" i="1"/>
  <c r="K150" i="1"/>
  <c r="L150" i="1"/>
  <c r="N150" i="1" s="1"/>
  <c r="M150" i="1"/>
  <c r="K151" i="1"/>
  <c r="M151" i="1" s="1"/>
  <c r="L151" i="1"/>
  <c r="N151" i="1" s="1"/>
  <c r="O151" i="1"/>
  <c r="P151" i="1"/>
  <c r="K152" i="1"/>
  <c r="M152" i="1" s="1"/>
  <c r="L152" i="1"/>
  <c r="N152" i="1"/>
  <c r="L153" i="1"/>
  <c r="N153" i="1" s="1"/>
  <c r="O153" i="1"/>
  <c r="P153" i="1"/>
  <c r="K154" i="1"/>
  <c r="L154" i="1"/>
  <c r="N154" i="1" s="1"/>
  <c r="M154" i="1"/>
  <c r="K155" i="1"/>
  <c r="M155" i="1" s="1"/>
  <c r="L155" i="1"/>
  <c r="N155" i="1" s="1"/>
  <c r="O155" i="1"/>
  <c r="P155" i="1"/>
  <c r="K156" i="1"/>
  <c r="M156" i="1" s="1"/>
  <c r="L156" i="1"/>
  <c r="N156" i="1" s="1"/>
  <c r="L157" i="1"/>
  <c r="N157" i="1" s="1"/>
  <c r="O157" i="1"/>
  <c r="P157" i="1"/>
  <c r="K158" i="1"/>
  <c r="M158" i="1" s="1"/>
  <c r="L158" i="1"/>
  <c r="N158" i="1" s="1"/>
  <c r="K159" i="1"/>
  <c r="M159" i="1" s="1"/>
  <c r="L159" i="1"/>
  <c r="N159" i="1" s="1"/>
  <c r="O159" i="1"/>
  <c r="P159" i="1"/>
  <c r="K160" i="1"/>
  <c r="M160" i="1" s="1"/>
  <c r="L160" i="1"/>
  <c r="N160" i="1" s="1"/>
  <c r="L161" i="1"/>
  <c r="N161" i="1" s="1"/>
  <c r="O161" i="1"/>
  <c r="P161" i="1"/>
  <c r="K162" i="1"/>
  <c r="M162" i="1" s="1"/>
  <c r="L162" i="1"/>
  <c r="N162" i="1" s="1"/>
  <c r="O162" i="1"/>
  <c r="K163" i="1"/>
  <c r="M163" i="1" s="1"/>
  <c r="L163" i="1"/>
  <c r="N163" i="1" s="1"/>
  <c r="O163" i="1"/>
  <c r="P163" i="1"/>
  <c r="K164" i="1"/>
  <c r="M164" i="1" s="1"/>
  <c r="L164" i="1"/>
  <c r="N164" i="1" s="1"/>
  <c r="O164" i="1"/>
  <c r="K165" i="1"/>
  <c r="M165" i="1" s="1"/>
  <c r="O165" i="1"/>
  <c r="P165" i="1"/>
  <c r="K166" i="1"/>
  <c r="M166" i="1" s="1"/>
  <c r="L166" i="1"/>
  <c r="N166" i="1" s="1"/>
  <c r="O166" i="1"/>
  <c r="P166" i="1"/>
  <c r="K167" i="1"/>
  <c r="M167" i="1" s="1"/>
  <c r="L167" i="1"/>
  <c r="N167" i="1" s="1"/>
  <c r="O167" i="1"/>
  <c r="P167" i="1"/>
  <c r="K168" i="1"/>
  <c r="L168" i="1"/>
  <c r="N168" i="1" s="1"/>
  <c r="M168" i="1"/>
  <c r="O168" i="1"/>
  <c r="K169" i="1"/>
  <c r="M169" i="1" s="1"/>
  <c r="O169" i="1"/>
  <c r="P169" i="1"/>
  <c r="K170" i="1"/>
  <c r="M170" i="1" s="1"/>
  <c r="L170" i="1"/>
  <c r="N170" i="1"/>
  <c r="O170" i="1"/>
  <c r="K171" i="1"/>
  <c r="M171" i="1" s="1"/>
  <c r="L171" i="1"/>
  <c r="N171" i="1" s="1"/>
  <c r="O171" i="1"/>
  <c r="P171" i="1"/>
  <c r="Y62" i="1" l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J31" i="2" s="1"/>
  <c r="V31" i="2" s="1"/>
  <c r="F31" i="2"/>
  <c r="K31" i="2" s="1"/>
  <c r="W31" i="2" s="1"/>
  <c r="D32" i="2"/>
  <c r="E32" i="2"/>
  <c r="F32" i="2"/>
  <c r="K32" i="2" s="1"/>
  <c r="W32" i="2" s="1"/>
  <c r="D33" i="2"/>
  <c r="E33" i="2"/>
  <c r="F33" i="2"/>
  <c r="D34" i="2"/>
  <c r="E34" i="2"/>
  <c r="F34" i="2"/>
  <c r="D35" i="2"/>
  <c r="I35" i="2" s="1"/>
  <c r="U35" i="2" s="1"/>
  <c r="E35" i="2"/>
  <c r="F35" i="2"/>
  <c r="D36" i="2"/>
  <c r="E36" i="2"/>
  <c r="F36" i="2"/>
  <c r="K36" i="2" s="1"/>
  <c r="W36" i="2" s="1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J39" i="2" s="1"/>
  <c r="V39" i="2" s="1"/>
  <c r="F39" i="2"/>
  <c r="K39" i="2" s="1"/>
  <c r="W39" i="2" s="1"/>
  <c r="D40" i="2"/>
  <c r="E40" i="2"/>
  <c r="F40" i="2"/>
  <c r="K40" i="2" s="1"/>
  <c r="W40" i="2" s="1"/>
  <c r="D41" i="2"/>
  <c r="E41" i="2"/>
  <c r="F41" i="2"/>
  <c r="D42" i="2"/>
  <c r="E42" i="2"/>
  <c r="F42" i="2"/>
  <c r="D43" i="2"/>
  <c r="I43" i="2" s="1"/>
  <c r="U43" i="2" s="1"/>
  <c r="E43" i="2"/>
  <c r="F43" i="2"/>
  <c r="D44" i="2"/>
  <c r="E44" i="2"/>
  <c r="F44" i="2"/>
  <c r="K44" i="2" s="1"/>
  <c r="W44" i="2" s="1"/>
  <c r="D45" i="2"/>
  <c r="I45" i="2" s="1"/>
  <c r="U45" i="2" s="1"/>
  <c r="E45" i="2"/>
  <c r="F45" i="2"/>
  <c r="K45" i="2" s="1"/>
  <c r="W45" i="2" s="1"/>
  <c r="D46" i="2"/>
  <c r="E46" i="2"/>
  <c r="F46" i="2"/>
  <c r="D47" i="2"/>
  <c r="E47" i="2"/>
  <c r="J47" i="2" s="1"/>
  <c r="V47" i="2" s="1"/>
  <c r="F47" i="2"/>
  <c r="K47" i="2" s="1"/>
  <c r="W47" i="2" s="1"/>
  <c r="D48" i="2"/>
  <c r="E48" i="2"/>
  <c r="F48" i="2"/>
  <c r="K48" i="2" s="1"/>
  <c r="W48" i="2" s="1"/>
  <c r="D49" i="2"/>
  <c r="E49" i="2"/>
  <c r="F49" i="2"/>
  <c r="D50" i="2"/>
  <c r="E50" i="2"/>
  <c r="F50" i="2"/>
  <c r="D51" i="2"/>
  <c r="I51" i="2" s="1"/>
  <c r="U51" i="2" s="1"/>
  <c r="E51" i="2"/>
  <c r="F51" i="2"/>
  <c r="D52" i="2"/>
  <c r="E52" i="2"/>
  <c r="F52" i="2"/>
  <c r="K52" i="2" s="1"/>
  <c r="W52" i="2" s="1"/>
  <c r="D53" i="2"/>
  <c r="I53" i="2" s="1"/>
  <c r="U53" i="2" s="1"/>
  <c r="E53" i="2"/>
  <c r="F53" i="2"/>
  <c r="K53" i="2" s="1"/>
  <c r="W53" i="2" s="1"/>
  <c r="D54" i="2"/>
  <c r="E54" i="2"/>
  <c r="F54" i="2"/>
  <c r="D55" i="2"/>
  <c r="E55" i="2"/>
  <c r="J55" i="2" s="1"/>
  <c r="V55" i="2" s="1"/>
  <c r="F55" i="2"/>
  <c r="K55" i="2" s="1"/>
  <c r="W55" i="2" s="1"/>
  <c r="D56" i="2"/>
  <c r="E56" i="2"/>
  <c r="F56" i="2"/>
  <c r="K56" i="2" s="1"/>
  <c r="W56" i="2" s="1"/>
  <c r="D57" i="2"/>
  <c r="E57" i="2"/>
  <c r="F57" i="2"/>
  <c r="D58" i="2"/>
  <c r="E58" i="2"/>
  <c r="F58" i="2"/>
  <c r="D59" i="2"/>
  <c r="I59" i="2" s="1"/>
  <c r="U59" i="2" s="1"/>
  <c r="E59" i="2"/>
  <c r="F59" i="2"/>
  <c r="D60" i="2"/>
  <c r="E60" i="2"/>
  <c r="F60" i="2"/>
  <c r="K60" i="2" s="1"/>
  <c r="W60" i="2" s="1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J63" i="2" s="1"/>
  <c r="V63" i="2" s="1"/>
  <c r="F63" i="2"/>
  <c r="K63" i="2" s="1"/>
  <c r="W63" i="2" s="1"/>
  <c r="D64" i="2"/>
  <c r="E64" i="2"/>
  <c r="F64" i="2"/>
  <c r="K64" i="2" s="1"/>
  <c r="W64" i="2" s="1"/>
  <c r="D65" i="2"/>
  <c r="E65" i="2"/>
  <c r="F65" i="2"/>
  <c r="D66" i="2"/>
  <c r="E66" i="2"/>
  <c r="F66" i="2"/>
  <c r="D67" i="2"/>
  <c r="I67" i="2" s="1"/>
  <c r="U67" i="2" s="1"/>
  <c r="E67" i="2"/>
  <c r="F67" i="2"/>
  <c r="D68" i="2"/>
  <c r="E68" i="2"/>
  <c r="F68" i="2"/>
  <c r="K68" i="2" s="1"/>
  <c r="W68" i="2" s="1"/>
  <c r="D69" i="2"/>
  <c r="I69" i="2" s="1"/>
  <c r="U69" i="2" s="1"/>
  <c r="E69" i="2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E72" i="2"/>
  <c r="F72" i="2"/>
  <c r="K72" i="2" s="1"/>
  <c r="W72" i="2" s="1"/>
  <c r="D73" i="2"/>
  <c r="E73" i="2"/>
  <c r="F73" i="2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K76" i="2" s="1"/>
  <c r="W76" i="2" s="1"/>
  <c r="D77" i="2"/>
  <c r="I77" i="2" s="1"/>
  <c r="U77" i="2" s="1"/>
  <c r="E77" i="2"/>
  <c r="F77" i="2"/>
  <c r="K77" i="2" s="1"/>
  <c r="W77" i="2" s="1"/>
  <c r="O30" i="2"/>
  <c r="R30" i="2" s="1"/>
  <c r="P30" i="2"/>
  <c r="S30" i="2" s="1"/>
  <c r="Q30" i="2"/>
  <c r="T30" i="2"/>
  <c r="O31" i="2"/>
  <c r="R31" i="2" s="1"/>
  <c r="P31" i="2"/>
  <c r="Q31" i="2"/>
  <c r="S31" i="2"/>
  <c r="T31" i="2"/>
  <c r="U31" i="2"/>
  <c r="O32" i="2"/>
  <c r="P32" i="2"/>
  <c r="Q32" i="2"/>
  <c r="T32" i="2" s="1"/>
  <c r="R32" i="2"/>
  <c r="S32" i="2"/>
  <c r="O33" i="2"/>
  <c r="P33" i="2"/>
  <c r="S33" i="2" s="1"/>
  <c r="Q33" i="2"/>
  <c r="T33" i="2" s="1"/>
  <c r="R33" i="2"/>
  <c r="W33" i="2"/>
  <c r="O34" i="2"/>
  <c r="R34" i="2" s="1"/>
  <c r="P34" i="2"/>
  <c r="S34" i="2" s="1"/>
  <c r="Q34" i="2"/>
  <c r="T34" i="2"/>
  <c r="O35" i="2"/>
  <c r="R35" i="2" s="1"/>
  <c r="P35" i="2"/>
  <c r="Q35" i="2"/>
  <c r="T35" i="2" s="1"/>
  <c r="S35" i="2"/>
  <c r="O36" i="2"/>
  <c r="P36" i="2"/>
  <c r="S36" i="2" s="1"/>
  <c r="Q36" i="2"/>
  <c r="T36" i="2" s="1"/>
  <c r="R36" i="2"/>
  <c r="O37" i="2"/>
  <c r="R37" i="2" s="1"/>
  <c r="P37" i="2"/>
  <c r="S37" i="2" s="1"/>
  <c r="Q37" i="2"/>
  <c r="T37" i="2" s="1"/>
  <c r="V37" i="2"/>
  <c r="O38" i="2"/>
  <c r="R38" i="2" s="1"/>
  <c r="P38" i="2"/>
  <c r="S38" i="2" s="1"/>
  <c r="Q38" i="2"/>
  <c r="T38" i="2"/>
  <c r="W38" i="2"/>
  <c r="O39" i="2"/>
  <c r="R39" i="2" s="1"/>
  <c r="P39" i="2"/>
  <c r="Q39" i="2"/>
  <c r="S39" i="2"/>
  <c r="T39" i="2"/>
  <c r="U39" i="2"/>
  <c r="O40" i="2"/>
  <c r="P40" i="2"/>
  <c r="Q40" i="2"/>
  <c r="T40" i="2" s="1"/>
  <c r="R40" i="2"/>
  <c r="S40" i="2"/>
  <c r="O41" i="2"/>
  <c r="P41" i="2"/>
  <c r="S41" i="2" s="1"/>
  <c r="Q41" i="2"/>
  <c r="T41" i="2" s="1"/>
  <c r="R41" i="2"/>
  <c r="V41" i="2"/>
  <c r="O42" i="2"/>
  <c r="R42" i="2" s="1"/>
  <c r="P42" i="2"/>
  <c r="S42" i="2" s="1"/>
  <c r="Q42" i="2"/>
  <c r="T42" i="2"/>
  <c r="W42" i="2"/>
  <c r="O43" i="2"/>
  <c r="R43" i="2" s="1"/>
  <c r="P43" i="2"/>
  <c r="Q43" i="2"/>
  <c r="T43" i="2" s="1"/>
  <c r="S43" i="2"/>
  <c r="O44" i="2"/>
  <c r="P44" i="2"/>
  <c r="S44" i="2" s="1"/>
  <c r="Q44" i="2"/>
  <c r="T44" i="2" s="1"/>
  <c r="R44" i="2"/>
  <c r="O45" i="2"/>
  <c r="R45" i="2" s="1"/>
  <c r="P45" i="2"/>
  <c r="S45" i="2" s="1"/>
  <c r="Q45" i="2"/>
  <c r="T45" i="2" s="1"/>
  <c r="O46" i="2"/>
  <c r="R46" i="2" s="1"/>
  <c r="P46" i="2"/>
  <c r="S46" i="2" s="1"/>
  <c r="Q46" i="2"/>
  <c r="T46" i="2"/>
  <c r="O47" i="2"/>
  <c r="R47" i="2" s="1"/>
  <c r="P47" i="2"/>
  <c r="Q47" i="2"/>
  <c r="S47" i="2"/>
  <c r="T47" i="2"/>
  <c r="O48" i="2"/>
  <c r="P48" i="2"/>
  <c r="Q48" i="2"/>
  <c r="T48" i="2" s="1"/>
  <c r="R48" i="2"/>
  <c r="S48" i="2"/>
  <c r="O49" i="2"/>
  <c r="P49" i="2"/>
  <c r="S49" i="2" s="1"/>
  <c r="Q49" i="2"/>
  <c r="T49" i="2" s="1"/>
  <c r="R49" i="2"/>
  <c r="U49" i="2"/>
  <c r="W49" i="2"/>
  <c r="O50" i="2"/>
  <c r="R50" i="2" s="1"/>
  <c r="P50" i="2"/>
  <c r="S50" i="2" s="1"/>
  <c r="Q50" i="2"/>
  <c r="T50" i="2"/>
  <c r="O51" i="2"/>
  <c r="R51" i="2" s="1"/>
  <c r="P51" i="2"/>
  <c r="Q51" i="2"/>
  <c r="T51" i="2" s="1"/>
  <c r="S51" i="2"/>
  <c r="W51" i="2"/>
  <c r="O52" i="2"/>
  <c r="P52" i="2"/>
  <c r="S52" i="2" s="1"/>
  <c r="Q52" i="2"/>
  <c r="T52" i="2" s="1"/>
  <c r="R52" i="2"/>
  <c r="O53" i="2"/>
  <c r="R53" i="2" s="1"/>
  <c r="P53" i="2"/>
  <c r="S53" i="2" s="1"/>
  <c r="Q53" i="2"/>
  <c r="T53" i="2" s="1"/>
  <c r="O54" i="2"/>
  <c r="R54" i="2" s="1"/>
  <c r="P54" i="2"/>
  <c r="S54" i="2" s="1"/>
  <c r="Q54" i="2"/>
  <c r="T54" i="2"/>
  <c r="W54" i="2"/>
  <c r="O55" i="2"/>
  <c r="R55" i="2" s="1"/>
  <c r="P55" i="2"/>
  <c r="Q55" i="2"/>
  <c r="S55" i="2"/>
  <c r="T55" i="2"/>
  <c r="U55" i="2"/>
  <c r="O56" i="2"/>
  <c r="P56" i="2"/>
  <c r="Q56" i="2"/>
  <c r="T56" i="2" s="1"/>
  <c r="R56" i="2"/>
  <c r="S56" i="2"/>
  <c r="U56" i="2"/>
  <c r="O57" i="2"/>
  <c r="P57" i="2"/>
  <c r="S57" i="2" s="1"/>
  <c r="Q57" i="2"/>
  <c r="T57" i="2" s="1"/>
  <c r="R57" i="2"/>
  <c r="V57" i="2"/>
  <c r="W57" i="2"/>
  <c r="O58" i="2"/>
  <c r="R58" i="2" s="1"/>
  <c r="P58" i="2"/>
  <c r="S58" i="2" s="1"/>
  <c r="Q58" i="2"/>
  <c r="T58" i="2"/>
  <c r="W58" i="2"/>
  <c r="O59" i="2"/>
  <c r="R59" i="2" s="1"/>
  <c r="P59" i="2"/>
  <c r="Q59" i="2"/>
  <c r="S59" i="2"/>
  <c r="T59" i="2"/>
  <c r="W59" i="2"/>
  <c r="O60" i="2"/>
  <c r="P60" i="2"/>
  <c r="Q60" i="2"/>
  <c r="T60" i="2" s="1"/>
  <c r="R60" i="2"/>
  <c r="S60" i="2"/>
  <c r="U60" i="2"/>
  <c r="O61" i="2"/>
  <c r="P61" i="2"/>
  <c r="S61" i="2" s="1"/>
  <c r="Q61" i="2"/>
  <c r="T61" i="2" s="1"/>
  <c r="R61" i="2"/>
  <c r="O62" i="2"/>
  <c r="R62" i="2" s="1"/>
  <c r="P62" i="2"/>
  <c r="S62" i="2" s="1"/>
  <c r="Q62" i="2"/>
  <c r="T62" i="2"/>
  <c r="W62" i="2"/>
  <c r="O63" i="2"/>
  <c r="R63" i="2" s="1"/>
  <c r="P63" i="2"/>
  <c r="Q63" i="2"/>
  <c r="S63" i="2"/>
  <c r="T63" i="2"/>
  <c r="O64" i="2"/>
  <c r="P64" i="2"/>
  <c r="Q64" i="2"/>
  <c r="T64" i="2" s="1"/>
  <c r="R64" i="2"/>
  <c r="S64" i="2"/>
  <c r="O65" i="2"/>
  <c r="P65" i="2"/>
  <c r="S65" i="2" s="1"/>
  <c r="Q65" i="2"/>
  <c r="T65" i="2" s="1"/>
  <c r="R65" i="2"/>
  <c r="W65" i="2"/>
  <c r="O66" i="2"/>
  <c r="R66" i="2" s="1"/>
  <c r="P66" i="2"/>
  <c r="S66" i="2" s="1"/>
  <c r="Q66" i="2"/>
  <c r="T66" i="2"/>
  <c r="O67" i="2"/>
  <c r="R67" i="2" s="1"/>
  <c r="P67" i="2"/>
  <c r="Q67" i="2"/>
  <c r="S67" i="2"/>
  <c r="T67" i="2"/>
  <c r="O68" i="2"/>
  <c r="P68" i="2"/>
  <c r="Q68" i="2"/>
  <c r="T68" i="2" s="1"/>
  <c r="R68" i="2"/>
  <c r="S68" i="2"/>
  <c r="O69" i="2"/>
  <c r="P69" i="2"/>
  <c r="S69" i="2" s="1"/>
  <c r="Q69" i="2"/>
  <c r="T69" i="2" s="1"/>
  <c r="R69" i="2"/>
  <c r="O70" i="2"/>
  <c r="R70" i="2" s="1"/>
  <c r="P70" i="2"/>
  <c r="S70" i="2" s="1"/>
  <c r="Q70" i="2"/>
  <c r="T70" i="2"/>
  <c r="W70" i="2"/>
  <c r="O71" i="2"/>
  <c r="R71" i="2" s="1"/>
  <c r="P71" i="2"/>
  <c r="Q71" i="2"/>
  <c r="S71" i="2"/>
  <c r="T71" i="2"/>
  <c r="U71" i="2"/>
  <c r="O72" i="2"/>
  <c r="P72" i="2"/>
  <c r="Q72" i="2"/>
  <c r="T72" i="2" s="1"/>
  <c r="R72" i="2"/>
  <c r="S72" i="2"/>
  <c r="U72" i="2"/>
  <c r="O73" i="2"/>
  <c r="P73" i="2"/>
  <c r="S73" i="2" s="1"/>
  <c r="Q73" i="2"/>
  <c r="T73" i="2" s="1"/>
  <c r="R73" i="2"/>
  <c r="V73" i="2"/>
  <c r="W73" i="2"/>
  <c r="O74" i="2"/>
  <c r="R74" i="2" s="1"/>
  <c r="P74" i="2"/>
  <c r="S74" i="2" s="1"/>
  <c r="Q74" i="2"/>
  <c r="T74" i="2"/>
  <c r="U74" i="2"/>
  <c r="W74" i="2"/>
  <c r="O75" i="2"/>
  <c r="R75" i="2" s="1"/>
  <c r="P75" i="2"/>
  <c r="Q75" i="2"/>
  <c r="S75" i="2"/>
  <c r="T75" i="2"/>
  <c r="O76" i="2"/>
  <c r="P76" i="2"/>
  <c r="Q76" i="2"/>
  <c r="T76" i="2" s="1"/>
  <c r="R76" i="2"/>
  <c r="S76" i="2"/>
  <c r="U76" i="2"/>
  <c r="O77" i="2"/>
  <c r="P77" i="2"/>
  <c r="S77" i="2" s="1"/>
  <c r="Q77" i="2"/>
  <c r="T77" i="2" s="1"/>
  <c r="R77" i="2"/>
  <c r="V77" i="2"/>
  <c r="H30" i="2"/>
  <c r="I30" i="2" s="1"/>
  <c r="U30" i="2" s="1"/>
  <c r="K30" i="2"/>
  <c r="W30" i="2" s="1"/>
  <c r="H31" i="2"/>
  <c r="I31" i="2"/>
  <c r="H32" i="2"/>
  <c r="I32" i="2" s="1"/>
  <c r="U32" i="2" s="1"/>
  <c r="H33" i="2"/>
  <c r="I33" i="2"/>
  <c r="U33" i="2" s="1"/>
  <c r="J33" i="2"/>
  <c r="V33" i="2" s="1"/>
  <c r="K33" i="2"/>
  <c r="H34" i="2"/>
  <c r="K34" i="2"/>
  <c r="W34" i="2" s="1"/>
  <c r="H35" i="2"/>
  <c r="J35" i="2"/>
  <c r="V35" i="2" s="1"/>
  <c r="K35" i="2"/>
  <c r="W35" i="2" s="1"/>
  <c r="H36" i="2"/>
  <c r="I36" i="2" s="1"/>
  <c r="U36" i="2" s="1"/>
  <c r="H37" i="2"/>
  <c r="J37" i="2"/>
  <c r="H38" i="2"/>
  <c r="I38" i="2" s="1"/>
  <c r="U38" i="2" s="1"/>
  <c r="K38" i="2"/>
  <c r="H39" i="2"/>
  <c r="I39" i="2"/>
  <c r="H40" i="2"/>
  <c r="I40" i="2" s="1"/>
  <c r="U40" i="2" s="1"/>
  <c r="H41" i="2"/>
  <c r="I41" i="2"/>
  <c r="U41" i="2" s="1"/>
  <c r="J41" i="2"/>
  <c r="K41" i="2"/>
  <c r="W41" i="2" s="1"/>
  <c r="H42" i="2"/>
  <c r="K42" i="2"/>
  <c r="H43" i="2"/>
  <c r="J43" i="2"/>
  <c r="V43" i="2" s="1"/>
  <c r="K43" i="2"/>
  <c r="W43" i="2" s="1"/>
  <c r="H44" i="2"/>
  <c r="I44" i="2" s="1"/>
  <c r="U44" i="2" s="1"/>
  <c r="H45" i="2"/>
  <c r="J45" i="2"/>
  <c r="V45" i="2" s="1"/>
  <c r="H46" i="2"/>
  <c r="I46" i="2" s="1"/>
  <c r="U46" i="2" s="1"/>
  <c r="K46" i="2"/>
  <c r="W46" i="2" s="1"/>
  <c r="H47" i="2"/>
  <c r="I47" i="2"/>
  <c r="U47" i="2" s="1"/>
  <c r="H48" i="2"/>
  <c r="I48" i="2" s="1"/>
  <c r="U48" i="2" s="1"/>
  <c r="H49" i="2"/>
  <c r="I49" i="2"/>
  <c r="J49" i="2"/>
  <c r="V49" i="2" s="1"/>
  <c r="K49" i="2"/>
  <c r="H50" i="2"/>
  <c r="K50" i="2"/>
  <c r="W50" i="2" s="1"/>
  <c r="H51" i="2"/>
  <c r="J51" i="2"/>
  <c r="V51" i="2" s="1"/>
  <c r="K51" i="2"/>
  <c r="H52" i="2"/>
  <c r="I52" i="2" s="1"/>
  <c r="U52" i="2" s="1"/>
  <c r="H53" i="2"/>
  <c r="J53" i="2"/>
  <c r="V53" i="2" s="1"/>
  <c r="H54" i="2"/>
  <c r="I54" i="2" s="1"/>
  <c r="U54" i="2" s="1"/>
  <c r="K54" i="2"/>
  <c r="H55" i="2"/>
  <c r="I55" i="2"/>
  <c r="H56" i="2"/>
  <c r="I56" i="2" s="1"/>
  <c r="H57" i="2"/>
  <c r="I57" i="2"/>
  <c r="U57" i="2" s="1"/>
  <c r="J57" i="2"/>
  <c r="K57" i="2"/>
  <c r="H58" i="2"/>
  <c r="K58" i="2"/>
  <c r="H59" i="2"/>
  <c r="J59" i="2"/>
  <c r="V59" i="2" s="1"/>
  <c r="K59" i="2"/>
  <c r="H60" i="2"/>
  <c r="I60" i="2" s="1"/>
  <c r="H61" i="2"/>
  <c r="J61" i="2"/>
  <c r="V61" i="2" s="1"/>
  <c r="H62" i="2"/>
  <c r="I62" i="2" s="1"/>
  <c r="U62" i="2" s="1"/>
  <c r="K62" i="2"/>
  <c r="H63" i="2"/>
  <c r="I63" i="2"/>
  <c r="U63" i="2" s="1"/>
  <c r="H64" i="2"/>
  <c r="I64" i="2" s="1"/>
  <c r="U64" i="2" s="1"/>
  <c r="H65" i="2"/>
  <c r="I65" i="2"/>
  <c r="U65" i="2" s="1"/>
  <c r="J65" i="2"/>
  <c r="V65" i="2" s="1"/>
  <c r="K65" i="2"/>
  <c r="H66" i="2"/>
  <c r="K66" i="2"/>
  <c r="W66" i="2" s="1"/>
  <c r="H67" i="2"/>
  <c r="J67" i="2"/>
  <c r="V67" i="2" s="1"/>
  <c r="K67" i="2"/>
  <c r="W67" i="2" s="1"/>
  <c r="H68" i="2"/>
  <c r="I68" i="2" s="1"/>
  <c r="U68" i="2" s="1"/>
  <c r="H69" i="2"/>
  <c r="J69" i="2"/>
  <c r="V69" i="2" s="1"/>
  <c r="H70" i="2"/>
  <c r="I70" i="2" s="1"/>
  <c r="U70" i="2" s="1"/>
  <c r="K70" i="2"/>
  <c r="H71" i="2"/>
  <c r="I71" i="2"/>
  <c r="H72" i="2"/>
  <c r="I72" i="2" s="1"/>
  <c r="H73" i="2"/>
  <c r="I73" i="2"/>
  <c r="U73" i="2" s="1"/>
  <c r="J73" i="2"/>
  <c r="K73" i="2"/>
  <c r="H74" i="2"/>
  <c r="I74" i="2"/>
  <c r="J74" i="2"/>
  <c r="V74" i="2" s="1"/>
  <c r="K74" i="2"/>
  <c r="H75" i="2"/>
  <c r="J75" i="2"/>
  <c r="V75" i="2" s="1"/>
  <c r="H76" i="2"/>
  <c r="I76" i="2"/>
  <c r="J76" i="2"/>
  <c r="V76" i="2" s="1"/>
  <c r="H77" i="2"/>
  <c r="J77" i="2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0" i="1"/>
  <c r="M30" i="1" s="1"/>
  <c r="L30" i="1"/>
  <c r="N30" i="1" s="1"/>
  <c r="K31" i="1"/>
  <c r="L31" i="1"/>
  <c r="M31" i="1"/>
  <c r="N31" i="1"/>
  <c r="O31" i="1"/>
  <c r="K32" i="1"/>
  <c r="L32" i="1"/>
  <c r="M32" i="1"/>
  <c r="N32" i="1"/>
  <c r="P32" i="1"/>
  <c r="K33" i="1"/>
  <c r="L33" i="1"/>
  <c r="N33" i="1" s="1"/>
  <c r="M33" i="1"/>
  <c r="K34" i="1"/>
  <c r="M34" i="1" s="1"/>
  <c r="L34" i="1"/>
  <c r="N34" i="1" s="1"/>
  <c r="O34" i="1"/>
  <c r="K35" i="1"/>
  <c r="L35" i="1"/>
  <c r="M35" i="1"/>
  <c r="N35" i="1"/>
  <c r="O35" i="1"/>
  <c r="K36" i="1"/>
  <c r="M36" i="1" s="1"/>
  <c r="L36" i="1"/>
  <c r="N36" i="1"/>
  <c r="K37" i="1"/>
  <c r="L37" i="1"/>
  <c r="N37" i="1" s="1"/>
  <c r="M37" i="1"/>
  <c r="O37" i="1"/>
  <c r="K38" i="1"/>
  <c r="M38" i="1" s="1"/>
  <c r="L38" i="1"/>
  <c r="N38" i="1" s="1"/>
  <c r="K39" i="1"/>
  <c r="L39" i="1"/>
  <c r="M39" i="1"/>
  <c r="N39" i="1"/>
  <c r="O39" i="1"/>
  <c r="K40" i="1"/>
  <c r="M40" i="1" s="1"/>
  <c r="L40" i="1"/>
  <c r="N40" i="1"/>
  <c r="P40" i="1"/>
  <c r="K41" i="1"/>
  <c r="L41" i="1"/>
  <c r="N41" i="1" s="1"/>
  <c r="M41" i="1"/>
  <c r="K42" i="1"/>
  <c r="M42" i="1" s="1"/>
  <c r="L42" i="1"/>
  <c r="N42" i="1" s="1"/>
  <c r="O42" i="1"/>
  <c r="K43" i="1"/>
  <c r="L43" i="1"/>
  <c r="M43" i="1"/>
  <c r="N43" i="1"/>
  <c r="O43" i="1"/>
  <c r="K44" i="1"/>
  <c r="M44" i="1" s="1"/>
  <c r="L44" i="1"/>
  <c r="N44" i="1"/>
  <c r="K45" i="1"/>
  <c r="L45" i="1"/>
  <c r="N45" i="1" s="1"/>
  <c r="M45" i="1"/>
  <c r="O45" i="1"/>
  <c r="K46" i="1"/>
  <c r="M46" i="1" s="1"/>
  <c r="L46" i="1"/>
  <c r="N46" i="1" s="1"/>
  <c r="K47" i="1"/>
  <c r="L47" i="1"/>
  <c r="N47" i="1" s="1"/>
  <c r="M47" i="1"/>
  <c r="O47" i="1"/>
  <c r="K48" i="1"/>
  <c r="M48" i="1" s="1"/>
  <c r="L48" i="1"/>
  <c r="N48" i="1"/>
  <c r="O48" i="1"/>
  <c r="K49" i="1"/>
  <c r="L49" i="1"/>
  <c r="N49" i="1" s="1"/>
  <c r="M49" i="1"/>
  <c r="K50" i="1"/>
  <c r="M50" i="1" s="1"/>
  <c r="L50" i="1"/>
  <c r="N50" i="1" s="1"/>
  <c r="P50" i="1"/>
  <c r="K51" i="1"/>
  <c r="L51" i="1"/>
  <c r="M51" i="1"/>
  <c r="N51" i="1"/>
  <c r="O51" i="1"/>
  <c r="K52" i="1"/>
  <c r="M52" i="1" s="1"/>
  <c r="L52" i="1"/>
  <c r="N52" i="1"/>
  <c r="O52" i="1"/>
  <c r="K53" i="1"/>
  <c r="L53" i="1"/>
  <c r="N53" i="1" s="1"/>
  <c r="M53" i="1"/>
  <c r="K54" i="1"/>
  <c r="M54" i="1" s="1"/>
  <c r="L54" i="1"/>
  <c r="N54" i="1" s="1"/>
  <c r="K55" i="1"/>
  <c r="L55" i="1"/>
  <c r="M55" i="1"/>
  <c r="N55" i="1"/>
  <c r="O55" i="1"/>
  <c r="K56" i="1"/>
  <c r="M56" i="1" s="1"/>
  <c r="L56" i="1"/>
  <c r="N56" i="1"/>
  <c r="O56" i="1"/>
  <c r="K57" i="1"/>
  <c r="L57" i="1"/>
  <c r="N57" i="1" s="1"/>
  <c r="M57" i="1"/>
  <c r="K58" i="1"/>
  <c r="M58" i="1" s="1"/>
  <c r="L58" i="1"/>
  <c r="N58" i="1" s="1"/>
  <c r="P58" i="1"/>
  <c r="K59" i="1"/>
  <c r="L59" i="1"/>
  <c r="M59" i="1"/>
  <c r="N59" i="1"/>
  <c r="O59" i="1"/>
  <c r="K60" i="1"/>
  <c r="M60" i="1" s="1"/>
  <c r="L60" i="1"/>
  <c r="N60" i="1"/>
  <c r="O60" i="1"/>
  <c r="K61" i="1"/>
  <c r="L61" i="1"/>
  <c r="N61" i="1" s="1"/>
  <c r="M61" i="1"/>
  <c r="K62" i="1"/>
  <c r="M62" i="1" s="1"/>
  <c r="L62" i="1"/>
  <c r="N62" i="1" s="1"/>
  <c r="K63" i="1"/>
  <c r="L63" i="1"/>
  <c r="M63" i="1"/>
  <c r="N63" i="1"/>
  <c r="O63" i="1"/>
  <c r="K64" i="1"/>
  <c r="M64" i="1" s="1"/>
  <c r="L64" i="1"/>
  <c r="N64" i="1"/>
  <c r="O64" i="1"/>
  <c r="K65" i="1"/>
  <c r="L65" i="1"/>
  <c r="N65" i="1" s="1"/>
  <c r="M65" i="1"/>
  <c r="K66" i="1"/>
  <c r="M66" i="1" s="1"/>
  <c r="L66" i="1"/>
  <c r="N66" i="1" s="1"/>
  <c r="P66" i="1"/>
  <c r="K67" i="1"/>
  <c r="L67" i="1"/>
  <c r="M67" i="1"/>
  <c r="N67" i="1"/>
  <c r="O67" i="1"/>
  <c r="K68" i="1"/>
  <c r="M68" i="1" s="1"/>
  <c r="L68" i="1"/>
  <c r="N68" i="1"/>
  <c r="O68" i="1"/>
  <c r="K69" i="1"/>
  <c r="L69" i="1"/>
  <c r="N69" i="1" s="1"/>
  <c r="M69" i="1"/>
  <c r="K70" i="1"/>
  <c r="M70" i="1" s="1"/>
  <c r="L70" i="1"/>
  <c r="N70" i="1" s="1"/>
  <c r="K71" i="1"/>
  <c r="L71" i="1"/>
  <c r="M71" i="1"/>
  <c r="N71" i="1"/>
  <c r="O71" i="1"/>
  <c r="K72" i="1"/>
  <c r="M72" i="1" s="1"/>
  <c r="L72" i="1"/>
  <c r="N72" i="1"/>
  <c r="O72" i="1"/>
  <c r="K73" i="1"/>
  <c r="L73" i="1"/>
  <c r="N73" i="1" s="1"/>
  <c r="M73" i="1"/>
  <c r="K74" i="1"/>
  <c r="M74" i="1" s="1"/>
  <c r="L74" i="1"/>
  <c r="N74" i="1" s="1"/>
  <c r="P74" i="1"/>
  <c r="K75" i="1"/>
  <c r="L75" i="1"/>
  <c r="M75" i="1"/>
  <c r="N75" i="1"/>
  <c r="O75" i="1"/>
  <c r="K76" i="1"/>
  <c r="M76" i="1" s="1"/>
  <c r="L76" i="1"/>
  <c r="N76" i="1"/>
  <c r="O76" i="1"/>
  <c r="K77" i="1"/>
  <c r="L77" i="1"/>
  <c r="N77" i="1" s="1"/>
  <c r="M77" i="1"/>
  <c r="F30" i="1"/>
  <c r="G30" i="1"/>
  <c r="O30" i="1" s="1"/>
  <c r="F31" i="1"/>
  <c r="G31" i="1" s="1"/>
  <c r="F32" i="1"/>
  <c r="G32" i="1"/>
  <c r="O32" i="1" s="1"/>
  <c r="H32" i="1"/>
  <c r="F33" i="1"/>
  <c r="G33" i="1" s="1"/>
  <c r="O33" i="1" s="1"/>
  <c r="F34" i="1"/>
  <c r="G34" i="1"/>
  <c r="H34" i="1"/>
  <c r="P34" i="1" s="1"/>
  <c r="F35" i="1"/>
  <c r="G35" i="1" s="1"/>
  <c r="F36" i="1"/>
  <c r="G36" i="1"/>
  <c r="O36" i="1" s="1"/>
  <c r="H36" i="1"/>
  <c r="P36" i="1" s="1"/>
  <c r="F37" i="1"/>
  <c r="G37" i="1" s="1"/>
  <c r="H37" i="1"/>
  <c r="P37" i="1" s="1"/>
  <c r="F38" i="1"/>
  <c r="G38" i="1"/>
  <c r="O38" i="1" s="1"/>
  <c r="F39" i="1"/>
  <c r="G39" i="1" s="1"/>
  <c r="F40" i="1"/>
  <c r="G40" i="1"/>
  <c r="O40" i="1" s="1"/>
  <c r="H40" i="1"/>
  <c r="F41" i="1"/>
  <c r="G41" i="1" s="1"/>
  <c r="O41" i="1" s="1"/>
  <c r="F42" i="1"/>
  <c r="G42" i="1"/>
  <c r="H42" i="1"/>
  <c r="P42" i="1" s="1"/>
  <c r="F43" i="1"/>
  <c r="G43" i="1" s="1"/>
  <c r="F44" i="1"/>
  <c r="G44" i="1"/>
  <c r="O44" i="1" s="1"/>
  <c r="H44" i="1"/>
  <c r="P44" i="1" s="1"/>
  <c r="F45" i="1"/>
  <c r="G45" i="1" s="1"/>
  <c r="H45" i="1"/>
  <c r="P45" i="1" s="1"/>
  <c r="F46" i="1"/>
  <c r="G46" i="1"/>
  <c r="O46" i="1" s="1"/>
  <c r="F47" i="1"/>
  <c r="G47" i="1" s="1"/>
  <c r="F48" i="1"/>
  <c r="G48" i="1"/>
  <c r="H48" i="1"/>
  <c r="P48" i="1" s="1"/>
  <c r="F49" i="1"/>
  <c r="G49" i="1" s="1"/>
  <c r="O49" i="1" s="1"/>
  <c r="F50" i="1"/>
  <c r="G50" i="1"/>
  <c r="O50" i="1" s="1"/>
  <c r="H50" i="1"/>
  <c r="F51" i="1"/>
  <c r="G51" i="1" s="1"/>
  <c r="F52" i="1"/>
  <c r="G52" i="1"/>
  <c r="H52" i="1"/>
  <c r="P52" i="1" s="1"/>
  <c r="F53" i="1"/>
  <c r="G53" i="1" s="1"/>
  <c r="O53" i="1" s="1"/>
  <c r="H53" i="1"/>
  <c r="P53" i="1" s="1"/>
  <c r="F54" i="1"/>
  <c r="G54" i="1"/>
  <c r="O54" i="1" s="1"/>
  <c r="F55" i="1"/>
  <c r="G55" i="1" s="1"/>
  <c r="F56" i="1"/>
  <c r="G56" i="1"/>
  <c r="H56" i="1"/>
  <c r="P56" i="1" s="1"/>
  <c r="F57" i="1"/>
  <c r="G57" i="1" s="1"/>
  <c r="O57" i="1" s="1"/>
  <c r="F58" i="1"/>
  <c r="G58" i="1"/>
  <c r="O58" i="1" s="1"/>
  <c r="H58" i="1"/>
  <c r="F59" i="1"/>
  <c r="G59" i="1" s="1"/>
  <c r="F60" i="1"/>
  <c r="G60" i="1"/>
  <c r="H60" i="1"/>
  <c r="P60" i="1" s="1"/>
  <c r="F61" i="1"/>
  <c r="G61" i="1" s="1"/>
  <c r="O61" i="1" s="1"/>
  <c r="H61" i="1"/>
  <c r="P61" i="1" s="1"/>
  <c r="F62" i="1"/>
  <c r="G62" i="1"/>
  <c r="O62" i="1" s="1"/>
  <c r="F63" i="1"/>
  <c r="G63" i="1" s="1"/>
  <c r="F64" i="1"/>
  <c r="G64" i="1"/>
  <c r="H64" i="1"/>
  <c r="P64" i="1" s="1"/>
  <c r="F65" i="1"/>
  <c r="G65" i="1" s="1"/>
  <c r="O65" i="1" s="1"/>
  <c r="F66" i="1"/>
  <c r="G66" i="1"/>
  <c r="O66" i="1" s="1"/>
  <c r="H66" i="1"/>
  <c r="F67" i="1"/>
  <c r="G67" i="1" s="1"/>
  <c r="F68" i="1"/>
  <c r="G68" i="1"/>
  <c r="H68" i="1"/>
  <c r="P68" i="1" s="1"/>
  <c r="F69" i="1"/>
  <c r="G69" i="1" s="1"/>
  <c r="O69" i="1" s="1"/>
  <c r="H69" i="1"/>
  <c r="P69" i="1" s="1"/>
  <c r="F70" i="1"/>
  <c r="G70" i="1"/>
  <c r="O70" i="1" s="1"/>
  <c r="F71" i="1"/>
  <c r="G71" i="1" s="1"/>
  <c r="F72" i="1"/>
  <c r="G72" i="1"/>
  <c r="H72" i="1"/>
  <c r="P72" i="1" s="1"/>
  <c r="F73" i="1"/>
  <c r="G73" i="1" s="1"/>
  <c r="O73" i="1" s="1"/>
  <c r="F74" i="1"/>
  <c r="G74" i="1"/>
  <c r="O74" i="1" s="1"/>
  <c r="H74" i="1"/>
  <c r="F75" i="1"/>
  <c r="G75" i="1" s="1"/>
  <c r="F76" i="1"/>
  <c r="G76" i="1"/>
  <c r="H76" i="1"/>
  <c r="P76" i="1" s="1"/>
  <c r="F77" i="1"/>
  <c r="O77" i="1" s="1"/>
  <c r="P77" i="1"/>
  <c r="I66" i="2" l="1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<sst xmlns="http://schemas.openxmlformats.org/spreadsheetml/2006/main" count="10192" uniqueCount="494">
  <si>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</si>
  <si>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</si>
  <si>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</si>
  <si>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</si>
  <si>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</si>
  <si>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</si>
  <si>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</si>
  <si>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</si>
  <si>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</si>
  <si>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</si>
  <si>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</si>
  <si>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</si>
  <si>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</si>
  <si>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</si>
  <si>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</si>
  <si>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</si>
  <si>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</si>
  <si>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</si>
  <si>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</si>
  <si>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</si>
  <si>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</si>
  <si>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</si>
  <si>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</si>
  <si>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</si>
  <si>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</si>
  <si>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</si>
  <si>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</si>
  <si>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</si>
  <si>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</si>
  <si>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</si>
  <si>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</si>
  <si>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</si>
  <si>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</si>
  <si>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</si>
  <si>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</si>
  <si>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</si>
  <si>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</si>
  <si>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</si>
  <si>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</si>
  <si>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</si>
  <si>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</si>
  <si>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</si>
  <si>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</si>
  <si>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</si>
  <si>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</si>
  <si>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</si>
  <si>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</si>
  <si>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</si>
  <si>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</si>
  <si>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</si>
  <si>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</si>
  <si>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</si>
  <si>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</si>
  <si>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</si>
  <si>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</si>
  <si>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</si>
  <si>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</si>
  <si>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</si>
  <si>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</si>
  <si>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</si>
  <si>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</si>
  <si>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</si>
  <si>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</si>
  <si>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</si>
  <si>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</si>
  <si>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</si>
  <si>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</si>
  <si>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</si>
  <si>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</si>
  <si>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</si>
  <si>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</si>
  <si>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</si>
  <si>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</si>
  <si>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</si>
  <si>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</si>
  <si>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</si>
  <si>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</si>
  <si>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</si>
  <si>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</si>
  <si>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</si>
  <si>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</si>
  <si>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</si>
  <si>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</si>
  <si>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</si>
  <si>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</si>
  <si>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</si>
  <si>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</si>
  <si>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</si>
  <si>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</si>
  <si>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</si>
  <si>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</si>
  <si>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</si>
  <si>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</si>
  <si>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</si>
  <si>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</si>
  <si>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</si>
  <si>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</si>
  <si>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</si>
  <si>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</si>
  <si>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</si>
  <si>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</si>
  <si>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</si>
  <si>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</si>
  <si>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</si>
  <si>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</si>
  <si>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</si>
  <si>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</si>
  <si>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</si>
  <si>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</si>
  <si>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</si>
  <si>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</si>
  <si>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</si>
  <si>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</si>
  <si>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</si>
  <si>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</si>
  <si>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</si>
  <si>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</si>
  <si>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</si>
  <si>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</si>
  <si>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</si>
  <si>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</si>
  <si>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</si>
  <si>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</si>
  <si>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</si>
  <si>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</si>
  <si>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</si>
  <si>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</si>
  <si>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</si>
  <si>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</si>
  <si>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</si>
  <si>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</si>
  <si>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</si>
  <si>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</si>
  <si>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</si>
  <si>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</si>
  <si>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</si>
  <si>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</si>
  <si>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</si>
  <si>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</si>
  <si>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</si>
  <si>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</si>
  <si>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</si>
  <si>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</si>
  <si>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</si>
  <si>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</si>
  <si>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</si>
  <si>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</si>
  <si>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</si>
  <si>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</si>
  <si>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</si>
  <si>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</si>
  <si>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</si>
  <si>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</si>
  <si>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</si>
  <si>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</si>
  <si>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</si>
  <si>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</si>
  <si>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</si>
  <si>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</si>
  <si>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</si>
  <si>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</si>
  <si>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</si>
  <si>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</si>
  <si>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</si>
  <si>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</si>
  <si>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</si>
  <si>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</si>
  <si>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</si>
  <si>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</si>
  <si>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</si>
  <si>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</si>
  <si>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</si>
  <si>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</si>
  <si>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</si>
  <si>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</si>
  <si>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</si>
  <si>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</si>
  <si>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</si>
  <si>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</si>
  <si>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</si>
  <si>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</si>
  <si>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</si>
  <si>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</si>
  <si>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</si>
  <si>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</si>
  <si>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</si>
  <si>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</si>
  <si>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</si>
  <si>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</si>
  <si>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</si>
  <si>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</si>
  <si>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</si>
  <si>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</si>
  <si>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</si>
  <si>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</si>
  <si>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</si>
  <si>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</si>
  <si>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</si>
  <si>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</si>
  <si>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</si>
  <si>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</si>
  <si>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</si>
  <si>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</si>
  <si>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</si>
  <si>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</si>
  <si>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</si>
  <si>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</si>
  <si>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</si>
  <si>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</si>
  <si>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</si>
  <si>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</si>
  <si>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</si>
  <si>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</si>
  <si>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</si>
  <si>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</si>
  <si>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</si>
  <si>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</si>
  <si>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</si>
  <si>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</si>
  <si>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</si>
  <si>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</si>
  <si>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</si>
  <si>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</si>
  <si>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</si>
  <si>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</si>
  <si>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</si>
  <si>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</si>
  <si>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</si>
  <si>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</si>
  <si>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</si>
  <si>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</si>
  <si>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</si>
  <si>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</si>
  <si>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</si>
  <si>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</si>
  <si>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</si>
  <si>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</si>
  <si>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</si>
  <si>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</si>
  <si>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</si>
  <si>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</si>
  <si>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</si>
  <si>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</si>
  <si>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</si>
  <si>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</si>
  <si>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</si>
  <si>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</si>
  <si>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</si>
  <si>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</si>
  <si>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</si>
  <si>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</si>
  <si>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</si>
  <si>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</si>
  <si>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</si>
  <si>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</si>
  <si>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</si>
  <si>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</si>
  <si>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</si>
  <si>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</si>
  <si>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</si>
  <si>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</si>
  <si>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</si>
  <si>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</si>
  <si>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</si>
  <si>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</si>
  <si>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</si>
  <si>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</si>
  <si>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</si>
  <si>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</si>
  <si>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3-3</t>
  </si>
  <si>
    <t>1-4</t>
  </si>
  <si>
    <t>2-5</t>
  </si>
  <si>
    <t>6-0</t>
  </si>
  <si>
    <t>4</t>
  </si>
  <si>
    <t>`</t>
  </si>
  <si>
    <t>Mgladbach</t>
  </si>
  <si>
    <t>Bayern Munich</t>
  </si>
  <si>
    <t>D1</t>
  </si>
  <si>
    <t>Brentford</t>
  </si>
  <si>
    <t>Arsenal</t>
  </si>
  <si>
    <t>E0</t>
  </si>
  <si>
    <t>Go Ahead Eagles</t>
  </si>
  <si>
    <t>Heerenveen</t>
  </si>
  <si>
    <t>N1</t>
  </si>
  <si>
    <t>Valencia</t>
  </si>
  <si>
    <t>Getafe</t>
  </si>
  <si>
    <t>SP1</t>
  </si>
  <si>
    <t>Huesca</t>
  </si>
  <si>
    <t>Eibar</t>
  </si>
  <si>
    <t>SP2</t>
  </si>
  <si>
    <t>Zaragoza</t>
  </si>
  <si>
    <t>Ibiza</t>
  </si>
  <si>
    <t>Besiktas</t>
  </si>
  <si>
    <t>Rizespor</t>
  </si>
  <si>
    <t>T1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</si>
  <si>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</si>
  <si>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</si>
  <si>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</si>
  <si>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</si>
  <si>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</si>
  <si>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</si>
  <si>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</si>
  <si>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</si>
  <si>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</si>
  <si>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</si>
  <si>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</si>
  <si>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</si>
  <si>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Karlsruhe SC</t>
  </si>
  <si>
    <t>Man United</t>
  </si>
  <si>
    <t>Leeds</t>
  </si>
  <si>
    <t>Burnley</t>
  </si>
  <si>
    <t>Brighton</t>
  </si>
  <si>
    <t>Chelsea</t>
  </si>
  <si>
    <t>Crystal Palace</t>
  </si>
  <si>
    <t>Everton</t>
  </si>
  <si>
    <t>Southampton</t>
  </si>
  <si>
    <t>Leicester</t>
  </si>
  <si>
    <t>Wolves</t>
  </si>
  <si>
    <t>Watford</t>
  </si>
  <si>
    <t>Aston Villa</t>
  </si>
  <si>
    <t>Norwich</t>
  </si>
  <si>
    <t>Liverpool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</si>
  <si>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</si>
  <si>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</si>
  <si>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</si>
  <si>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</si>
  <si>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</si>
  <si>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</si>
  <si>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</si>
  <si>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</si>
  <si>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</si>
  <si>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</si>
  <si>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</si>
  <si>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</si>
  <si>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</si>
  <si>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</si>
  <si>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</si>
  <si>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</si>
  <si>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Sociedad B</t>
  </si>
  <si>
    <t>Leganes</t>
  </si>
  <si>
    <t>Girona</t>
  </si>
  <si>
    <t>Amorebieta</t>
  </si>
  <si>
    <t>Ponferradina</t>
  </si>
  <si>
    <t>Alcorcon</t>
  </si>
  <si>
    <t>Karagumruk</t>
  </si>
  <si>
    <t>Gaziantep</t>
  </si>
  <si>
    <t>Altay</t>
  </si>
  <si>
    <t>Kayserispor</t>
  </si>
  <si>
    <t>Hatayspor</t>
  </si>
  <si>
    <t>Kasimpasa</t>
  </si>
  <si>
    <t>Mainz</t>
  </si>
  <si>
    <t>RB Leipzig</t>
  </si>
  <si>
    <t>FC Koln</t>
  </si>
  <si>
    <t>Hertha</t>
  </si>
  <si>
    <t>Newcastle</t>
  </si>
  <si>
    <t>West Ham</t>
  </si>
  <si>
    <t>Tottenham</t>
  </si>
  <si>
    <t>Man City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</si>
  <si>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</si>
  <si>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</si>
  <si>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</si>
  <si>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</si>
  <si>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</si>
  <si>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</si>
  <si>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</si>
  <si>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</si>
  <si>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Celta</t>
  </si>
  <si>
    <t>Ath Madrid</t>
  </si>
  <si>
    <t>Barcelona</t>
  </si>
  <si>
    <t>Sociedad</t>
  </si>
  <si>
    <t>Sevilla</t>
  </si>
  <si>
    <t>Vallecano</t>
  </si>
  <si>
    <t>Sp Gijon</t>
  </si>
  <si>
    <t>Burgos</t>
  </si>
  <si>
    <t>Oviedo</t>
  </si>
  <si>
    <t>Lugo</t>
  </si>
  <si>
    <t>Fuenlabrada</t>
  </si>
  <si>
    <t>Tenerife</t>
  </si>
  <si>
    <t>Las Palmas</t>
  </si>
  <si>
    <t>Valladolid</t>
  </si>
  <si>
    <t>Buyuksehyr</t>
  </si>
  <si>
    <t>Alanyaspor</t>
  </si>
  <si>
    <t>Ad. Demirspor</t>
  </si>
  <si>
    <t>Fenerbahce</t>
  </si>
  <si>
    <t>Antalyaspor</t>
  </si>
  <si>
    <t>Goztep</t>
  </si>
  <si>
    <t>Villarreal</t>
  </si>
  <si>
    <t>Granada</t>
  </si>
  <si>
    <t>Elche</t>
  </si>
  <si>
    <t>Ath Bilbao</t>
  </si>
  <si>
    <t>Malaga</t>
  </si>
  <si>
    <t>Mirandes</t>
  </si>
  <si>
    <t>Cartagena</t>
  </si>
  <si>
    <t>Almeria</t>
  </si>
  <si>
    <t>Sivasspor</t>
  </si>
  <si>
    <t>Konyaspor</t>
  </si>
  <si>
    <t>Yeni Malatyaspor</t>
  </si>
  <si>
    <t>Trabzonspor</t>
  </si>
  <si>
    <t>Giresunspor</t>
  </si>
  <si>
    <t>Galatasaray</t>
  </si>
  <si>
    <t>13/08/2021</t>
  </si>
  <si>
    <t>14/08/2021</t>
  </si>
  <si>
    <t>15/08/2021</t>
  </si>
  <si>
    <t>16/08/2021</t>
  </si>
  <si>
    <t>5-1</t>
  </si>
  <si>
    <t>5-2</t>
  </si>
  <si>
    <t>1-5</t>
  </si>
  <si>
    <t>2-4</t>
  </si>
  <si>
    <t>6-1</t>
  </si>
  <si>
    <t xml:space="preserve"> 1-0</t>
  </si>
  <si>
    <t>4-2</t>
  </si>
  <si>
    <t>5-0</t>
  </si>
  <si>
    <t xml:space="preserve">NP </t>
  </si>
  <si>
    <t>4-1</t>
  </si>
  <si>
    <t>Frosinone</t>
  </si>
  <si>
    <t>Parma</t>
  </si>
  <si>
    <t>I2</t>
  </si>
  <si>
    <t>Aldershot</t>
  </si>
  <si>
    <t>Chesterfield</t>
  </si>
  <si>
    <t>EC</t>
  </si>
  <si>
    <t>Barnet</t>
  </si>
  <si>
    <t>Notts County</t>
  </si>
  <si>
    <t>Halifax</t>
  </si>
  <si>
    <t>Maidenhead</t>
  </si>
  <si>
    <t>Kings Lynn</t>
  </si>
  <si>
    <t>Southend</t>
  </si>
  <si>
    <t>Solihull</t>
  </si>
  <si>
    <t>Wrexham</t>
  </si>
  <si>
    <t>Stockport</t>
  </si>
  <si>
    <t>Dag and Red</t>
  </si>
  <si>
    <t>Torquay</t>
  </si>
  <si>
    <t>Altrincham</t>
  </si>
  <si>
    <t>Wealdstone</t>
  </si>
  <si>
    <t>Woking</t>
  </si>
  <si>
    <t>Weymouth</t>
  </si>
  <si>
    <t>Boreham Wood</t>
  </si>
  <si>
    <t>Inter</t>
  </si>
  <si>
    <t>Genoa</t>
  </si>
  <si>
    <t>I1</t>
  </si>
  <si>
    <t>Verona</t>
  </si>
  <si>
    <t>Sassuolo</t>
  </si>
  <si>
    <t>Empoli</t>
  </si>
  <si>
    <t>Lazio</t>
  </si>
  <si>
    <t>Torino</t>
  </si>
  <si>
    <t>Atalanta</t>
  </si>
  <si>
    <t>Pordenone</t>
  </si>
  <si>
    <t>Perugia</t>
  </si>
  <si>
    <t>Cittadella</t>
  </si>
  <si>
    <t>Vicenza</t>
  </si>
  <si>
    <t>Bologna</t>
  </si>
  <si>
    <t>Salernitana</t>
  </si>
  <si>
    <t>Udinese</t>
  </si>
  <si>
    <t>Juventus</t>
  </si>
  <si>
    <t>Napoli</t>
  </si>
  <si>
    <t>Venezia</t>
  </si>
  <si>
    <t>Roma</t>
  </si>
  <si>
    <t>Fiorentina</t>
  </si>
  <si>
    <t>Reggina</t>
  </si>
  <si>
    <t>Monza</t>
  </si>
  <si>
    <t>Ternana</t>
  </si>
  <si>
    <t>Brescia</t>
  </si>
  <si>
    <t>Ascoli</t>
  </si>
  <si>
    <t>Cosenza</t>
  </si>
  <si>
    <t>Benevento</t>
  </si>
  <si>
    <t>Alessandria</t>
  </si>
  <si>
    <t>Cremonese</t>
  </si>
  <si>
    <t>Lecce</t>
  </si>
  <si>
    <t>Crotone</t>
  </si>
  <si>
    <t>Como</t>
  </si>
  <si>
    <t>Pisa</t>
  </si>
  <si>
    <t>Spal</t>
  </si>
  <si>
    <t>Cagliari</t>
  </si>
  <si>
    <t>Spezia</t>
  </si>
  <si>
    <t>Sampdoria</t>
  </si>
  <si>
    <t>Milan</t>
  </si>
  <si>
    <t>20/08/2021</t>
  </si>
  <si>
    <t>21/08/2021</t>
  </si>
  <si>
    <t>22/08/2021</t>
  </si>
  <si>
    <t>23/08/2021</t>
  </si>
  <si>
    <t>Bromley</t>
  </si>
  <si>
    <t>Eastleigh</t>
  </si>
  <si>
    <t>Dover Athletic</t>
  </si>
  <si>
    <t>Yeovil</t>
  </si>
  <si>
    <t>27/08/2021</t>
  </si>
  <si>
    <t>28/08/2021</t>
  </si>
  <si>
    <t>29/08/2021</t>
  </si>
  <si>
    <t>30/08/2021</t>
  </si>
  <si>
    <t>Grimsby</t>
  </si>
  <si>
    <t>6</t>
  </si>
  <si>
    <t>3</t>
  </si>
  <si>
    <t>5</t>
  </si>
  <si>
    <t>0-5</t>
  </si>
  <si>
    <t>6-3</t>
  </si>
  <si>
    <t>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</si>
</sst>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4" fontId="0" fillId="0" borderId="0" xfId="0" applyNumberFormat="1"/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3" xfId="0" applyNumberFormat="1" applyFont="1" applyFill="1" applyBorder="1" applyAlignment="1">
      <alignment horizontal="center"/>
    </xf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10" fontId="4" fillId="2" borderId="3" xfId="0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zoomScale="80" zoomScaleNormal="80" workbookViewId="0">
      <pane ySplit="1" topLeftCell="A743" activePane="bottomLeft" state="frozen"/>
      <selection pane="bottomLeft" activeCell="T749" sqref="T749:U786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51" t="s">
        <v>3</v>
      </c>
      <c r="B1" s="52"/>
      <c r="C1" s="53" t="s">
        <v>4</v>
      </c>
      <c r="D1" s="54"/>
      <c r="E1" s="2" t="s">
        <v>1</v>
      </c>
      <c r="F1" s="2" t="s">
        <v>12</v>
      </c>
      <c r="G1" s="56" t="s">
        <v>2</v>
      </c>
      <c r="H1" s="54"/>
      <c r="I1" s="53" t="s">
        <v>0</v>
      </c>
      <c r="J1" s="54"/>
      <c r="K1" s="53" t="s">
        <v>17</v>
      </c>
      <c r="L1" s="54"/>
      <c r="M1" s="57" t="s">
        <v>5</v>
      </c>
      <c r="N1" s="58"/>
      <c r="O1" s="55" t="s">
        <v>6</v>
      </c>
      <c r="P1" s="55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23" t="s">
        <v>11</v>
      </c>
      <c r="W1" s="26" t="s">
        <v>10</v>
      </c>
      <c r="X1" s="9" t="s">
        <v>75</v>
      </c>
      <c r="Y1" s="9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t="s">
        <v>84</v>
      </c>
      <c r="W2" s="16" t="s">
        <v>72</v>
      </c>
      <c r="X2" s="24">
        <v>2</v>
      </c>
      <c r="Y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t="s">
        <v>85</v>
      </c>
      <c r="W3" s="16" t="s">
        <v>74</v>
      </c>
      <c r="X3" s="24">
        <v>4</v>
      </c>
      <c r="Y3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t="s">
        <v>85</v>
      </c>
      <c r="W4" s="16" t="s">
        <v>72</v>
      </c>
      <c r="X4" s="24">
        <v>0</v>
      </c>
      <c r="Y4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t="s">
        <v>85</v>
      </c>
      <c r="W5" s="16" t="s">
        <v>88</v>
      </c>
      <c r="X5" s="24">
        <v>0</v>
      </c>
      <c r="Y5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t="s">
        <v>85</v>
      </c>
      <c r="W6" s="16" t="s">
        <v>89</v>
      </c>
      <c r="X6" s="24">
        <v>2</v>
      </c>
      <c r="Y6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t="s">
        <v>85</v>
      </c>
      <c r="W7" s="16" t="s">
        <v>91</v>
      </c>
      <c r="X7" s="24">
        <v>3</v>
      </c>
      <c r="Y7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t="s">
        <v>85</v>
      </c>
      <c r="W8" s="16" t="s">
        <v>92</v>
      </c>
      <c r="X8" s="24">
        <v>2</v>
      </c>
      <c r="Y8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t="s">
        <v>85</v>
      </c>
      <c r="W9" s="16" t="s">
        <v>90</v>
      </c>
      <c r="X9" s="24">
        <v>3</v>
      </c>
      <c r="Y9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t="s">
        <v>85</v>
      </c>
      <c r="W10" s="16" t="s">
        <v>74</v>
      </c>
      <c r="X10" s="24">
        <v>4</v>
      </c>
      <c r="Y10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t="s">
        <v>85</v>
      </c>
      <c r="W11" s="16" t="s">
        <v>93</v>
      </c>
      <c r="X11" s="24">
        <v>0</v>
      </c>
      <c r="Y11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t="s">
        <v>85</v>
      </c>
      <c r="W12" s="16" t="s">
        <v>72</v>
      </c>
      <c r="X12" s="24">
        <v>2</v>
      </c>
      <c r="Y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t="s">
        <v>85</v>
      </c>
      <c r="W13" s="16" t="s">
        <v>72</v>
      </c>
      <c r="X13" s="24">
        <v>2</v>
      </c>
      <c r="Y13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t="s">
        <v>85</v>
      </c>
      <c r="W14" s="16" t="s">
        <v>22</v>
      </c>
      <c r="X14" s="24">
        <v>3</v>
      </c>
      <c r="Y14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t="s">
        <v>85</v>
      </c>
      <c r="W15" s="16" t="s">
        <v>95</v>
      </c>
      <c r="X15" s="24">
        <v>4</v>
      </c>
      <c r="Y15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t="s">
        <v>85</v>
      </c>
      <c r="W16" s="16" t="s">
        <v>72</v>
      </c>
      <c r="X16" s="24">
        <v>2</v>
      </c>
      <c r="Y16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t="s">
        <v>85</v>
      </c>
      <c r="W17" s="16" t="s">
        <v>94</v>
      </c>
      <c r="X17" s="24">
        <v>4</v>
      </c>
      <c r="Y17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t="s">
        <v>85</v>
      </c>
      <c r="W18" s="16" t="s">
        <v>93</v>
      </c>
      <c r="X18" s="24">
        <v>0</v>
      </c>
      <c r="Y18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t="s">
        <v>85</v>
      </c>
      <c r="W19" s="16" t="s">
        <v>23</v>
      </c>
      <c r="X19" s="24">
        <v>3</v>
      </c>
      <c r="Y19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t="s">
        <v>85</v>
      </c>
      <c r="W20" s="16" t="s">
        <v>73</v>
      </c>
      <c r="X20" s="24">
        <v>4</v>
      </c>
      <c r="Y20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t="s">
        <v>86</v>
      </c>
      <c r="W21" s="16" t="s">
        <v>93</v>
      </c>
      <c r="X21" s="24">
        <v>0</v>
      </c>
      <c r="Y21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t="s">
        <v>86</v>
      </c>
      <c r="W22" s="16" t="s">
        <v>96</v>
      </c>
      <c r="X22" s="24">
        <v>5</v>
      </c>
      <c r="Y2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t="s">
        <v>86</v>
      </c>
      <c r="W23" s="16" t="s">
        <v>73</v>
      </c>
      <c r="X23" s="24">
        <v>4</v>
      </c>
      <c r="Y23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t="s">
        <v>86</v>
      </c>
      <c r="W24" s="16" t="s">
        <v>74</v>
      </c>
      <c r="X24" s="24">
        <v>4</v>
      </c>
      <c r="Y24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t="s">
        <v>86</v>
      </c>
      <c r="W25" s="16" t="s">
        <v>23</v>
      </c>
      <c r="X25" s="24">
        <v>3</v>
      </c>
      <c r="Y25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t="s">
        <v>86</v>
      </c>
      <c r="W26" s="16" t="s">
        <v>93</v>
      </c>
      <c r="X26" s="24">
        <v>0</v>
      </c>
      <c r="Y26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t="s">
        <v>86</v>
      </c>
      <c r="W27" s="16" t="s">
        <v>92</v>
      </c>
      <c r="X27" s="24">
        <v>2</v>
      </c>
      <c r="Y27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t="s">
        <v>87</v>
      </c>
      <c r="W28" s="16" t="s">
        <v>90</v>
      </c>
      <c r="X28" s="24">
        <v>3</v>
      </c>
      <c r="Y28" t="str">
        <f t="shared" si="17"/>
        <v>Y</v>
      </c>
    </row>
    <row r="29" spans="1:25" s="17" customFormat="1" x14ac:dyDescent="0.25">
      <c r="A29" s="33">
        <v>0.20609462989390448</v>
      </c>
      <c r="B29" s="33">
        <v>0.79345827815234493</v>
      </c>
      <c r="C29" s="34">
        <f t="shared" si="18"/>
        <v>4.8521400121623275</v>
      </c>
      <c r="D29" s="35">
        <f t="shared" si="19"/>
        <v>1.2603057117616949</v>
      </c>
      <c r="E29" s="36">
        <v>4.3150961150692391E-2</v>
      </c>
      <c r="F29" s="37">
        <f t="shared" si="0"/>
        <v>1.0431509611506924</v>
      </c>
      <c r="G29" s="37">
        <f t="shared" si="9"/>
        <v>4.6514264884633443</v>
      </c>
      <c r="H29" s="37">
        <f t="shared" si="10"/>
        <v>1.2081719316746453</v>
      </c>
      <c r="I29" s="17">
        <v>2.15</v>
      </c>
      <c r="J29" s="17">
        <v>1.73</v>
      </c>
      <c r="K29" s="37">
        <f t="shared" si="11"/>
        <v>2.2427745664739884</v>
      </c>
      <c r="L29" s="37">
        <f t="shared" si="12"/>
        <v>1.8046511627906978</v>
      </c>
      <c r="M29" s="38">
        <f t="shared" si="13"/>
        <v>0.44587628865979384</v>
      </c>
      <c r="N29" s="38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39" t="s">
        <v>98</v>
      </c>
      <c r="U29" s="39" t="s">
        <v>24</v>
      </c>
      <c r="V29" s="40" t="s">
        <v>71</v>
      </c>
      <c r="W29" s="39" t="s">
        <v>74</v>
      </c>
      <c r="X29" s="41">
        <v>0</v>
      </c>
      <c r="Y29" s="17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6" si="23">C30/F30</f>
        <v>#N/A</v>
      </c>
      <c r="H30" s="7" t="e">
        <f t="shared" ref="H30:H76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2">
        <v>44204</v>
      </c>
      <c r="W30" s="16" t="s">
        <v>24</v>
      </c>
      <c r="X30" s="25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2">
        <v>44204</v>
      </c>
      <c r="W31" s="16" t="s">
        <v>22</v>
      </c>
      <c r="X31" s="25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2">
        <v>44204</v>
      </c>
      <c r="W32" s="16" t="s">
        <v>73</v>
      </c>
      <c r="X32" s="25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2">
        <v>44204</v>
      </c>
      <c r="W33" s="16" t="s">
        <v>24</v>
      </c>
      <c r="X33" s="25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2">
        <v>44204</v>
      </c>
      <c r="W34" s="16" t="s">
        <v>93</v>
      </c>
      <c r="X34" s="25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2">
        <v>44204</v>
      </c>
      <c r="W35" s="16" t="s">
        <v>72</v>
      </c>
      <c r="X35" s="25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2">
        <v>44204</v>
      </c>
      <c r="W36" s="16" t="s">
        <v>91</v>
      </c>
      <c r="X36" s="25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2">
        <v>44204</v>
      </c>
      <c r="W37" s="16" t="s">
        <v>89</v>
      </c>
      <c r="X37" s="25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2">
        <v>44204</v>
      </c>
      <c r="W38" s="16" t="s">
        <v>152</v>
      </c>
      <c r="X38" s="25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2">
        <v>44235</v>
      </c>
      <c r="W39" s="16" t="s">
        <v>90</v>
      </c>
      <c r="X39" s="25">
        <v>3</v>
      </c>
      <c r="Y39" s="12" t="str">
        <f t="shared" si="17"/>
        <v>Y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2">
        <v>44235</v>
      </c>
      <c r="W40" s="16" t="s">
        <v>89</v>
      </c>
      <c r="X40" s="25">
        <v>2</v>
      </c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t="s">
        <v>146</v>
      </c>
      <c r="W41" s="16" t="s">
        <v>151</v>
      </c>
      <c r="X41" s="25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t="s">
        <v>146</v>
      </c>
      <c r="W42" s="16" t="s">
        <v>90</v>
      </c>
      <c r="X42" s="25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t="s">
        <v>146</v>
      </c>
      <c r="W43" s="16" t="s">
        <v>73</v>
      </c>
      <c r="X43" s="25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t="s">
        <v>147</v>
      </c>
      <c r="W44" s="16" t="s">
        <v>93</v>
      </c>
      <c r="X44" s="25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t="s">
        <v>147</v>
      </c>
      <c r="W45" s="16" t="s">
        <v>72</v>
      </c>
      <c r="X45" s="25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t="s">
        <v>147</v>
      </c>
      <c r="W46" s="16" t="s">
        <v>148</v>
      </c>
      <c r="X46" s="25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t="s">
        <v>147</v>
      </c>
      <c r="W47" s="16" t="s">
        <v>72</v>
      </c>
      <c r="X47" s="25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t="s">
        <v>147</v>
      </c>
      <c r="W48" s="16" t="s">
        <v>91</v>
      </c>
      <c r="X48" s="25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t="s">
        <v>147</v>
      </c>
      <c r="W49" s="16" t="s">
        <v>22</v>
      </c>
      <c r="X49" s="25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t="s">
        <v>147</v>
      </c>
      <c r="W50" s="16" t="s">
        <v>90</v>
      </c>
      <c r="X50" s="25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t="s">
        <v>147</v>
      </c>
      <c r="W51" s="16" t="s">
        <v>152</v>
      </c>
      <c r="X51" s="25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t="s">
        <v>147</v>
      </c>
      <c r="W52" s="16" t="s">
        <v>23</v>
      </c>
      <c r="X52" s="25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t="s">
        <v>147</v>
      </c>
      <c r="W53" s="16" t="s">
        <v>149</v>
      </c>
      <c r="X53" s="25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t="s">
        <v>147</v>
      </c>
      <c r="W54" s="16" t="s">
        <v>72</v>
      </c>
      <c r="X54" s="25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t="s">
        <v>147</v>
      </c>
      <c r="W55" s="16" t="s">
        <v>94</v>
      </c>
      <c r="X55" s="25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t="s">
        <v>147</v>
      </c>
      <c r="W56" s="16" t="s">
        <v>24</v>
      </c>
      <c r="X56" s="25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t="s">
        <v>147</v>
      </c>
      <c r="W57" s="16" t="s">
        <v>23</v>
      </c>
      <c r="X57" s="25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t="s">
        <v>147</v>
      </c>
      <c r="W58" s="16" t="s">
        <v>148</v>
      </c>
      <c r="X58" s="30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t="s">
        <v>147</v>
      </c>
      <c r="W59" s="16" t="s">
        <v>92</v>
      </c>
      <c r="X59" s="25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t="s">
        <v>147</v>
      </c>
      <c r="W60" s="16" t="s">
        <v>90</v>
      </c>
      <c r="X60" s="25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t="s">
        <v>147</v>
      </c>
      <c r="W61" s="16" t="s">
        <v>73</v>
      </c>
      <c r="X61" s="25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t="s">
        <v>147</v>
      </c>
      <c r="W62" s="16" t="s">
        <v>93</v>
      </c>
      <c r="X62" s="30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t="s">
        <v>147</v>
      </c>
      <c r="W63" s="16" t="s">
        <v>23</v>
      </c>
      <c r="X63" s="25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t="s">
        <v>147</v>
      </c>
      <c r="W64" s="16" t="s">
        <v>24</v>
      </c>
      <c r="X64" s="25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t="s">
        <v>147</v>
      </c>
      <c r="W65" s="16" t="s">
        <v>73</v>
      </c>
      <c r="X65" s="25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t="s">
        <v>147</v>
      </c>
      <c r="W66" s="16" t="s">
        <v>96</v>
      </c>
      <c r="X66" s="25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t="s">
        <v>147</v>
      </c>
      <c r="W67" s="16" t="s">
        <v>150</v>
      </c>
      <c r="X67" s="25">
        <v>8</v>
      </c>
      <c r="Y67" s="12" t="str">
        <f t="shared" ref="Y67:Y130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t="s">
        <v>147</v>
      </c>
      <c r="W68" s="16" t="s">
        <v>91</v>
      </c>
      <c r="X68" s="25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t="s">
        <v>147</v>
      </c>
      <c r="W69" s="16" t="s">
        <v>91</v>
      </c>
      <c r="X69" s="25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t="s">
        <v>147</v>
      </c>
      <c r="W70" s="16" t="s">
        <v>72</v>
      </c>
      <c r="X70" s="25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t="s">
        <v>147</v>
      </c>
      <c r="W71" s="16" t="s">
        <v>72</v>
      </c>
      <c r="X71" s="25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t="s">
        <v>147</v>
      </c>
      <c r="W72" s="16" t="s">
        <v>89</v>
      </c>
      <c r="X72" s="25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t="s">
        <v>147</v>
      </c>
      <c r="W73" s="16" t="s">
        <v>89</v>
      </c>
      <c r="X73" s="25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t="s">
        <v>147</v>
      </c>
      <c r="W74" s="16" t="s">
        <v>92</v>
      </c>
      <c r="X74" s="25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t="s">
        <v>147</v>
      </c>
      <c r="W75" s="16" t="s">
        <v>72</v>
      </c>
      <c r="X75" s="25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t="s">
        <v>147</v>
      </c>
      <c r="W76" s="16" t="s">
        <v>89</v>
      </c>
      <c r="X76" s="30" t="s">
        <v>98</v>
      </c>
      <c r="Y76" s="12" t="str">
        <f t="shared" si="31"/>
        <v>Y</v>
      </c>
    </row>
    <row r="77" spans="1:25" s="17" customFormat="1" x14ac:dyDescent="0.25">
      <c r="A77" s="33">
        <v>0.58606861400585153</v>
      </c>
      <c r="B77" s="33">
        <v>0.41087465883307922</v>
      </c>
      <c r="C77" s="34">
        <f t="shared" si="20"/>
        <v>1.7062848548822231</v>
      </c>
      <c r="D77" s="35">
        <f t="shared" si="21"/>
        <v>2.4338322612547811</v>
      </c>
      <c r="E77" s="36">
        <v>6.5649625620460395E-2</v>
      </c>
      <c r="F77" s="37">
        <f t="shared" si="22"/>
        <v>1.0656496256204604</v>
      </c>
      <c r="G77" s="37">
        <f t="shared" ref="G77:G140" si="32">C77/F77</f>
        <v>1.6011687273748736</v>
      </c>
      <c r="H77" s="37">
        <f t="shared" ref="H77:H140" si="33">D77/F77</f>
        <v>2.2838953843180065</v>
      </c>
      <c r="I77" s="17">
        <v>1.69</v>
      </c>
      <c r="J77" s="17">
        <v>2.11</v>
      </c>
      <c r="K77" s="37">
        <f t="shared" si="25"/>
        <v>1.8009478672985779</v>
      </c>
      <c r="L77" s="37">
        <f t="shared" si="26"/>
        <v>2.2485207100591711</v>
      </c>
      <c r="M77" s="38">
        <f t="shared" si="27"/>
        <v>0.5552631578947369</v>
      </c>
      <c r="N77" s="38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39" t="s">
        <v>98</v>
      </c>
      <c r="U77" s="39" t="s">
        <v>22</v>
      </c>
      <c r="V77" s="17" t="s">
        <v>147</v>
      </c>
      <c r="W77" s="39" t="s">
        <v>24</v>
      </c>
      <c r="X77" s="41">
        <v>1</v>
      </c>
      <c r="Y77" s="17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 t="s">
        <v>97</v>
      </c>
      <c r="U78" s="16" t="s">
        <v>23</v>
      </c>
      <c r="V78" s="42">
        <v>44355</v>
      </c>
      <c r="W78" s="16" t="s">
        <v>72</v>
      </c>
      <c r="X78" s="25">
        <v>2</v>
      </c>
      <c r="Y78" s="12" t="str">
        <f t="shared" si="31"/>
        <v>N</v>
      </c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 t="s">
        <v>99</v>
      </c>
      <c r="U79" s="16" t="s">
        <v>149</v>
      </c>
      <c r="V79" s="42">
        <v>44355</v>
      </c>
      <c r="W79" s="16" t="s">
        <v>73</v>
      </c>
      <c r="X79" s="25">
        <v>4</v>
      </c>
      <c r="Y79" s="12" t="str">
        <f t="shared" si="31"/>
        <v>Y</v>
      </c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 t="s">
        <v>99</v>
      </c>
      <c r="U80" s="16" t="s">
        <v>23</v>
      </c>
      <c r="V80" s="42">
        <v>44355</v>
      </c>
      <c r="W80" s="16" t="s">
        <v>72</v>
      </c>
      <c r="X80" s="25">
        <v>2</v>
      </c>
      <c r="Y80" s="12" t="str">
        <f t="shared" si="31"/>
        <v>N</v>
      </c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42">
        <v>44355</v>
      </c>
      <c r="W81" s="16" t="s">
        <v>90</v>
      </c>
      <c r="X81" s="25">
        <v>3</v>
      </c>
      <c r="Y81" s="12" t="str">
        <f t="shared" si="31"/>
        <v>Y</v>
      </c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42">
        <v>44385</v>
      </c>
      <c r="W82" s="16" t="s">
        <v>91</v>
      </c>
      <c r="X82" s="25">
        <v>3</v>
      </c>
      <c r="Y82" s="12" t="str">
        <f t="shared" si="31"/>
        <v>Y</v>
      </c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 t="s">
        <v>97</v>
      </c>
      <c r="U83" s="16" t="s">
        <v>23</v>
      </c>
      <c r="V83" s="42">
        <v>44385</v>
      </c>
      <c r="W83" s="16" t="s">
        <v>74</v>
      </c>
      <c r="X83" s="30" t="s">
        <v>273</v>
      </c>
      <c r="Y83" s="12" t="str">
        <f t="shared" si="31"/>
        <v>Y</v>
      </c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 t="s">
        <v>99</v>
      </c>
      <c r="U84" s="16" t="s">
        <v>72</v>
      </c>
      <c r="V84" s="42">
        <v>44385</v>
      </c>
      <c r="W84" s="16" t="s">
        <v>74</v>
      </c>
      <c r="X84" s="25">
        <v>4</v>
      </c>
      <c r="Y84" s="12" t="str">
        <f t="shared" si="31"/>
        <v>Y</v>
      </c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 t="s">
        <v>99</v>
      </c>
      <c r="U85" s="16" t="s">
        <v>73</v>
      </c>
      <c r="V85" s="42">
        <v>44385</v>
      </c>
      <c r="W85" s="16" t="s">
        <v>22</v>
      </c>
      <c r="X85" s="25">
        <v>3</v>
      </c>
      <c r="Y85" s="12" t="str">
        <f t="shared" si="31"/>
        <v>Y</v>
      </c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 t="s">
        <v>99</v>
      </c>
      <c r="U86" s="16" t="s">
        <v>72</v>
      </c>
      <c r="V86" s="42">
        <v>44385</v>
      </c>
      <c r="W86" s="16" t="s">
        <v>23</v>
      </c>
      <c r="X86" s="25">
        <v>3</v>
      </c>
      <c r="Y86" s="12" t="str">
        <f t="shared" si="31"/>
        <v>Y</v>
      </c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 t="s">
        <v>98</v>
      </c>
      <c r="U87" s="16" t="s">
        <v>24</v>
      </c>
      <c r="V87" s="42">
        <v>44385</v>
      </c>
      <c r="W87" s="16" t="s">
        <v>72</v>
      </c>
      <c r="X87" s="25">
        <v>2</v>
      </c>
      <c r="Y87" s="12" t="str">
        <f t="shared" si="31"/>
        <v>N</v>
      </c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 t="s">
        <v>97</v>
      </c>
      <c r="U88" s="16" t="s">
        <v>23</v>
      </c>
      <c r="V88" s="42">
        <v>44385</v>
      </c>
      <c r="W88" s="16" t="s">
        <v>72</v>
      </c>
      <c r="X88" s="25">
        <v>2</v>
      </c>
      <c r="Y88" s="12" t="str">
        <f t="shared" si="31"/>
        <v>N</v>
      </c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 t="s">
        <v>99</v>
      </c>
      <c r="U89" s="16" t="s">
        <v>72</v>
      </c>
      <c r="V89" s="42">
        <v>44385</v>
      </c>
      <c r="W89" s="16" t="s">
        <v>72</v>
      </c>
      <c r="X89" s="30" t="s">
        <v>98</v>
      </c>
      <c r="Y89" s="12" t="str">
        <f t="shared" si="31"/>
        <v>Y</v>
      </c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 t="s">
        <v>99</v>
      </c>
      <c r="U90" s="16" t="s">
        <v>72</v>
      </c>
      <c r="V90" s="42">
        <v>44385</v>
      </c>
      <c r="W90" s="16" t="s">
        <v>90</v>
      </c>
      <c r="X90" s="25">
        <v>3</v>
      </c>
      <c r="Y90" s="12" t="str">
        <f t="shared" si="31"/>
        <v>Y</v>
      </c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 t="s">
        <v>98</v>
      </c>
      <c r="U91" s="16" t="s">
        <v>22</v>
      </c>
      <c r="V91" s="42">
        <v>44385</v>
      </c>
      <c r="W91" s="16" t="s">
        <v>270</v>
      </c>
      <c r="X91" s="25">
        <v>5</v>
      </c>
      <c r="Y91" s="12" t="str">
        <f t="shared" si="31"/>
        <v>Y</v>
      </c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 t="s">
        <v>99</v>
      </c>
      <c r="U92" s="16" t="s">
        <v>72</v>
      </c>
      <c r="V92" s="42">
        <v>44385</v>
      </c>
      <c r="W92" s="16" t="s">
        <v>72</v>
      </c>
      <c r="X92" s="25">
        <v>2</v>
      </c>
      <c r="Y92" s="12" t="str">
        <f t="shared" si="31"/>
        <v>N</v>
      </c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 t="s">
        <v>99</v>
      </c>
      <c r="U93" s="16" t="s">
        <v>72</v>
      </c>
      <c r="V93" s="42">
        <v>44385</v>
      </c>
      <c r="W93" s="16" t="s">
        <v>96</v>
      </c>
      <c r="X93" s="25">
        <v>5</v>
      </c>
      <c r="Y93" s="12" t="str">
        <f t="shared" si="31"/>
        <v>Y</v>
      </c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 t="s">
        <v>98</v>
      </c>
      <c r="U94" s="16" t="s">
        <v>24</v>
      </c>
      <c r="V94" s="42">
        <v>44385</v>
      </c>
      <c r="W94" s="45" t="s">
        <v>24</v>
      </c>
      <c r="X94" s="25">
        <v>1</v>
      </c>
      <c r="Y94" s="12" t="str">
        <f t="shared" si="31"/>
        <v>N</v>
      </c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 t="s">
        <v>99</v>
      </c>
      <c r="U95" s="16" t="s">
        <v>72</v>
      </c>
      <c r="V95" s="42">
        <v>44385</v>
      </c>
      <c r="W95" s="16" t="s">
        <v>269</v>
      </c>
      <c r="X95" s="25">
        <v>6</v>
      </c>
      <c r="Y95" s="12" t="str">
        <f t="shared" si="31"/>
        <v>Y</v>
      </c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 t="s">
        <v>97</v>
      </c>
      <c r="U96" s="16" t="s">
        <v>23</v>
      </c>
      <c r="V96" s="42">
        <v>44385</v>
      </c>
      <c r="W96" s="16" t="s">
        <v>72</v>
      </c>
      <c r="X96" s="25">
        <v>2</v>
      </c>
      <c r="Y96" s="12" t="str">
        <f t="shared" si="31"/>
        <v>N</v>
      </c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 t="s">
        <v>99</v>
      </c>
      <c r="U97" s="16" t="s">
        <v>72</v>
      </c>
      <c r="V97" s="42">
        <v>44385</v>
      </c>
      <c r="W97" s="45" t="s">
        <v>72</v>
      </c>
      <c r="X97" s="25">
        <v>2</v>
      </c>
      <c r="Y97" s="12" t="str">
        <f t="shared" si="31"/>
        <v>N</v>
      </c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 t="s">
        <v>99</v>
      </c>
      <c r="U98" s="16" t="s">
        <v>73</v>
      </c>
      <c r="V98" s="42">
        <v>44385</v>
      </c>
      <c r="W98" s="16" t="s">
        <v>22</v>
      </c>
      <c r="X98" s="25">
        <v>3</v>
      </c>
      <c r="Y98" s="12" t="str">
        <f t="shared" si="31"/>
        <v>Y</v>
      </c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 t="s">
        <v>99</v>
      </c>
      <c r="U99" s="16" t="s">
        <v>72</v>
      </c>
      <c r="V99" s="42">
        <v>44385</v>
      </c>
      <c r="W99" s="16" t="s">
        <v>24</v>
      </c>
      <c r="X99" s="25" t="s">
        <v>274</v>
      </c>
      <c r="Y99" s="12" t="str">
        <f t="shared" si="31"/>
        <v>Y</v>
      </c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 t="s">
        <v>98</v>
      </c>
      <c r="U100" s="16" t="s">
        <v>22</v>
      </c>
      <c r="V100" s="42">
        <v>44385</v>
      </c>
      <c r="W100" s="16" t="s">
        <v>72</v>
      </c>
      <c r="X100" s="25">
        <v>1</v>
      </c>
      <c r="Y100" s="12" t="str">
        <f t="shared" si="31"/>
        <v>N</v>
      </c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 t="s">
        <v>99</v>
      </c>
      <c r="U101" s="16" t="s">
        <v>72</v>
      </c>
      <c r="V101" s="42">
        <v>44385</v>
      </c>
      <c r="W101" s="16" t="s">
        <v>73</v>
      </c>
      <c r="X101" s="25">
        <v>4</v>
      </c>
      <c r="Y101" s="12" t="str">
        <f t="shared" si="31"/>
        <v>Y</v>
      </c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 t="s">
        <v>97</v>
      </c>
      <c r="U102" s="16" t="s">
        <v>23</v>
      </c>
      <c r="V102" s="42">
        <v>44385</v>
      </c>
      <c r="W102" s="16" t="s">
        <v>89</v>
      </c>
      <c r="X102" s="25">
        <v>1</v>
      </c>
      <c r="Y102" s="12" t="str">
        <f t="shared" si="31"/>
        <v>N</v>
      </c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 t="s">
        <v>99</v>
      </c>
      <c r="U103" s="16" t="s">
        <v>72</v>
      </c>
      <c r="V103" s="42">
        <v>44385</v>
      </c>
      <c r="W103" s="16" t="s">
        <v>24</v>
      </c>
      <c r="X103" s="25">
        <v>1</v>
      </c>
      <c r="Y103" s="12" t="str">
        <f t="shared" si="31"/>
        <v>N</v>
      </c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 t="s">
        <v>97</v>
      </c>
      <c r="U104" s="16" t="s">
        <v>23</v>
      </c>
      <c r="V104" s="42">
        <v>44385</v>
      </c>
      <c r="W104" s="45" t="s">
        <v>23</v>
      </c>
      <c r="X104" s="25">
        <v>3</v>
      </c>
      <c r="Y104" s="12" t="str">
        <f t="shared" si="31"/>
        <v>Y</v>
      </c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 t="s">
        <v>99</v>
      </c>
      <c r="U105" s="16" t="s">
        <v>72</v>
      </c>
      <c r="V105" s="42">
        <v>44385</v>
      </c>
      <c r="W105" s="16" t="s">
        <v>23</v>
      </c>
      <c r="X105" s="25">
        <v>3</v>
      </c>
      <c r="Y105" s="12" t="str">
        <f t="shared" si="31"/>
        <v>Y</v>
      </c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 t="s">
        <v>97</v>
      </c>
      <c r="U106" s="16" t="s">
        <v>23</v>
      </c>
      <c r="V106" s="42">
        <v>44385</v>
      </c>
      <c r="W106" s="16" t="s">
        <v>93</v>
      </c>
      <c r="X106" s="25">
        <v>0</v>
      </c>
      <c r="Y106" s="12" t="str">
        <f t="shared" si="31"/>
        <v>N</v>
      </c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 t="s">
        <v>97</v>
      </c>
      <c r="U107" s="16" t="s">
        <v>23</v>
      </c>
      <c r="V107" s="42">
        <v>44385</v>
      </c>
      <c r="W107" s="16" t="s">
        <v>93</v>
      </c>
      <c r="X107" s="25">
        <v>0</v>
      </c>
      <c r="Y107" s="12" t="str">
        <f t="shared" si="31"/>
        <v>N</v>
      </c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 t="s">
        <v>97</v>
      </c>
      <c r="U108" s="16" t="s">
        <v>23</v>
      </c>
      <c r="V108" s="42">
        <v>44385</v>
      </c>
      <c r="W108" s="16" t="s">
        <v>93</v>
      </c>
      <c r="X108" s="25">
        <v>0</v>
      </c>
      <c r="Y108" s="12" t="str">
        <f t="shared" si="31"/>
        <v>N</v>
      </c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 t="s">
        <v>99</v>
      </c>
      <c r="U109" s="16" t="s">
        <v>72</v>
      </c>
      <c r="V109" s="42">
        <v>44385</v>
      </c>
      <c r="W109" s="16" t="s">
        <v>23</v>
      </c>
      <c r="X109" s="25">
        <v>3</v>
      </c>
      <c r="Y109" s="12" t="str">
        <f t="shared" si="31"/>
        <v>Y</v>
      </c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 t="s">
        <v>99</v>
      </c>
      <c r="U110" s="16" t="s">
        <v>72</v>
      </c>
      <c r="V110" s="42">
        <v>44385</v>
      </c>
      <c r="W110" s="16" t="s">
        <v>96</v>
      </c>
      <c r="X110" s="25">
        <v>5</v>
      </c>
      <c r="Y110" s="12" t="str">
        <f t="shared" si="31"/>
        <v>Y</v>
      </c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 t="s">
        <v>97</v>
      </c>
      <c r="U111" s="16" t="s">
        <v>23</v>
      </c>
      <c r="V111" s="42">
        <v>44385</v>
      </c>
      <c r="W111" s="16" t="s">
        <v>148</v>
      </c>
      <c r="X111" s="25">
        <v>1</v>
      </c>
      <c r="Y111" s="12" t="str">
        <f t="shared" si="31"/>
        <v>N</v>
      </c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 t="s">
        <v>97</v>
      </c>
      <c r="U112" s="16" t="s">
        <v>23</v>
      </c>
      <c r="V112" s="42">
        <v>44385</v>
      </c>
      <c r="W112" s="45" t="s">
        <v>23</v>
      </c>
      <c r="X112" s="25">
        <v>3</v>
      </c>
      <c r="Y112" s="12" t="str">
        <f t="shared" si="31"/>
        <v>Y</v>
      </c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 t="s">
        <v>99</v>
      </c>
      <c r="U113" s="16" t="s">
        <v>72</v>
      </c>
      <c r="V113" s="42">
        <v>44385</v>
      </c>
      <c r="W113" s="16" t="s">
        <v>148</v>
      </c>
      <c r="X113" s="25">
        <v>1</v>
      </c>
      <c r="Y113" s="12" t="str">
        <f t="shared" si="31"/>
        <v>N</v>
      </c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 t="s">
        <v>98</v>
      </c>
      <c r="U114" s="16" t="s">
        <v>22</v>
      </c>
      <c r="V114" s="42">
        <v>44385</v>
      </c>
      <c r="W114" s="16" t="s">
        <v>24</v>
      </c>
      <c r="X114" s="25">
        <v>1</v>
      </c>
      <c r="Y114" s="12" t="str">
        <f t="shared" si="31"/>
        <v>N</v>
      </c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 t="s">
        <v>97</v>
      </c>
      <c r="U115" s="16" t="s">
        <v>23</v>
      </c>
      <c r="V115" s="42">
        <v>44385</v>
      </c>
      <c r="W115" s="16" t="s">
        <v>72</v>
      </c>
      <c r="X115" s="25">
        <v>2</v>
      </c>
      <c r="Y115" s="12" t="str">
        <f t="shared" si="31"/>
        <v>N</v>
      </c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 t="s">
        <v>97</v>
      </c>
      <c r="U116" s="16" t="s">
        <v>23</v>
      </c>
      <c r="V116" s="42">
        <v>44385</v>
      </c>
      <c r="W116" s="16" t="s">
        <v>74</v>
      </c>
      <c r="X116" s="25">
        <v>4</v>
      </c>
      <c r="Y116" s="12" t="str">
        <f t="shared" si="31"/>
        <v>Y</v>
      </c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 t="s">
        <v>99</v>
      </c>
      <c r="U117" s="16" t="s">
        <v>72</v>
      </c>
      <c r="V117" s="42">
        <v>44385</v>
      </c>
      <c r="W117" s="16" t="s">
        <v>148</v>
      </c>
      <c r="X117" s="25">
        <v>1</v>
      </c>
      <c r="Y117" s="12" t="str">
        <f t="shared" si="31"/>
        <v>N</v>
      </c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 t="s">
        <v>99</v>
      </c>
      <c r="U118" s="16" t="s">
        <v>72</v>
      </c>
      <c r="V118" s="42">
        <v>44385</v>
      </c>
      <c r="W118" s="16" t="s">
        <v>148</v>
      </c>
      <c r="X118" s="25">
        <v>1</v>
      </c>
      <c r="Y118" s="12" t="str">
        <f t="shared" si="31"/>
        <v>N</v>
      </c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 t="s">
        <v>97</v>
      </c>
      <c r="U119" s="16" t="s">
        <v>149</v>
      </c>
      <c r="V119" s="42">
        <v>44385</v>
      </c>
      <c r="W119" s="16" t="s">
        <v>72</v>
      </c>
      <c r="X119" s="25">
        <v>2</v>
      </c>
      <c r="Y119" s="12" t="str">
        <f t="shared" si="31"/>
        <v>N</v>
      </c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 t="s">
        <v>98</v>
      </c>
      <c r="U120" s="16" t="s">
        <v>22</v>
      </c>
      <c r="V120" s="42">
        <v>44385</v>
      </c>
      <c r="W120" s="16" t="s">
        <v>22</v>
      </c>
      <c r="X120" s="25">
        <v>3</v>
      </c>
      <c r="Y120" s="12" t="str">
        <f t="shared" si="31"/>
        <v>Y</v>
      </c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 t="s">
        <v>99</v>
      </c>
      <c r="U121" s="16" t="s">
        <v>72</v>
      </c>
      <c r="V121" s="42">
        <v>44385</v>
      </c>
      <c r="W121" s="16" t="s">
        <v>22</v>
      </c>
      <c r="X121" s="25">
        <v>3</v>
      </c>
      <c r="Y121" s="12" t="str">
        <f t="shared" si="31"/>
        <v>Y</v>
      </c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42">
        <v>44385</v>
      </c>
      <c r="W122" s="16" t="s">
        <v>22</v>
      </c>
      <c r="X122" s="25">
        <v>3</v>
      </c>
      <c r="Y122" s="12" t="str">
        <f t="shared" si="31"/>
        <v>Y</v>
      </c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 t="s">
        <v>97</v>
      </c>
      <c r="U123" s="16" t="s">
        <v>23</v>
      </c>
      <c r="V123" s="42">
        <v>44385</v>
      </c>
      <c r="W123" s="16" t="s">
        <v>93</v>
      </c>
      <c r="X123" s="25">
        <v>0</v>
      </c>
      <c r="Y123" s="12" t="str">
        <f t="shared" si="31"/>
        <v>N</v>
      </c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 t="s">
        <v>98</v>
      </c>
      <c r="U124" s="16" t="s">
        <v>24</v>
      </c>
      <c r="V124" s="42">
        <v>44385</v>
      </c>
      <c r="W124" s="16" t="s">
        <v>72</v>
      </c>
      <c r="X124" s="30" t="s">
        <v>98</v>
      </c>
      <c r="Y124" s="12" t="str">
        <f t="shared" si="31"/>
        <v>Y</v>
      </c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 t="s">
        <v>99</v>
      </c>
      <c r="U125" s="16" t="s">
        <v>72</v>
      </c>
      <c r="V125" s="42">
        <v>44385</v>
      </c>
      <c r="W125" s="16" t="s">
        <v>22</v>
      </c>
      <c r="X125" s="25">
        <v>3</v>
      </c>
      <c r="Y125" s="12" t="str">
        <f t="shared" si="31"/>
        <v>Y</v>
      </c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 t="s">
        <v>99</v>
      </c>
      <c r="U126" s="16" t="s">
        <v>72</v>
      </c>
      <c r="V126" s="42">
        <v>44385</v>
      </c>
      <c r="W126" s="16" t="s">
        <v>93</v>
      </c>
      <c r="X126" s="25">
        <v>1</v>
      </c>
      <c r="Y126" s="12" t="str">
        <f t="shared" si="31"/>
        <v>N</v>
      </c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 t="s">
        <v>99</v>
      </c>
      <c r="U127" s="16" t="s">
        <v>72</v>
      </c>
      <c r="V127" s="42">
        <v>44385</v>
      </c>
      <c r="W127" s="16" t="s">
        <v>22</v>
      </c>
      <c r="X127" s="25">
        <v>3</v>
      </c>
      <c r="Y127" s="12" t="str">
        <f t="shared" si="31"/>
        <v>Y</v>
      </c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 t="s">
        <v>99</v>
      </c>
      <c r="U128" s="16" t="s">
        <v>72</v>
      </c>
      <c r="V128" s="42">
        <v>44385</v>
      </c>
      <c r="W128" s="16" t="s">
        <v>24</v>
      </c>
      <c r="X128" s="25">
        <v>1</v>
      </c>
      <c r="Y128" s="12" t="str">
        <f t="shared" si="31"/>
        <v>N</v>
      </c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 t="s">
        <v>97</v>
      </c>
      <c r="U129" s="16" t="s">
        <v>23</v>
      </c>
      <c r="V129" s="42">
        <v>44385</v>
      </c>
      <c r="W129" s="16" t="s">
        <v>91</v>
      </c>
      <c r="X129" s="25">
        <v>3</v>
      </c>
      <c r="Y129" s="12" t="str">
        <f t="shared" si="31"/>
        <v>Y</v>
      </c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42">
        <v>44385</v>
      </c>
      <c r="W130" s="16" t="s">
        <v>92</v>
      </c>
      <c r="X130" s="25">
        <v>2</v>
      </c>
      <c r="Y130" s="12" t="str">
        <f t="shared" si="31"/>
        <v>N</v>
      </c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 t="s">
        <v>98</v>
      </c>
      <c r="U131" s="16" t="s">
        <v>74</v>
      </c>
      <c r="V131" s="42">
        <v>44385</v>
      </c>
      <c r="W131" s="16" t="s">
        <v>22</v>
      </c>
      <c r="X131" s="25">
        <v>3</v>
      </c>
      <c r="Y131" s="12" t="str">
        <f t="shared" ref="Y131:Y245" si="43">IF(X131 &gt;= 3,"Y","N")</f>
        <v>Y</v>
      </c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 t="s">
        <v>98</v>
      </c>
      <c r="U132" s="16" t="s">
        <v>92</v>
      </c>
      <c r="V132" s="42">
        <v>44385</v>
      </c>
      <c r="W132" s="45" t="s">
        <v>92</v>
      </c>
      <c r="X132" s="25">
        <v>2</v>
      </c>
      <c r="Y132" s="12" t="str">
        <f t="shared" si="43"/>
        <v>N</v>
      </c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 t="s">
        <v>98</v>
      </c>
      <c r="U133" s="16" t="s">
        <v>92</v>
      </c>
      <c r="V133" s="42">
        <v>44385</v>
      </c>
      <c r="W133" s="16" t="s">
        <v>148</v>
      </c>
      <c r="X133" s="25">
        <v>1</v>
      </c>
      <c r="Y133" s="12" t="str">
        <f t="shared" si="43"/>
        <v>N</v>
      </c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 t="s">
        <v>98</v>
      </c>
      <c r="U134" s="16" t="s">
        <v>24</v>
      </c>
      <c r="V134" s="42">
        <v>44385</v>
      </c>
      <c r="W134" s="16" t="s">
        <v>22</v>
      </c>
      <c r="X134" s="25">
        <v>3</v>
      </c>
      <c r="Y134" s="12" t="str">
        <f t="shared" si="43"/>
        <v>Y</v>
      </c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 t="s">
        <v>99</v>
      </c>
      <c r="U135" s="16" t="s">
        <v>72</v>
      </c>
      <c r="V135" s="42">
        <v>44385</v>
      </c>
      <c r="W135" s="16" t="s">
        <v>73</v>
      </c>
      <c r="X135" s="25">
        <v>4</v>
      </c>
      <c r="Y135" s="12" t="str">
        <f t="shared" si="43"/>
        <v>Y</v>
      </c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 t="s">
        <v>99</v>
      </c>
      <c r="U136" s="16" t="s">
        <v>72</v>
      </c>
      <c r="V136" s="42">
        <v>44385</v>
      </c>
      <c r="W136" s="16" t="s">
        <v>91</v>
      </c>
      <c r="X136" s="31">
        <v>3</v>
      </c>
      <c r="Y136" s="12" t="str">
        <f t="shared" si="43"/>
        <v>Y</v>
      </c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 t="s">
        <v>99</v>
      </c>
      <c r="U137" s="16" t="s">
        <v>72</v>
      </c>
      <c r="V137" s="42">
        <v>44385</v>
      </c>
      <c r="W137" s="16" t="s">
        <v>24</v>
      </c>
      <c r="X137" s="25">
        <v>1</v>
      </c>
      <c r="Y137" s="12" t="str">
        <f t="shared" si="43"/>
        <v>N</v>
      </c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 t="s">
        <v>99</v>
      </c>
      <c r="U138" s="16" t="s">
        <v>72</v>
      </c>
      <c r="V138" s="42">
        <v>44385</v>
      </c>
      <c r="W138" s="16" t="s">
        <v>148</v>
      </c>
      <c r="X138" s="25">
        <v>1</v>
      </c>
      <c r="Y138" s="12" t="str">
        <f t="shared" si="43"/>
        <v>N</v>
      </c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 t="s">
        <v>99</v>
      </c>
      <c r="U139" s="16" t="s">
        <v>72</v>
      </c>
      <c r="V139" s="42">
        <v>44385</v>
      </c>
      <c r="W139" s="16" t="s">
        <v>24</v>
      </c>
      <c r="X139" s="25">
        <v>1</v>
      </c>
      <c r="Y139" s="12" t="str">
        <f t="shared" si="43"/>
        <v>N</v>
      </c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 t="s">
        <v>99</v>
      </c>
      <c r="U140" s="16" t="s">
        <v>73</v>
      </c>
      <c r="V140" s="42">
        <v>44385</v>
      </c>
      <c r="W140" s="16" t="s">
        <v>149</v>
      </c>
      <c r="X140" s="25">
        <v>4</v>
      </c>
      <c r="Y140" s="12" t="str">
        <f t="shared" si="43"/>
        <v>Y</v>
      </c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4">C141/F141</f>
        <v>3.711456100787772</v>
      </c>
      <c r="H141" s="7">
        <f t="shared" ref="H141:H171" si="45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 t="s">
        <v>99</v>
      </c>
      <c r="U141" s="16" t="s">
        <v>72</v>
      </c>
      <c r="V141" s="42">
        <v>44385</v>
      </c>
      <c r="W141" s="16" t="s">
        <v>73</v>
      </c>
      <c r="X141" s="25">
        <v>4</v>
      </c>
      <c r="Y141" s="12" t="str">
        <f t="shared" si="43"/>
        <v>Y</v>
      </c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6">(100%/A142)</f>
        <v>2.7250748067840465</v>
      </c>
      <c r="D142" s="14">
        <f t="shared" ref="D142:D171" si="47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4"/>
        <v>2.5951867267546547</v>
      </c>
      <c r="H142" s="7">
        <f t="shared" si="45"/>
        <v>1.5052153970064184</v>
      </c>
      <c r="I142">
        <v>1.93</v>
      </c>
      <c r="J142">
        <v>1.88</v>
      </c>
      <c r="K142" s="7">
        <f t="shared" ref="K142:K171" si="48">(I142*F142)</f>
        <v>2.0265957446808511</v>
      </c>
      <c r="L142" s="7">
        <f t="shared" ref="L142:L171" si="49">(J142*F142)</f>
        <v>1.9740932642487046</v>
      </c>
      <c r="M142" s="15">
        <f t="shared" ref="M142:M171" si="50">(1/K142)</f>
        <v>0.49343832020997375</v>
      </c>
      <c r="N142" s="15">
        <f t="shared" ref="N142:N171" si="51">(1/L142)</f>
        <v>0.50656167979002631</v>
      </c>
      <c r="O142" s="12">
        <f t="shared" ref="O142:O171" si="52">(I142/G142)</f>
        <v>0.74368444478502427</v>
      </c>
      <c r="P142" s="12">
        <f t="shared" ref="P142:P171" si="53">(J142/H142)</f>
        <v>1.2489906785028611</v>
      </c>
      <c r="Q142" t="s">
        <v>127</v>
      </c>
      <c r="R142" t="s">
        <v>130</v>
      </c>
      <c r="S142" t="s">
        <v>144</v>
      </c>
      <c r="T142" s="16" t="s">
        <v>99</v>
      </c>
      <c r="U142" s="16" t="s">
        <v>72</v>
      </c>
      <c r="V142" s="42">
        <v>44385</v>
      </c>
      <c r="W142" s="16" t="s">
        <v>23</v>
      </c>
      <c r="X142" s="25">
        <v>3</v>
      </c>
      <c r="Y142" s="12" t="str">
        <f t="shared" si="43"/>
        <v>Y</v>
      </c>
    </row>
    <row r="143" spans="1:25" x14ac:dyDescent="0.25">
      <c r="A143" s="18">
        <v>0.68349595864784507</v>
      </c>
      <c r="B143" s="18">
        <v>0.30598369730709379</v>
      </c>
      <c r="C143" s="13">
        <f t="shared" si="46"/>
        <v>1.463066441502145</v>
      </c>
      <c r="D143" s="14">
        <f t="shared" si="47"/>
        <v>3.2681479725907492</v>
      </c>
      <c r="E143" s="10">
        <v>5.6503581602456165E-2</v>
      </c>
      <c r="F143" s="7">
        <f t="shared" si="42"/>
        <v>1.0565035816024562</v>
      </c>
      <c r="G143" s="7">
        <f t="shared" si="44"/>
        <v>1.384819196999818</v>
      </c>
      <c r="H143" s="7">
        <f t="shared" si="45"/>
        <v>3.0933619435854371</v>
      </c>
      <c r="I143">
        <v>1.73</v>
      </c>
      <c r="J143">
        <v>2.09</v>
      </c>
      <c r="K143" s="7">
        <f t="shared" si="48"/>
        <v>1.8277511961722492</v>
      </c>
      <c r="L143" s="7">
        <f t="shared" si="49"/>
        <v>2.2080924855491331</v>
      </c>
      <c r="M143" s="15">
        <f t="shared" si="50"/>
        <v>0.54712041884816742</v>
      </c>
      <c r="N143" s="15">
        <f t="shared" si="51"/>
        <v>0.45287958115183241</v>
      </c>
      <c r="O143" s="12">
        <f t="shared" si="52"/>
        <v>1.249260555997497</v>
      </c>
      <c r="P143" s="12">
        <f t="shared" si="53"/>
        <v>0.67564030272433429</v>
      </c>
      <c r="Q143" t="s">
        <v>123</v>
      </c>
      <c r="R143" t="s">
        <v>124</v>
      </c>
      <c r="S143" t="s">
        <v>144</v>
      </c>
      <c r="T143" s="16" t="s">
        <v>97</v>
      </c>
      <c r="U143" s="16" t="s">
        <v>23</v>
      </c>
      <c r="V143" s="42">
        <v>44385</v>
      </c>
      <c r="W143" s="16" t="s">
        <v>73</v>
      </c>
      <c r="X143" s="25">
        <v>4</v>
      </c>
      <c r="Y143" s="12" t="str">
        <f t="shared" si="43"/>
        <v>Y</v>
      </c>
    </row>
    <row r="144" spans="1:25" x14ac:dyDescent="0.25">
      <c r="A144" s="18">
        <v>0.15813757608442292</v>
      </c>
      <c r="B144" s="18">
        <v>0.8417431661546525</v>
      </c>
      <c r="C144" s="13">
        <f t="shared" si="46"/>
        <v>6.3236077392898862</v>
      </c>
      <c r="D144" s="14">
        <f t="shared" si="47"/>
        <v>1.18801083300541</v>
      </c>
      <c r="E144" s="10">
        <v>4.7378811142794408E-2</v>
      </c>
      <c r="F144" s="7">
        <f t="shared" si="42"/>
        <v>1.0473788111427944</v>
      </c>
      <c r="G144" s="7">
        <f t="shared" si="44"/>
        <v>6.037555535795307</v>
      </c>
      <c r="H144" s="7">
        <f t="shared" si="45"/>
        <v>1.1342704476799297</v>
      </c>
      <c r="I144">
        <v>1.94</v>
      </c>
      <c r="J144">
        <v>1.88</v>
      </c>
      <c r="K144" s="7">
        <f t="shared" si="48"/>
        <v>2.0319148936170213</v>
      </c>
      <c r="L144" s="7">
        <f t="shared" si="49"/>
        <v>1.9690721649484533</v>
      </c>
      <c r="M144" s="15">
        <f t="shared" si="50"/>
        <v>0.49214659685863876</v>
      </c>
      <c r="N144" s="15">
        <f t="shared" si="51"/>
        <v>0.50785340314136129</v>
      </c>
      <c r="O144" s="12">
        <f t="shared" si="52"/>
        <v>0.32132209608643381</v>
      </c>
      <c r="P144" s="12">
        <f t="shared" si="53"/>
        <v>1.6574530385107076</v>
      </c>
      <c r="Q144" t="s">
        <v>129</v>
      </c>
      <c r="R144" t="s">
        <v>126</v>
      </c>
      <c r="S144" t="s">
        <v>144</v>
      </c>
      <c r="T144" s="32" t="s">
        <v>97</v>
      </c>
      <c r="U144" s="16" t="s">
        <v>148</v>
      </c>
      <c r="V144" s="42">
        <v>44385</v>
      </c>
      <c r="W144" s="16" t="s">
        <v>89</v>
      </c>
      <c r="X144" s="25">
        <v>2</v>
      </c>
      <c r="Y144" s="12" t="str">
        <f t="shared" si="43"/>
        <v>N</v>
      </c>
    </row>
    <row r="145" spans="1:25" x14ac:dyDescent="0.25">
      <c r="A145" s="18">
        <v>0.34677583792560129</v>
      </c>
      <c r="B145" s="18">
        <v>0.65299407967070511</v>
      </c>
      <c r="C145" s="13">
        <f t="shared" si="46"/>
        <v>2.8837072559090582</v>
      </c>
      <c r="D145" s="14">
        <f t="shared" si="47"/>
        <v>1.5314074524294075</v>
      </c>
      <c r="E145" s="10">
        <v>5.7718862192764453E-2</v>
      </c>
      <c r="F145" s="7">
        <f t="shared" si="42"/>
        <v>1.0577188621927645</v>
      </c>
      <c r="G145" s="7">
        <f t="shared" si="44"/>
        <v>2.7263456850252479</v>
      </c>
      <c r="H145" s="7">
        <f t="shared" si="45"/>
        <v>1.4478397872707269</v>
      </c>
      <c r="I145">
        <v>1.7</v>
      </c>
      <c r="J145">
        <v>2.13</v>
      </c>
      <c r="K145" s="7">
        <f t="shared" si="48"/>
        <v>1.7981220657276995</v>
      </c>
      <c r="L145" s="7">
        <f t="shared" si="49"/>
        <v>2.2529411764705882</v>
      </c>
      <c r="M145" s="15">
        <f t="shared" si="50"/>
        <v>0.55613577023498695</v>
      </c>
      <c r="N145" s="15">
        <f t="shared" si="51"/>
        <v>0.44386422976501305</v>
      </c>
      <c r="O145" s="12">
        <f t="shared" si="52"/>
        <v>0.62354528603523607</v>
      </c>
      <c r="P145" s="12">
        <f t="shared" si="53"/>
        <v>1.4711572500816474</v>
      </c>
      <c r="Q145" t="s">
        <v>132</v>
      </c>
      <c r="R145" t="s">
        <v>140</v>
      </c>
      <c r="S145" t="s">
        <v>145</v>
      </c>
      <c r="T145" s="16" t="s">
        <v>99</v>
      </c>
      <c r="U145" s="16" t="s">
        <v>72</v>
      </c>
      <c r="V145" s="42">
        <v>44385</v>
      </c>
      <c r="W145" s="16" t="s">
        <v>73</v>
      </c>
      <c r="X145" s="25">
        <v>4</v>
      </c>
      <c r="Y145" s="12" t="str">
        <f t="shared" si="43"/>
        <v>Y</v>
      </c>
    </row>
    <row r="146" spans="1:25" x14ac:dyDescent="0.25">
      <c r="A146" s="18">
        <v>0.47691423798423638</v>
      </c>
      <c r="B146" s="18">
        <v>0.52004688121247833</v>
      </c>
      <c r="C146" s="13">
        <f t="shared" si="46"/>
        <v>2.0968130543275025</v>
      </c>
      <c r="D146" s="14">
        <f t="shared" si="47"/>
        <v>1.9229035614414629</v>
      </c>
      <c r="E146" s="10">
        <v>5.6847257759483849E-2</v>
      </c>
      <c r="F146" s="7">
        <f t="shared" si="42"/>
        <v>1.0568472577594838</v>
      </c>
      <c r="G146" s="7">
        <f t="shared" si="44"/>
        <v>1.9840265837210442</v>
      </c>
      <c r="H146" s="7">
        <f t="shared" si="45"/>
        <v>1.8194715909260326</v>
      </c>
      <c r="I146">
        <v>1.78</v>
      </c>
      <c r="J146">
        <v>2.02</v>
      </c>
      <c r="K146" s="7">
        <f t="shared" si="48"/>
        <v>1.8811881188118813</v>
      </c>
      <c r="L146" s="7">
        <f t="shared" si="49"/>
        <v>2.1348314606741572</v>
      </c>
      <c r="M146" s="15">
        <f t="shared" si="50"/>
        <v>0.53157894736842104</v>
      </c>
      <c r="N146" s="15">
        <f t="shared" si="51"/>
        <v>0.46842105263157896</v>
      </c>
      <c r="O146" s="12">
        <f t="shared" si="52"/>
        <v>0.89716539818816732</v>
      </c>
      <c r="P146" s="12">
        <f t="shared" si="53"/>
        <v>1.110212443037875</v>
      </c>
      <c r="Q146" t="s">
        <v>139</v>
      </c>
      <c r="R146" t="s">
        <v>136</v>
      </c>
      <c r="S146" t="s">
        <v>145</v>
      </c>
      <c r="T146" s="16" t="s">
        <v>98</v>
      </c>
      <c r="U146" s="16" t="s">
        <v>22</v>
      </c>
      <c r="V146" s="42">
        <v>44385</v>
      </c>
      <c r="W146" s="16" t="s">
        <v>149</v>
      </c>
      <c r="X146" s="25">
        <v>4</v>
      </c>
      <c r="Y146" s="12" t="str">
        <f t="shared" si="43"/>
        <v>Y</v>
      </c>
    </row>
    <row r="147" spans="1:25" x14ac:dyDescent="0.25">
      <c r="A147" s="18">
        <v>0.72780630517273115</v>
      </c>
      <c r="B147" s="18">
        <v>0.21326803369388256</v>
      </c>
      <c r="C147" s="13">
        <f t="shared" si="46"/>
        <v>1.3739919438629606</v>
      </c>
      <c r="D147" s="14">
        <f t="shared" si="47"/>
        <v>4.6889352458482589</v>
      </c>
      <c r="E147" s="10">
        <v>5.5974808621532146E-2</v>
      </c>
      <c r="F147" s="7">
        <f t="shared" si="42"/>
        <v>1.0559748086215321</v>
      </c>
      <c r="G147" s="7">
        <f t="shared" si="44"/>
        <v>1.3011597744993251</v>
      </c>
      <c r="H147" s="7">
        <f t="shared" si="45"/>
        <v>4.4403855163639632</v>
      </c>
      <c r="I147">
        <v>1.63</v>
      </c>
      <c r="J147">
        <v>2.2599999999999998</v>
      </c>
      <c r="K147" s="7">
        <f t="shared" si="48"/>
        <v>1.7212389380530972</v>
      </c>
      <c r="L147" s="7">
        <f t="shared" si="49"/>
        <v>2.3865030674846626</v>
      </c>
      <c r="M147" s="15">
        <f t="shared" si="50"/>
        <v>0.58097686375321345</v>
      </c>
      <c r="N147" s="15">
        <f t="shared" si="51"/>
        <v>0.41902313624678661</v>
      </c>
      <c r="O147" s="12">
        <f t="shared" si="52"/>
        <v>1.2527285518238602</v>
      </c>
      <c r="P147" s="12">
        <f t="shared" si="53"/>
        <v>0.50896481660687309</v>
      </c>
      <c r="Q147" t="s">
        <v>135</v>
      </c>
      <c r="R147" t="s">
        <v>133</v>
      </c>
      <c r="S147" t="s">
        <v>145</v>
      </c>
      <c r="T147" s="16" t="s">
        <v>98</v>
      </c>
      <c r="U147" s="16" t="s">
        <v>74</v>
      </c>
      <c r="V147" s="42">
        <v>44385</v>
      </c>
      <c r="W147" s="16" t="s">
        <v>89</v>
      </c>
      <c r="X147" s="25">
        <v>2</v>
      </c>
      <c r="Y147" s="12" t="str">
        <f t="shared" si="43"/>
        <v>N</v>
      </c>
    </row>
    <row r="148" spans="1:25" x14ac:dyDescent="0.25">
      <c r="A148" s="18" t="e">
        <v>#N/A</v>
      </c>
      <c r="B148" s="18" t="e">
        <v>#N/A</v>
      </c>
      <c r="C148" s="13" t="e">
        <f t="shared" si="46"/>
        <v>#N/A</v>
      </c>
      <c r="D148" s="14" t="e">
        <f t="shared" si="47"/>
        <v>#N/A</v>
      </c>
      <c r="E148" s="10">
        <v>5.0223275814543111E-2</v>
      </c>
      <c r="F148" s="7">
        <f t="shared" si="42"/>
        <v>1.0502232758145431</v>
      </c>
      <c r="G148" s="7" t="e">
        <f t="shared" si="44"/>
        <v>#N/A</v>
      </c>
      <c r="H148" s="7" t="e">
        <f t="shared" si="45"/>
        <v>#N/A</v>
      </c>
      <c r="I148">
        <v>1.87</v>
      </c>
      <c r="J148">
        <v>1.94</v>
      </c>
      <c r="K148" s="7">
        <f t="shared" si="48"/>
        <v>1.9639175257731958</v>
      </c>
      <c r="L148" s="7">
        <f t="shared" si="49"/>
        <v>2.0374331550802136</v>
      </c>
      <c r="M148" s="15">
        <f t="shared" si="50"/>
        <v>0.50918635170603677</v>
      </c>
      <c r="N148" s="15">
        <f t="shared" si="51"/>
        <v>0.49081364829396334</v>
      </c>
      <c r="O148" s="12" t="e">
        <f t="shared" si="52"/>
        <v>#N/A</v>
      </c>
      <c r="P148" s="12" t="e">
        <f t="shared" si="53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42">
        <v>44385</v>
      </c>
      <c r="W148" s="16" t="s">
        <v>74</v>
      </c>
      <c r="X148" s="25">
        <v>4</v>
      </c>
      <c r="Y148" s="12" t="str">
        <f t="shared" si="43"/>
        <v>Y</v>
      </c>
    </row>
    <row r="149" spans="1:25" x14ac:dyDescent="0.25">
      <c r="A149" s="18">
        <v>0.30407710449184483</v>
      </c>
      <c r="B149" s="18">
        <v>0.6957220969103165</v>
      </c>
      <c r="C149" s="13">
        <f t="shared" si="46"/>
        <v>3.288639576041541</v>
      </c>
      <c r="D149" s="14">
        <f t="shared" si="47"/>
        <v>1.4373555252032006</v>
      </c>
      <c r="E149" s="10">
        <v>4.7149122807017552E-2</v>
      </c>
      <c r="F149" s="7">
        <f t="shared" si="42"/>
        <v>1.0471491228070176</v>
      </c>
      <c r="G149" s="7">
        <f t="shared" si="44"/>
        <v>3.1405647050784138</v>
      </c>
      <c r="H149" s="7">
        <f t="shared" si="45"/>
        <v>1.3726368994610669</v>
      </c>
      <c r="I149">
        <v>1.92</v>
      </c>
      <c r="J149">
        <v>1.9</v>
      </c>
      <c r="K149" s="7">
        <f t="shared" si="48"/>
        <v>2.0105263157894737</v>
      </c>
      <c r="L149" s="7">
        <f t="shared" si="49"/>
        <v>1.9895833333333333</v>
      </c>
      <c r="M149" s="15">
        <f t="shared" si="50"/>
        <v>0.49738219895287955</v>
      </c>
      <c r="N149" s="15">
        <f t="shared" si="51"/>
        <v>0.50261780104712039</v>
      </c>
      <c r="O149" s="12">
        <f t="shared" si="52"/>
        <v>0.61135502060991964</v>
      </c>
      <c r="P149" s="12">
        <f t="shared" si="53"/>
        <v>1.3841970886444839</v>
      </c>
      <c r="Q149" t="s">
        <v>137</v>
      </c>
      <c r="R149" t="s">
        <v>134</v>
      </c>
      <c r="S149" t="s">
        <v>145</v>
      </c>
      <c r="T149" s="16" t="s">
        <v>99</v>
      </c>
      <c r="U149" s="16" t="s">
        <v>72</v>
      </c>
      <c r="V149" s="42">
        <v>44385</v>
      </c>
      <c r="W149" s="16" t="s">
        <v>91</v>
      </c>
      <c r="X149" s="25">
        <v>3</v>
      </c>
      <c r="Y149" s="12" t="str">
        <f t="shared" si="43"/>
        <v>Y</v>
      </c>
    </row>
    <row r="150" spans="1:25" x14ac:dyDescent="0.25">
      <c r="A150" s="18">
        <v>0.48946057987347824</v>
      </c>
      <c r="B150" s="18">
        <v>0.50966237560766214</v>
      </c>
      <c r="C150" s="13">
        <f t="shared" si="46"/>
        <v>2.0430654502523824</v>
      </c>
      <c r="D150" s="14">
        <f t="shared" si="47"/>
        <v>1.9620832297218649</v>
      </c>
      <c r="E150" s="10">
        <v>3.9024126949857019E-2</v>
      </c>
      <c r="F150" s="7">
        <f t="shared" si="42"/>
        <v>1.039024126949857</v>
      </c>
      <c r="G150" s="7">
        <f t="shared" si="44"/>
        <v>1.966331095939007</v>
      </c>
      <c r="H150" s="7">
        <f t="shared" si="45"/>
        <v>1.8883904414055579</v>
      </c>
      <c r="I150">
        <v>1.91</v>
      </c>
      <c r="J150">
        <v>1.94</v>
      </c>
      <c r="K150" s="7">
        <f t="shared" si="48"/>
        <v>1.9845360824742269</v>
      </c>
      <c r="L150" s="7">
        <f t="shared" si="49"/>
        <v>2.0157068062827226</v>
      </c>
      <c r="M150" s="15">
        <f t="shared" si="50"/>
        <v>0.50389610389610384</v>
      </c>
      <c r="N150" s="15">
        <f t="shared" si="51"/>
        <v>0.4961038961038961</v>
      </c>
      <c r="O150" s="12">
        <f t="shared" si="52"/>
        <v>0.9713521817076759</v>
      </c>
      <c r="P150" s="12">
        <f t="shared" si="53"/>
        <v>1.0273299194185861</v>
      </c>
      <c r="Q150" t="s">
        <v>59</v>
      </c>
      <c r="R150" t="s">
        <v>26</v>
      </c>
      <c r="S150" t="s">
        <v>70</v>
      </c>
      <c r="T150" s="16" t="s">
        <v>99</v>
      </c>
      <c r="U150" s="16" t="s">
        <v>72</v>
      </c>
      <c r="V150" s="42">
        <v>44416</v>
      </c>
      <c r="W150" s="16" t="s">
        <v>271</v>
      </c>
      <c r="X150" s="25">
        <v>7</v>
      </c>
      <c r="Y150" s="12" t="str">
        <f t="shared" si="43"/>
        <v>Y</v>
      </c>
    </row>
    <row r="151" spans="1:25" x14ac:dyDescent="0.25">
      <c r="A151" s="18">
        <v>0.64098057882673487</v>
      </c>
      <c r="B151" s="18">
        <v>0.35554318572012172</v>
      </c>
      <c r="C151" s="13">
        <f t="shared" si="46"/>
        <v>1.560109671076809</v>
      </c>
      <c r="D151" s="14">
        <f t="shared" si="47"/>
        <v>2.8125978507353113</v>
      </c>
      <c r="E151" s="10">
        <v>4.2566983578219642E-2</v>
      </c>
      <c r="F151" s="7">
        <f t="shared" si="42"/>
        <v>1.0425669835782196</v>
      </c>
      <c r="G151" s="7">
        <f t="shared" si="44"/>
        <v>1.4964119290660043</v>
      </c>
      <c r="H151" s="7">
        <f t="shared" si="45"/>
        <v>2.6977622493685014</v>
      </c>
      <c r="I151">
        <v>1.78</v>
      </c>
      <c r="J151">
        <v>2.08</v>
      </c>
      <c r="K151" s="7">
        <f t="shared" si="48"/>
        <v>1.8557692307692311</v>
      </c>
      <c r="L151" s="7">
        <f t="shared" si="49"/>
        <v>2.1685393258426968</v>
      </c>
      <c r="M151" s="15">
        <f t="shared" si="50"/>
        <v>0.53886010362694292</v>
      </c>
      <c r="N151" s="15">
        <f t="shared" si="51"/>
        <v>0.46113989637305697</v>
      </c>
      <c r="O151" s="12">
        <f t="shared" si="52"/>
        <v>1.1895120357073063</v>
      </c>
      <c r="P151" s="12">
        <f t="shared" si="53"/>
        <v>0.77100938026947752</v>
      </c>
      <c r="Q151" t="s">
        <v>32</v>
      </c>
      <c r="R151" t="s">
        <v>35</v>
      </c>
      <c r="S151" t="s">
        <v>70</v>
      </c>
      <c r="T151" s="16" t="s">
        <v>99</v>
      </c>
      <c r="U151" s="16" t="s">
        <v>73</v>
      </c>
      <c r="V151" s="42">
        <v>44416</v>
      </c>
      <c r="W151" s="16" t="s">
        <v>72</v>
      </c>
      <c r="X151" s="25">
        <v>2</v>
      </c>
      <c r="Y151" s="12" t="str">
        <f t="shared" si="43"/>
        <v>N</v>
      </c>
    </row>
    <row r="152" spans="1:25" x14ac:dyDescent="0.25">
      <c r="A152" s="18" t="e">
        <v>#N/A</v>
      </c>
      <c r="B152" s="18" t="e">
        <v>#N/A</v>
      </c>
      <c r="C152" s="13" t="e">
        <f t="shared" si="46"/>
        <v>#N/A</v>
      </c>
      <c r="D152" s="14" t="e">
        <f t="shared" si="47"/>
        <v>#N/A</v>
      </c>
      <c r="E152" s="10">
        <v>4.1012764176606042E-2</v>
      </c>
      <c r="F152" s="7">
        <f t="shared" si="42"/>
        <v>1.041012764176606</v>
      </c>
      <c r="G152" s="7" t="e">
        <f t="shared" si="44"/>
        <v>#N/A</v>
      </c>
      <c r="H152" s="7" t="e">
        <f t="shared" si="45"/>
        <v>#N/A</v>
      </c>
      <c r="I152">
        <v>1.62</v>
      </c>
      <c r="J152">
        <v>2.36</v>
      </c>
      <c r="K152" s="7">
        <f t="shared" si="48"/>
        <v>1.6864406779661019</v>
      </c>
      <c r="L152" s="7">
        <f t="shared" si="49"/>
        <v>2.4567901234567899</v>
      </c>
      <c r="M152" s="15">
        <f t="shared" si="50"/>
        <v>0.59296482412060292</v>
      </c>
      <c r="N152" s="15">
        <f t="shared" si="51"/>
        <v>0.40703517587939703</v>
      </c>
      <c r="O152" s="12" t="e">
        <f t="shared" si="52"/>
        <v>#N/A</v>
      </c>
      <c r="P152" s="12" t="e">
        <f t="shared" si="53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42">
        <v>44416</v>
      </c>
      <c r="W152" s="16" t="s">
        <v>90</v>
      </c>
      <c r="X152" s="25">
        <v>3</v>
      </c>
      <c r="Y152" s="12" t="str">
        <f t="shared" si="43"/>
        <v>Y</v>
      </c>
    </row>
    <row r="153" spans="1:25" x14ac:dyDescent="0.25">
      <c r="A153" s="18">
        <v>0.54376880051513177</v>
      </c>
      <c r="B153" s="18">
        <v>0.45467836402041223</v>
      </c>
      <c r="C153" s="13">
        <f t="shared" si="46"/>
        <v>1.8390168745479034</v>
      </c>
      <c r="D153" s="14">
        <f t="shared" si="47"/>
        <v>2.1993569061823806</v>
      </c>
      <c r="E153" s="10">
        <v>4.2938272915450382E-2</v>
      </c>
      <c r="F153" s="7">
        <f t="shared" si="42"/>
        <v>1.0429382729154504</v>
      </c>
      <c r="G153" s="7">
        <f t="shared" si="44"/>
        <v>1.7633036607306385</v>
      </c>
      <c r="H153" s="7">
        <f t="shared" si="45"/>
        <v>2.1088083190525309</v>
      </c>
      <c r="I153">
        <v>1.66</v>
      </c>
      <c r="J153">
        <v>2.27</v>
      </c>
      <c r="K153" s="7">
        <f t="shared" si="48"/>
        <v>1.7312775330396475</v>
      </c>
      <c r="L153" s="7">
        <f t="shared" si="49"/>
        <v>2.3674698795180724</v>
      </c>
      <c r="M153" s="15">
        <f t="shared" si="50"/>
        <v>0.57760814249363868</v>
      </c>
      <c r="N153" s="15">
        <f t="shared" si="51"/>
        <v>0.42239185750636132</v>
      </c>
      <c r="O153" s="12">
        <f t="shared" si="52"/>
        <v>0.94141470749976564</v>
      </c>
      <c r="P153" s="12">
        <f t="shared" si="53"/>
        <v>1.0764373316868796</v>
      </c>
      <c r="Q153" t="s">
        <v>61</v>
      </c>
      <c r="R153" t="s">
        <v>63</v>
      </c>
      <c r="S153" t="s">
        <v>70</v>
      </c>
      <c r="T153" s="16" t="s">
        <v>97</v>
      </c>
      <c r="U153" s="16" t="s">
        <v>23</v>
      </c>
      <c r="V153" s="42">
        <v>44416</v>
      </c>
      <c r="W153" s="16" t="s">
        <v>148</v>
      </c>
      <c r="X153" s="25">
        <v>1</v>
      </c>
      <c r="Y153" s="12" t="str">
        <f t="shared" si="43"/>
        <v>N</v>
      </c>
    </row>
    <row r="154" spans="1:25" x14ac:dyDescent="0.25">
      <c r="A154" s="18">
        <v>0.22152221096951122</v>
      </c>
      <c r="B154" s="18">
        <v>0.77823439551971951</v>
      </c>
      <c r="C154" s="13">
        <f t="shared" si="46"/>
        <v>4.5142200216556754</v>
      </c>
      <c r="D154" s="14">
        <f t="shared" si="47"/>
        <v>1.2849599115086416</v>
      </c>
      <c r="E154" s="10">
        <v>3.8647342995169254E-2</v>
      </c>
      <c r="F154" s="7">
        <f t="shared" si="42"/>
        <v>1.0386473429951693</v>
      </c>
      <c r="G154" s="7">
        <f t="shared" si="44"/>
        <v>4.3462490441056962</v>
      </c>
      <c r="H154" s="7">
        <f t="shared" si="45"/>
        <v>1.2371474496850641</v>
      </c>
      <c r="I154">
        <v>2.0699999999999998</v>
      </c>
      <c r="J154">
        <v>1.8</v>
      </c>
      <c r="K154" s="7">
        <f t="shared" si="48"/>
        <v>2.1500000000000004</v>
      </c>
      <c r="L154" s="7">
        <f t="shared" si="49"/>
        <v>1.8695652173913047</v>
      </c>
      <c r="M154" s="15">
        <f t="shared" si="50"/>
        <v>0.46511627906976738</v>
      </c>
      <c r="N154" s="15">
        <f t="shared" si="51"/>
        <v>0.53488372093023251</v>
      </c>
      <c r="O154" s="12">
        <f t="shared" si="52"/>
        <v>0.47627275358444915</v>
      </c>
      <c r="P154" s="12">
        <f t="shared" si="53"/>
        <v>1.454959956841215</v>
      </c>
      <c r="Q154" t="s">
        <v>241</v>
      </c>
      <c r="R154" t="s">
        <v>242</v>
      </c>
      <c r="S154" t="s">
        <v>156</v>
      </c>
      <c r="T154" s="16" t="s">
        <v>98</v>
      </c>
      <c r="U154" s="16" t="s">
        <v>24</v>
      </c>
      <c r="V154" s="42">
        <v>44416</v>
      </c>
      <c r="W154" s="16" t="s">
        <v>72</v>
      </c>
      <c r="X154" s="25">
        <v>2</v>
      </c>
      <c r="Y154" s="12" t="str">
        <f t="shared" si="43"/>
        <v>N</v>
      </c>
    </row>
    <row r="155" spans="1:25" x14ac:dyDescent="0.25">
      <c r="A155" s="18">
        <v>0.21176982186130303</v>
      </c>
      <c r="B155" s="18">
        <v>0.78816441537262061</v>
      </c>
      <c r="C155" s="13">
        <f t="shared" si="46"/>
        <v>4.722108141805692</v>
      </c>
      <c r="D155" s="14">
        <f t="shared" si="47"/>
        <v>1.2687708052985744</v>
      </c>
      <c r="E155" s="10">
        <v>3.9432015527633091E-2</v>
      </c>
      <c r="F155" s="7">
        <f t="shared" si="42"/>
        <v>1.0394320155276331</v>
      </c>
      <c r="G155" s="7">
        <f t="shared" si="44"/>
        <v>4.5429696904310486</v>
      </c>
      <c r="H155" s="7">
        <f t="shared" si="45"/>
        <v>1.2206385663948645</v>
      </c>
      <c r="I155">
        <v>2.5099999999999998</v>
      </c>
      <c r="J155">
        <v>1.56</v>
      </c>
      <c r="K155" s="7">
        <f t="shared" si="48"/>
        <v>2.608974358974359</v>
      </c>
      <c r="L155" s="7">
        <f t="shared" si="49"/>
        <v>1.6215139442231077</v>
      </c>
      <c r="M155" s="15">
        <f t="shared" si="50"/>
        <v>0.3832923832923833</v>
      </c>
      <c r="N155" s="15">
        <f t="shared" si="51"/>
        <v>0.61670761670761665</v>
      </c>
      <c r="O155" s="12">
        <f t="shared" si="52"/>
        <v>0.55250203524070718</v>
      </c>
      <c r="P155" s="12">
        <f t="shared" si="53"/>
        <v>1.2780195898671578</v>
      </c>
      <c r="Q155" t="s">
        <v>243</v>
      </c>
      <c r="R155" t="s">
        <v>244</v>
      </c>
      <c r="S155" t="s">
        <v>156</v>
      </c>
      <c r="T155" s="16" t="s">
        <v>99</v>
      </c>
      <c r="U155" s="16" t="s">
        <v>72</v>
      </c>
      <c r="V155" s="42">
        <v>44416</v>
      </c>
      <c r="W155" s="16" t="s">
        <v>23</v>
      </c>
      <c r="X155" s="25">
        <v>3</v>
      </c>
      <c r="Y155" s="12" t="str">
        <f t="shared" si="43"/>
        <v>Y</v>
      </c>
    </row>
    <row r="156" spans="1:25" x14ac:dyDescent="0.25">
      <c r="A156" s="18">
        <v>0.47946115911211051</v>
      </c>
      <c r="B156" s="18">
        <v>0.51960031570583032</v>
      </c>
      <c r="C156" s="13">
        <f t="shared" si="46"/>
        <v>2.085674680826803</v>
      </c>
      <c r="D156" s="14">
        <f t="shared" si="47"/>
        <v>1.9245561824603394</v>
      </c>
      <c r="E156" s="10">
        <v>2.3828227284629522E-2</v>
      </c>
      <c r="F156" s="7">
        <f t="shared" si="42"/>
        <v>1.0238282272846295</v>
      </c>
      <c r="G156" s="7">
        <f t="shared" si="44"/>
        <v>2.0371334030888901</v>
      </c>
      <c r="H156" s="7">
        <f t="shared" si="45"/>
        <v>1.8797647214363264</v>
      </c>
      <c r="I156">
        <v>2.0099999999999998</v>
      </c>
      <c r="J156">
        <v>1.9</v>
      </c>
      <c r="K156" s="7">
        <f t="shared" si="48"/>
        <v>2.0578947368421052</v>
      </c>
      <c r="L156" s="7">
        <f t="shared" si="49"/>
        <v>1.9452736318407959</v>
      </c>
      <c r="M156" s="15">
        <f t="shared" si="50"/>
        <v>0.48593350383631717</v>
      </c>
      <c r="N156" s="15">
        <f t="shared" si="51"/>
        <v>0.51406649616368294</v>
      </c>
      <c r="O156" s="12">
        <f t="shared" si="52"/>
        <v>0.98668059585702728</v>
      </c>
      <c r="P156" s="12">
        <f t="shared" si="53"/>
        <v>1.0107647932387047</v>
      </c>
      <c r="Q156" t="s">
        <v>245</v>
      </c>
      <c r="R156" t="s">
        <v>246</v>
      </c>
      <c r="S156" t="s">
        <v>159</v>
      </c>
      <c r="T156" s="16" t="s">
        <v>99</v>
      </c>
      <c r="U156" s="16" t="s">
        <v>72</v>
      </c>
      <c r="V156" s="42">
        <v>44416</v>
      </c>
      <c r="W156" s="16" t="s">
        <v>72</v>
      </c>
      <c r="X156" s="25">
        <v>2</v>
      </c>
      <c r="Y156" s="12" t="str">
        <f t="shared" si="43"/>
        <v>N</v>
      </c>
    </row>
    <row r="157" spans="1:25" x14ac:dyDescent="0.25">
      <c r="A157" s="18">
        <v>0.31090820973591166</v>
      </c>
      <c r="B157" s="18">
        <v>0.68862671127001951</v>
      </c>
      <c r="C157" s="13">
        <f t="shared" si="46"/>
        <v>3.2163833848241232</v>
      </c>
      <c r="D157" s="14">
        <f t="shared" si="47"/>
        <v>1.4521655689999613</v>
      </c>
      <c r="E157" s="10">
        <v>2.9011311269375728E-2</v>
      </c>
      <c r="F157" s="7">
        <f t="shared" si="42"/>
        <v>1.0290113112693757</v>
      </c>
      <c r="G157" s="7">
        <f t="shared" si="44"/>
        <v>3.1257026522443492</v>
      </c>
      <c r="H157" s="7">
        <f t="shared" si="45"/>
        <v>1.4112241071564002</v>
      </c>
      <c r="I157">
        <v>2.17</v>
      </c>
      <c r="J157">
        <v>1.76</v>
      </c>
      <c r="K157" s="7">
        <f t="shared" si="48"/>
        <v>2.2329545454545454</v>
      </c>
      <c r="L157" s="7">
        <f t="shared" si="49"/>
        <v>1.8110599078341012</v>
      </c>
      <c r="M157" s="15">
        <f t="shared" si="50"/>
        <v>0.44783715012722647</v>
      </c>
      <c r="N157" s="15">
        <f t="shared" si="51"/>
        <v>0.55216284987277364</v>
      </c>
      <c r="O157" s="12">
        <f t="shared" si="52"/>
        <v>0.69424390014893911</v>
      </c>
      <c r="P157" s="12">
        <f t="shared" si="53"/>
        <v>1.2471442282447818</v>
      </c>
      <c r="Q157" t="s">
        <v>247</v>
      </c>
      <c r="R157" t="s">
        <v>248</v>
      </c>
      <c r="S157" t="s">
        <v>159</v>
      </c>
      <c r="T157" s="16" t="s">
        <v>99</v>
      </c>
      <c r="U157" s="16" t="s">
        <v>72</v>
      </c>
      <c r="V157" s="42">
        <v>44416</v>
      </c>
      <c r="W157" s="16" t="s">
        <v>92</v>
      </c>
      <c r="X157" s="25">
        <v>2</v>
      </c>
      <c r="Y157" s="12" t="str">
        <f t="shared" si="43"/>
        <v>N</v>
      </c>
    </row>
    <row r="158" spans="1:25" x14ac:dyDescent="0.25">
      <c r="A158" s="18">
        <v>0.57978270543049448</v>
      </c>
      <c r="B158" s="18">
        <v>0.41822720267708996</v>
      </c>
      <c r="C158" s="13">
        <f t="shared" si="46"/>
        <v>1.7247841141751372</v>
      </c>
      <c r="D158" s="14">
        <f t="shared" si="47"/>
        <v>2.3910448521735503</v>
      </c>
      <c r="E158" s="10">
        <v>3.0219780219780112E-2</v>
      </c>
      <c r="F158" s="7">
        <f t="shared" ref="F158:F221" si="54">(E158/100%) + 1</f>
        <v>1.0302197802197801</v>
      </c>
      <c r="G158" s="7">
        <f t="shared" si="44"/>
        <v>1.674190446826</v>
      </c>
      <c r="H158" s="7">
        <f t="shared" si="45"/>
        <v>2.3209075365097931</v>
      </c>
      <c r="I158">
        <v>2.08</v>
      </c>
      <c r="J158">
        <v>1.82</v>
      </c>
      <c r="K158" s="7">
        <f t="shared" si="48"/>
        <v>2.1428571428571428</v>
      </c>
      <c r="L158" s="7">
        <f t="shared" si="49"/>
        <v>1.8749999999999998</v>
      </c>
      <c r="M158" s="15">
        <f t="shared" si="50"/>
        <v>0.46666666666666667</v>
      </c>
      <c r="N158" s="15">
        <f t="shared" si="51"/>
        <v>0.53333333333333344</v>
      </c>
      <c r="O158" s="12">
        <f t="shared" si="52"/>
        <v>1.2423915116367739</v>
      </c>
      <c r="P158" s="12">
        <f t="shared" si="53"/>
        <v>0.78417600501954354</v>
      </c>
      <c r="Q158" t="s">
        <v>249</v>
      </c>
      <c r="R158" t="s">
        <v>250</v>
      </c>
      <c r="S158" t="s">
        <v>159</v>
      </c>
      <c r="T158" s="16" t="s">
        <v>98</v>
      </c>
      <c r="U158" s="16" t="s">
        <v>22</v>
      </c>
      <c r="V158" s="42">
        <v>44416</v>
      </c>
      <c r="W158" s="16" t="s">
        <v>93</v>
      </c>
      <c r="X158" s="25">
        <v>0</v>
      </c>
      <c r="Y158" s="12" t="str">
        <f t="shared" si="43"/>
        <v>N</v>
      </c>
    </row>
    <row r="159" spans="1:25" x14ac:dyDescent="0.25">
      <c r="A159" s="18">
        <v>0.49674460352210914</v>
      </c>
      <c r="B159" s="18">
        <v>0.50198887741818199</v>
      </c>
      <c r="C159" s="13">
        <f t="shared" si="46"/>
        <v>2.0131069223693983</v>
      </c>
      <c r="D159" s="14">
        <f t="shared" si="47"/>
        <v>1.9920760100167512</v>
      </c>
      <c r="E159" s="10">
        <v>2.5667999158426325E-2</v>
      </c>
      <c r="F159" s="7">
        <f t="shared" si="54"/>
        <v>1.0256679991584263</v>
      </c>
      <c r="G159" s="7">
        <f t="shared" si="44"/>
        <v>1.9627276311839486</v>
      </c>
      <c r="H159" s="7">
        <f t="shared" si="45"/>
        <v>1.9422230308942805</v>
      </c>
      <c r="I159">
        <v>1.94</v>
      </c>
      <c r="J159">
        <v>1.96</v>
      </c>
      <c r="K159" s="7">
        <f t="shared" si="48"/>
        <v>1.989795918367347</v>
      </c>
      <c r="L159" s="7">
        <f t="shared" si="49"/>
        <v>2.0103092783505154</v>
      </c>
      <c r="M159" s="15">
        <f t="shared" si="50"/>
        <v>0.50256410256410255</v>
      </c>
      <c r="N159" s="15">
        <f t="shared" si="51"/>
        <v>0.49743589743589745</v>
      </c>
      <c r="O159" s="12">
        <f t="shared" si="52"/>
        <v>0.98842038455929881</v>
      </c>
      <c r="P159" s="12">
        <f t="shared" si="53"/>
        <v>1.0091528979025308</v>
      </c>
      <c r="Q159" t="s">
        <v>251</v>
      </c>
      <c r="R159" t="s">
        <v>252</v>
      </c>
      <c r="S159" t="s">
        <v>159</v>
      </c>
      <c r="T159" s="16" t="s">
        <v>97</v>
      </c>
      <c r="U159" s="16" t="s">
        <v>23</v>
      </c>
      <c r="V159" s="42">
        <v>44416</v>
      </c>
      <c r="W159" s="16" t="s">
        <v>72</v>
      </c>
      <c r="X159" s="25">
        <v>2</v>
      </c>
      <c r="Y159" s="12" t="str">
        <f t="shared" si="43"/>
        <v>N</v>
      </c>
    </row>
    <row r="160" spans="1:25" x14ac:dyDescent="0.25">
      <c r="A160" s="18">
        <v>0.44762519223192254</v>
      </c>
      <c r="B160" s="18">
        <v>0.55176291265490873</v>
      </c>
      <c r="C160" s="13">
        <f t="shared" si="46"/>
        <v>2.2340118861806202</v>
      </c>
      <c r="D160" s="14">
        <f t="shared" si="47"/>
        <v>1.8123726279251284</v>
      </c>
      <c r="E160" s="10">
        <v>2.982584211075201E-2</v>
      </c>
      <c r="F160" s="7">
        <f t="shared" si="54"/>
        <v>1.029825842110752</v>
      </c>
      <c r="G160" s="7">
        <f t="shared" si="44"/>
        <v>2.169310377375794</v>
      </c>
      <c r="H160" s="7">
        <f t="shared" si="45"/>
        <v>1.7598826459923094</v>
      </c>
      <c r="I160">
        <v>2.23</v>
      </c>
      <c r="J160">
        <v>1.72</v>
      </c>
      <c r="K160" s="7">
        <f t="shared" si="48"/>
        <v>2.2965116279069768</v>
      </c>
      <c r="L160" s="7">
        <f t="shared" si="49"/>
        <v>1.7713004484304935</v>
      </c>
      <c r="M160" s="15">
        <f t="shared" si="50"/>
        <v>0.43544303797468353</v>
      </c>
      <c r="N160" s="15">
        <f t="shared" si="51"/>
        <v>0.56455696202531636</v>
      </c>
      <c r="O160" s="12">
        <f t="shared" si="52"/>
        <v>1.027976458904706</v>
      </c>
      <c r="P160" s="12">
        <f t="shared" si="53"/>
        <v>0.97733789461295495</v>
      </c>
      <c r="Q160" t="s">
        <v>253</v>
      </c>
      <c r="R160" t="s">
        <v>254</v>
      </c>
      <c r="S160" t="s">
        <v>159</v>
      </c>
      <c r="T160" s="16" t="s">
        <v>99</v>
      </c>
      <c r="U160" s="16" t="s">
        <v>72</v>
      </c>
      <c r="V160" s="42">
        <v>44416</v>
      </c>
      <c r="W160" s="16" t="s">
        <v>92</v>
      </c>
      <c r="X160" s="25">
        <v>2</v>
      </c>
      <c r="Y160" s="12" t="str">
        <f t="shared" si="43"/>
        <v>N</v>
      </c>
    </row>
    <row r="161" spans="1:25" x14ac:dyDescent="0.25">
      <c r="A161" s="18">
        <v>0.41473715615862916</v>
      </c>
      <c r="B161" s="18">
        <v>0.58179747013440208</v>
      </c>
      <c r="C161" s="13">
        <f t="shared" si="46"/>
        <v>2.4111656868706475</v>
      </c>
      <c r="D161" s="14">
        <f t="shared" si="47"/>
        <v>1.7188111865955489</v>
      </c>
      <c r="E161" s="10">
        <v>2.8434691851436877E-2</v>
      </c>
      <c r="F161" s="7">
        <f t="shared" si="54"/>
        <v>1.0284346918514369</v>
      </c>
      <c r="G161" s="7">
        <f t="shared" si="44"/>
        <v>2.3445005365678133</v>
      </c>
      <c r="H161" s="7">
        <f t="shared" si="45"/>
        <v>1.6712886099760633</v>
      </c>
      <c r="I161">
        <v>2.41</v>
      </c>
      <c r="J161">
        <v>1.63</v>
      </c>
      <c r="K161" s="7">
        <f t="shared" si="48"/>
        <v>2.4785276073619631</v>
      </c>
      <c r="L161" s="7">
        <f t="shared" si="49"/>
        <v>1.6763485477178419</v>
      </c>
      <c r="M161" s="15">
        <f t="shared" si="50"/>
        <v>0.40346534653465349</v>
      </c>
      <c r="N161" s="15">
        <f t="shared" si="51"/>
        <v>0.59653465346534673</v>
      </c>
      <c r="O161" s="12">
        <f t="shared" si="52"/>
        <v>1.027937491337952</v>
      </c>
      <c r="P161" s="12">
        <f t="shared" si="53"/>
        <v>0.97529534412571939</v>
      </c>
      <c r="Q161" t="s">
        <v>255</v>
      </c>
      <c r="R161" t="s">
        <v>256</v>
      </c>
      <c r="S161" t="s">
        <v>159</v>
      </c>
      <c r="T161" s="16" t="s">
        <v>98</v>
      </c>
      <c r="U161" s="16" t="s">
        <v>92</v>
      </c>
      <c r="V161" s="42">
        <v>44416</v>
      </c>
      <c r="W161" s="16" t="s">
        <v>269</v>
      </c>
      <c r="X161" s="25">
        <v>6</v>
      </c>
      <c r="Y161" s="12" t="str">
        <f t="shared" si="43"/>
        <v>Y</v>
      </c>
    </row>
    <row r="162" spans="1:25" x14ac:dyDescent="0.25">
      <c r="A162" s="18">
        <v>0.61377532764727871</v>
      </c>
      <c r="B162" s="18">
        <v>0.38362860257454079</v>
      </c>
      <c r="C162" s="13">
        <f t="shared" si="46"/>
        <v>1.6292606674712655</v>
      </c>
      <c r="D162" s="14">
        <f t="shared" si="47"/>
        <v>2.6066878050514899</v>
      </c>
      <c r="E162" s="10">
        <v>2.5667999158426325E-2</v>
      </c>
      <c r="F162" s="7">
        <f t="shared" si="54"/>
        <v>1.0256679991584263</v>
      </c>
      <c r="G162" s="7">
        <f t="shared" si="44"/>
        <v>1.5884873748699333</v>
      </c>
      <c r="H162" s="7">
        <f t="shared" si="45"/>
        <v>2.541453771776355</v>
      </c>
      <c r="I162">
        <v>1.94</v>
      </c>
      <c r="J162">
        <v>1.96</v>
      </c>
      <c r="K162" s="7">
        <f t="shared" si="48"/>
        <v>1.989795918367347</v>
      </c>
      <c r="L162" s="7">
        <f t="shared" si="49"/>
        <v>2.0103092783505154</v>
      </c>
      <c r="M162" s="15">
        <f t="shared" si="50"/>
        <v>0.50256410256410255</v>
      </c>
      <c r="N162" s="15">
        <f t="shared" si="51"/>
        <v>0.49743589743589745</v>
      </c>
      <c r="O162" s="12">
        <f t="shared" si="52"/>
        <v>1.2212876417471361</v>
      </c>
      <c r="P162" s="12">
        <f t="shared" si="53"/>
        <v>0.77121213919624176</v>
      </c>
      <c r="Q162" t="s">
        <v>257</v>
      </c>
      <c r="R162" t="s">
        <v>258</v>
      </c>
      <c r="S162" t="s">
        <v>159</v>
      </c>
      <c r="T162" s="16" t="s">
        <v>99</v>
      </c>
      <c r="U162" s="16" t="s">
        <v>73</v>
      </c>
      <c r="V162" s="42">
        <v>44416</v>
      </c>
      <c r="W162" s="16" t="s">
        <v>152</v>
      </c>
      <c r="X162" s="25">
        <v>5</v>
      </c>
      <c r="Y162" s="12" t="str">
        <f t="shared" si="43"/>
        <v>Y</v>
      </c>
    </row>
    <row r="163" spans="1:25" x14ac:dyDescent="0.25">
      <c r="A163" s="18">
        <v>0.45943345442611827</v>
      </c>
      <c r="B163" s="18">
        <v>0.53982047925927745</v>
      </c>
      <c r="C163" s="13">
        <f t="shared" si="46"/>
        <v>2.1765937816807601</v>
      </c>
      <c r="D163" s="14">
        <f t="shared" si="47"/>
        <v>1.8524676969872735</v>
      </c>
      <c r="E163" s="10">
        <v>4.0146469604903645E-2</v>
      </c>
      <c r="F163" s="7">
        <f t="shared" si="54"/>
        <v>1.0401464696049036</v>
      </c>
      <c r="G163" s="7">
        <f t="shared" si="44"/>
        <v>2.0925839247500715</v>
      </c>
      <c r="H163" s="7">
        <f t="shared" si="45"/>
        <v>1.7809681147030452</v>
      </c>
      <c r="I163">
        <v>2.23</v>
      </c>
      <c r="J163">
        <v>1.69</v>
      </c>
      <c r="K163" s="7">
        <f t="shared" si="48"/>
        <v>2.3195266272189352</v>
      </c>
      <c r="L163" s="7">
        <f t="shared" si="49"/>
        <v>1.7578475336322872</v>
      </c>
      <c r="M163" s="15">
        <f t="shared" si="50"/>
        <v>0.43112244897959179</v>
      </c>
      <c r="N163" s="15">
        <f t="shared" si="51"/>
        <v>0.56887755102040816</v>
      </c>
      <c r="O163" s="12">
        <f t="shared" si="52"/>
        <v>1.0656681309765585</v>
      </c>
      <c r="P163" s="12">
        <f t="shared" si="53"/>
        <v>0.94892209807012007</v>
      </c>
      <c r="Q163" t="s">
        <v>259</v>
      </c>
      <c r="R163" t="s">
        <v>260</v>
      </c>
      <c r="S163" t="s">
        <v>162</v>
      </c>
      <c r="T163" s="16" t="s">
        <v>99</v>
      </c>
      <c r="U163" s="16" t="s">
        <v>72</v>
      </c>
      <c r="V163" s="42">
        <v>44416</v>
      </c>
      <c r="W163" s="16" t="s">
        <v>24</v>
      </c>
      <c r="X163" s="25">
        <v>1</v>
      </c>
      <c r="Y163" s="12" t="str">
        <f t="shared" si="43"/>
        <v>N</v>
      </c>
    </row>
    <row r="164" spans="1:25" x14ac:dyDescent="0.25">
      <c r="A164" s="18">
        <v>0.35618894665852707</v>
      </c>
      <c r="B164" s="18">
        <v>0.64355163199500465</v>
      </c>
      <c r="C164" s="13">
        <f t="shared" si="46"/>
        <v>2.8074986868098541</v>
      </c>
      <c r="D164" s="14">
        <f t="shared" si="47"/>
        <v>1.553876876824954</v>
      </c>
      <c r="E164" s="10">
        <v>3.9340776182881454E-2</v>
      </c>
      <c r="F164" s="7">
        <f t="shared" si="54"/>
        <v>1.0393407761828815</v>
      </c>
      <c r="G164" s="7">
        <f t="shared" si="44"/>
        <v>2.7012301943167958</v>
      </c>
      <c r="H164" s="7">
        <f t="shared" si="45"/>
        <v>1.4950600538658509</v>
      </c>
      <c r="I164">
        <v>2.2000000000000002</v>
      </c>
      <c r="J164">
        <v>1.71</v>
      </c>
      <c r="K164" s="7">
        <f t="shared" si="48"/>
        <v>2.2865497076023393</v>
      </c>
      <c r="L164" s="7">
        <f t="shared" si="49"/>
        <v>1.7772727272727273</v>
      </c>
      <c r="M164" s="15">
        <f t="shared" si="50"/>
        <v>0.4373401534526854</v>
      </c>
      <c r="N164" s="15">
        <f t="shared" si="51"/>
        <v>0.5626598465473146</v>
      </c>
      <c r="O164" s="12">
        <f t="shared" si="52"/>
        <v>0.81444373183324037</v>
      </c>
      <c r="P164" s="12">
        <f t="shared" si="53"/>
        <v>1.1437667641365765</v>
      </c>
      <c r="Q164" t="s">
        <v>261</v>
      </c>
      <c r="R164" t="s">
        <v>262</v>
      </c>
      <c r="S164" t="s">
        <v>162</v>
      </c>
      <c r="T164" s="16" t="s">
        <v>99</v>
      </c>
      <c r="U164" s="16" t="s">
        <v>72</v>
      </c>
      <c r="V164" s="42">
        <v>44416</v>
      </c>
      <c r="W164" s="16" t="s">
        <v>90</v>
      </c>
      <c r="X164" s="25">
        <v>3</v>
      </c>
      <c r="Y164" s="12" t="str">
        <f t="shared" si="43"/>
        <v>Y</v>
      </c>
    </row>
    <row r="165" spans="1:25" x14ac:dyDescent="0.25">
      <c r="A165" s="18">
        <v>0.40304042136671431</v>
      </c>
      <c r="B165" s="18">
        <v>0.59392739054339039</v>
      </c>
      <c r="C165" s="13">
        <f t="shared" si="46"/>
        <v>2.4811407168764599</v>
      </c>
      <c r="D165" s="14">
        <f t="shared" si="47"/>
        <v>1.6837074967785026</v>
      </c>
      <c r="E165" s="10">
        <v>4.3446740199886147E-2</v>
      </c>
      <c r="F165" s="7">
        <f t="shared" si="54"/>
        <v>1.0434467401998861</v>
      </c>
      <c r="G165" s="7">
        <f t="shared" si="44"/>
        <v>2.3778316815683036</v>
      </c>
      <c r="H165" s="7">
        <f t="shared" si="45"/>
        <v>1.613601760312142</v>
      </c>
      <c r="I165">
        <v>1.57</v>
      </c>
      <c r="J165">
        <v>2.46</v>
      </c>
      <c r="K165" s="7">
        <f t="shared" si="48"/>
        <v>1.6382113821138213</v>
      </c>
      <c r="L165" s="7">
        <f t="shared" si="49"/>
        <v>2.5668789808917198</v>
      </c>
      <c r="M165" s="15">
        <f t="shared" si="50"/>
        <v>0.61042183622828772</v>
      </c>
      <c r="N165" s="15">
        <f t="shared" si="51"/>
        <v>0.38957816377171217</v>
      </c>
      <c r="O165" s="12">
        <f t="shared" si="52"/>
        <v>0.66026540573490189</v>
      </c>
      <c r="P165" s="12">
        <f t="shared" si="53"/>
        <v>1.5245397349616965</v>
      </c>
      <c r="Q165" t="s">
        <v>263</v>
      </c>
      <c r="R165" t="s">
        <v>264</v>
      </c>
      <c r="S165" t="s">
        <v>162</v>
      </c>
      <c r="T165" s="16" t="s">
        <v>97</v>
      </c>
      <c r="U165" s="16" t="s">
        <v>89</v>
      </c>
      <c r="V165" s="42">
        <v>44416</v>
      </c>
      <c r="W165" s="45" t="s">
        <v>89</v>
      </c>
      <c r="X165" s="25">
        <v>2</v>
      </c>
      <c r="Y165" s="12" t="str">
        <f t="shared" si="43"/>
        <v>N</v>
      </c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6"/>
        <v>1.9700372841656779</v>
      </c>
      <c r="D166" s="14">
        <f t="shared" si="47"/>
        <v>2.0358666553569069</v>
      </c>
      <c r="E166" s="10">
        <v>3.7784679089026829E-2</v>
      </c>
      <c r="F166" s="7">
        <f t="shared" si="54"/>
        <v>1.0377846790890268</v>
      </c>
      <c r="G166" s="7">
        <f t="shared" si="44"/>
        <v>1.8983102409017905</v>
      </c>
      <c r="H166" s="7">
        <f t="shared" si="45"/>
        <v>1.9617428319947854</v>
      </c>
      <c r="I166">
        <v>2.4</v>
      </c>
      <c r="J166">
        <v>1.61</v>
      </c>
      <c r="K166" s="7">
        <f t="shared" si="48"/>
        <v>2.4906832298136643</v>
      </c>
      <c r="L166" s="7">
        <f t="shared" si="49"/>
        <v>1.6708333333333334</v>
      </c>
      <c r="M166" s="15">
        <f t="shared" si="50"/>
        <v>0.40149625935162098</v>
      </c>
      <c r="N166" s="15">
        <f t="shared" si="51"/>
        <v>0.59850374064837908</v>
      </c>
      <c r="O166" s="12">
        <f t="shared" si="52"/>
        <v>1.2642822802556668</v>
      </c>
      <c r="P166" s="12">
        <f t="shared" si="53"/>
        <v>0.82069880605241319</v>
      </c>
      <c r="Q166" t="s">
        <v>265</v>
      </c>
      <c r="R166" t="s">
        <v>266</v>
      </c>
      <c r="S166" t="s">
        <v>162</v>
      </c>
      <c r="T166" s="16" t="s">
        <v>97</v>
      </c>
      <c r="U166" s="16" t="s">
        <v>23</v>
      </c>
      <c r="V166" s="42">
        <v>44416</v>
      </c>
      <c r="W166" s="16" t="s">
        <v>89</v>
      </c>
      <c r="X166" s="25">
        <v>2</v>
      </c>
      <c r="Y166" s="12" t="str">
        <f t="shared" si="43"/>
        <v>N</v>
      </c>
    </row>
    <row r="167" spans="1:25" x14ac:dyDescent="0.25">
      <c r="A167" s="18">
        <v>0.58389095825845927</v>
      </c>
      <c r="B167" s="18">
        <v>0.40693391045902155</v>
      </c>
      <c r="C167" s="13">
        <f t="shared" si="46"/>
        <v>1.712648544828725</v>
      </c>
      <c r="D167" s="14">
        <f t="shared" si="47"/>
        <v>2.4574014951764518</v>
      </c>
      <c r="E167" s="10">
        <v>4.26320667284521E-2</v>
      </c>
      <c r="F167" s="7">
        <f t="shared" si="54"/>
        <v>1.0426320667284521</v>
      </c>
      <c r="G167" s="7">
        <f t="shared" si="44"/>
        <v>1.6426202487735062</v>
      </c>
      <c r="H167" s="7">
        <f t="shared" si="45"/>
        <v>2.3569210784847927</v>
      </c>
      <c r="I167">
        <v>1.56</v>
      </c>
      <c r="J167">
        <v>2.4900000000000002</v>
      </c>
      <c r="K167" s="7">
        <f t="shared" si="48"/>
        <v>1.6265060240963853</v>
      </c>
      <c r="L167" s="7">
        <f t="shared" si="49"/>
        <v>2.5961538461538458</v>
      </c>
      <c r="M167" s="15">
        <f t="shared" si="50"/>
        <v>0.61481481481481493</v>
      </c>
      <c r="N167" s="15">
        <f t="shared" si="51"/>
        <v>0.38518518518518524</v>
      </c>
      <c r="O167" s="12">
        <f t="shared" si="52"/>
        <v>0.94970216102279503</v>
      </c>
      <c r="P167" s="12">
        <f t="shared" si="53"/>
        <v>1.0564630367686136</v>
      </c>
      <c r="Q167" t="s">
        <v>113</v>
      </c>
      <c r="R167" t="s">
        <v>108</v>
      </c>
      <c r="S167" t="s">
        <v>142</v>
      </c>
      <c r="T167" s="16" t="s">
        <v>97</v>
      </c>
      <c r="U167" s="16" t="s">
        <v>23</v>
      </c>
      <c r="V167" s="42">
        <v>44416</v>
      </c>
      <c r="W167" s="16" t="s">
        <v>272</v>
      </c>
      <c r="X167" s="25">
        <v>6</v>
      </c>
      <c r="Y167" s="12" t="str">
        <f t="shared" si="43"/>
        <v>Y</v>
      </c>
    </row>
    <row r="168" spans="1:25" x14ac:dyDescent="0.25">
      <c r="A168" s="18">
        <v>0.38449326372550541</v>
      </c>
      <c r="B168" s="18">
        <v>0.61480180651696359</v>
      </c>
      <c r="C168" s="13">
        <f t="shared" si="46"/>
        <v>2.6008257994187192</v>
      </c>
      <c r="D168" s="14">
        <f t="shared" si="47"/>
        <v>1.6265404385606794</v>
      </c>
      <c r="E168" s="10">
        <v>3.3653846153846256E-2</v>
      </c>
      <c r="F168" s="7">
        <f t="shared" si="54"/>
        <v>1.0336538461538463</v>
      </c>
      <c r="G168" s="7">
        <f t="shared" si="44"/>
        <v>2.5161477501353189</v>
      </c>
      <c r="H168" s="7">
        <f t="shared" si="45"/>
        <v>1.5735833080028898</v>
      </c>
      <c r="I168">
        <v>1.92</v>
      </c>
      <c r="J168">
        <v>1.95</v>
      </c>
      <c r="K168" s="7">
        <f t="shared" si="48"/>
        <v>1.9846153846153847</v>
      </c>
      <c r="L168" s="7">
        <f t="shared" si="49"/>
        <v>2.015625</v>
      </c>
      <c r="M168" s="15">
        <f t="shared" si="50"/>
        <v>0.50387596899224807</v>
      </c>
      <c r="N168" s="15">
        <f t="shared" si="51"/>
        <v>0.49612403100775193</v>
      </c>
      <c r="O168" s="12">
        <f t="shared" si="52"/>
        <v>0.76307124647061841</v>
      </c>
      <c r="P168" s="12">
        <f t="shared" si="53"/>
        <v>1.2392098912607548</v>
      </c>
      <c r="Q168" t="s">
        <v>103</v>
      </c>
      <c r="R168" t="s">
        <v>110</v>
      </c>
      <c r="S168" t="s">
        <v>142</v>
      </c>
      <c r="T168" s="16" t="s">
        <v>99</v>
      </c>
      <c r="U168" s="16" t="s">
        <v>72</v>
      </c>
      <c r="V168" s="42">
        <v>44416</v>
      </c>
      <c r="W168" s="16" t="s">
        <v>90</v>
      </c>
      <c r="X168" s="25">
        <v>3</v>
      </c>
      <c r="Y168" s="12" t="str">
        <f t="shared" si="43"/>
        <v>Y</v>
      </c>
    </row>
    <row r="169" spans="1:25" x14ac:dyDescent="0.25">
      <c r="A169" s="18">
        <v>0.23083194098224885</v>
      </c>
      <c r="B169" s="18">
        <v>0.76911409078483917</v>
      </c>
      <c r="C169" s="13">
        <f t="shared" si="46"/>
        <v>4.3321560947966935</v>
      </c>
      <c r="D169" s="14">
        <f t="shared" si="47"/>
        <v>1.3001972164878091</v>
      </c>
      <c r="E169" s="10">
        <v>3.8766883183833478E-2</v>
      </c>
      <c r="F169" s="7">
        <f t="shared" si="54"/>
        <v>1.0387668831838335</v>
      </c>
      <c r="G169" s="7">
        <f t="shared" si="44"/>
        <v>4.1704795993482016</v>
      </c>
      <c r="H169" s="7">
        <f t="shared" si="45"/>
        <v>1.2516737273166509</v>
      </c>
      <c r="I169">
        <v>2.44</v>
      </c>
      <c r="J169">
        <v>1.59</v>
      </c>
      <c r="K169" s="7">
        <f t="shared" si="48"/>
        <v>2.5345911949685536</v>
      </c>
      <c r="L169" s="7">
        <f t="shared" si="49"/>
        <v>1.6516393442622954</v>
      </c>
      <c r="M169" s="15">
        <f t="shared" si="50"/>
        <v>0.39454094292803971</v>
      </c>
      <c r="N169" s="15">
        <f t="shared" si="51"/>
        <v>0.60545905707196013</v>
      </c>
      <c r="O169" s="12">
        <f t="shared" si="52"/>
        <v>0.58506460513110869</v>
      </c>
      <c r="P169" s="12">
        <f t="shared" si="53"/>
        <v>1.2702990925667634</v>
      </c>
      <c r="Q169" t="s">
        <v>107</v>
      </c>
      <c r="R169" t="s">
        <v>100</v>
      </c>
      <c r="S169" t="s">
        <v>142</v>
      </c>
      <c r="T169" s="16" t="s">
        <v>99</v>
      </c>
      <c r="U169" s="16" t="s">
        <v>72</v>
      </c>
      <c r="V169" s="42">
        <v>44416</v>
      </c>
      <c r="W169" s="16" t="s">
        <v>22</v>
      </c>
      <c r="X169" s="25">
        <v>3</v>
      </c>
      <c r="Y169" s="12" t="str">
        <f t="shared" si="43"/>
        <v>Y</v>
      </c>
    </row>
    <row r="170" spans="1:25" x14ac:dyDescent="0.25">
      <c r="A170" s="18">
        <v>0.11119665315530845</v>
      </c>
      <c r="B170" s="18">
        <v>0.88879497145337527</v>
      </c>
      <c r="C170" s="13">
        <f t="shared" si="46"/>
        <v>8.9930764247310506</v>
      </c>
      <c r="D170" s="14">
        <f t="shared" si="47"/>
        <v>1.1251188768145033</v>
      </c>
      <c r="E170" s="10">
        <v>3.9331029570814469E-2</v>
      </c>
      <c r="F170" s="7">
        <f t="shared" si="54"/>
        <v>1.0393310295708145</v>
      </c>
      <c r="G170" s="7">
        <f t="shared" si="44"/>
        <v>8.6527546747494757</v>
      </c>
      <c r="H170" s="7">
        <f t="shared" si="45"/>
        <v>1.0825414086589087</v>
      </c>
      <c r="I170">
        <v>2.27</v>
      </c>
      <c r="J170">
        <v>1.67</v>
      </c>
      <c r="K170" s="7">
        <f t="shared" si="48"/>
        <v>2.3592814371257487</v>
      </c>
      <c r="L170" s="7">
        <f t="shared" si="49"/>
        <v>1.7356828193832601</v>
      </c>
      <c r="M170" s="15">
        <f t="shared" si="50"/>
        <v>0.42385786802030456</v>
      </c>
      <c r="N170" s="15">
        <f t="shared" si="51"/>
        <v>0.57614213197969533</v>
      </c>
      <c r="O170" s="12">
        <f t="shared" si="52"/>
        <v>0.26234419965982958</v>
      </c>
      <c r="P170" s="12">
        <f t="shared" si="53"/>
        <v>1.5426661619058584</v>
      </c>
      <c r="Q170" t="s">
        <v>111</v>
      </c>
      <c r="R170" t="s">
        <v>102</v>
      </c>
      <c r="S170" t="s">
        <v>142</v>
      </c>
      <c r="T170" s="16" t="s">
        <v>98</v>
      </c>
      <c r="U170" s="16" t="s">
        <v>24</v>
      </c>
      <c r="V170" s="42">
        <v>44416</v>
      </c>
      <c r="W170" s="16" t="s">
        <v>72</v>
      </c>
      <c r="X170" s="25">
        <v>2</v>
      </c>
      <c r="Y170" s="12" t="str">
        <f t="shared" si="43"/>
        <v>N</v>
      </c>
    </row>
    <row r="171" spans="1:25" s="17" customFormat="1" x14ac:dyDescent="0.25">
      <c r="A171" s="33">
        <v>0.39951037020710856</v>
      </c>
      <c r="B171" s="33">
        <v>0.59996982671788879</v>
      </c>
      <c r="C171" s="34">
        <f t="shared" si="46"/>
        <v>2.5030639366922918</v>
      </c>
      <c r="D171" s="35">
        <f t="shared" si="47"/>
        <v>1.6667504855543493</v>
      </c>
      <c r="E171" s="36">
        <v>3.7769692000204858E-2</v>
      </c>
      <c r="F171" s="37">
        <f t="shared" si="54"/>
        <v>1.0377696920002049</v>
      </c>
      <c r="G171" s="37">
        <f t="shared" si="44"/>
        <v>2.4119647702062568</v>
      </c>
      <c r="H171" s="37">
        <f t="shared" si="45"/>
        <v>1.6060889987467666</v>
      </c>
      <c r="I171" s="17">
        <v>2.4700000000000002</v>
      </c>
      <c r="J171" s="17">
        <v>1.58</v>
      </c>
      <c r="K171" s="37">
        <f t="shared" si="48"/>
        <v>2.5632911392405062</v>
      </c>
      <c r="L171" s="37">
        <f t="shared" si="49"/>
        <v>1.6396761133603237</v>
      </c>
      <c r="M171" s="38">
        <f t="shared" si="50"/>
        <v>0.39012345679012345</v>
      </c>
      <c r="N171" s="38">
        <f t="shared" si="51"/>
        <v>0.60987654320987661</v>
      </c>
      <c r="O171" s="17">
        <f t="shared" si="52"/>
        <v>1.0240613919865755</v>
      </c>
      <c r="P171" s="17">
        <f t="shared" si="53"/>
        <v>0.98375619360625488</v>
      </c>
      <c r="Q171" s="17" t="s">
        <v>267</v>
      </c>
      <c r="R171" s="17" t="s">
        <v>268</v>
      </c>
      <c r="S171" s="17" t="s">
        <v>162</v>
      </c>
      <c r="T171" s="39" t="s">
        <v>99</v>
      </c>
      <c r="U171" s="39" t="s">
        <v>72</v>
      </c>
      <c r="V171" s="46">
        <v>44447</v>
      </c>
      <c r="W171" s="39" t="s">
        <v>90</v>
      </c>
      <c r="X171" s="41">
        <v>3</v>
      </c>
      <c r="Y171" s="17" t="str">
        <f t="shared" si="43"/>
        <v>Y</v>
      </c>
    </row>
    <row r="172" spans="1:25" x14ac:dyDescent="0.25">
      <c r="A172" s="18" t="e">
        <v>#N/A</v>
      </c>
      <c r="B172" s="18" t="e">
        <v>#N/A</v>
      </c>
      <c r="C172" s="13" t="e">
        <f t="shared" ref="C172:C235" si="55">(100%/A172)</f>
        <v>#N/A</v>
      </c>
      <c r="D172" s="14" t="e">
        <f t="shared" ref="D172:D235" si="56">(100%/B172)</f>
        <v>#N/A</v>
      </c>
      <c r="E172" s="10">
        <v>4.2938272915450382E-2</v>
      </c>
      <c r="F172" s="7">
        <f t="shared" si="54"/>
        <v>1.0429382729154504</v>
      </c>
      <c r="G172" s="7" t="e">
        <f t="shared" ref="G172:G235" si="57">C172/F172</f>
        <v>#N/A</v>
      </c>
      <c r="H172" s="7" t="e">
        <f t="shared" ref="H172:H235" si="58">D172/F172</f>
        <v>#N/A</v>
      </c>
      <c r="I172">
        <v>2.27</v>
      </c>
      <c r="J172">
        <v>1.66</v>
      </c>
      <c r="K172" s="7">
        <f t="shared" ref="K172:K235" si="59">(I172*F172)</f>
        <v>2.3674698795180724</v>
      </c>
      <c r="L172" s="7">
        <f t="shared" ref="L172:L235" si="60">(J172*F172)</f>
        <v>1.7312775330396475</v>
      </c>
      <c r="M172" s="15">
        <f t="shared" ref="M172:M235" si="61">(1/K172)</f>
        <v>0.42239185750636132</v>
      </c>
      <c r="N172" s="15">
        <f t="shared" ref="N172:N235" si="62">(1/L172)</f>
        <v>0.57760814249363868</v>
      </c>
      <c r="O172" s="12" t="e">
        <f t="shared" ref="O172:O235" si="63">(I172/G172)</f>
        <v>#N/A</v>
      </c>
      <c r="P172" s="12" t="e">
        <f t="shared" ref="P172:P235" si="64">(J172/H172)</f>
        <v>#N/A</v>
      </c>
      <c r="Q172" t="s">
        <v>81</v>
      </c>
      <c r="R172" t="s">
        <v>50</v>
      </c>
      <c r="S172" t="s">
        <v>9</v>
      </c>
      <c r="T172" s="16"/>
      <c r="U172" s="16" t="e">
        <v>#N/A</v>
      </c>
      <c r="V172" s="42">
        <v>44508</v>
      </c>
      <c r="W172" s="16" t="s">
        <v>72</v>
      </c>
      <c r="X172" s="25">
        <v>2</v>
      </c>
      <c r="Y172" s="12" t="str">
        <f t="shared" si="43"/>
        <v>N</v>
      </c>
    </row>
    <row r="173" spans="1:25" x14ac:dyDescent="0.25">
      <c r="A173" s="18">
        <v>0.31330618469672938</v>
      </c>
      <c r="B173" s="18">
        <v>0.68653838877824946</v>
      </c>
      <c r="C173" s="13">
        <f t="shared" si="55"/>
        <v>3.1917659109345986</v>
      </c>
      <c r="D173" s="14">
        <f t="shared" si="56"/>
        <v>1.4565827874237023</v>
      </c>
      <c r="E173" s="10">
        <v>3.7255427499329974E-2</v>
      </c>
      <c r="F173" s="7">
        <f t="shared" si="54"/>
        <v>1.03725542749933</v>
      </c>
      <c r="G173" s="7">
        <f t="shared" si="57"/>
        <v>3.0771262567692474</v>
      </c>
      <c r="H173" s="7">
        <f t="shared" si="58"/>
        <v>1.4042662480304478</v>
      </c>
      <c r="I173">
        <v>1.82</v>
      </c>
      <c r="J173">
        <v>2.0499999999999998</v>
      </c>
      <c r="K173" s="7">
        <f t="shared" si="59"/>
        <v>1.8878048780487806</v>
      </c>
      <c r="L173" s="7">
        <f t="shared" si="60"/>
        <v>2.1263736263736264</v>
      </c>
      <c r="M173" s="15">
        <f t="shared" si="61"/>
        <v>0.52971576227390182</v>
      </c>
      <c r="N173" s="15">
        <f t="shared" si="62"/>
        <v>0.47028423772609818</v>
      </c>
      <c r="O173" s="12">
        <f t="shared" si="63"/>
        <v>0.59146094379333791</v>
      </c>
      <c r="P173" s="12">
        <f t="shared" si="64"/>
        <v>1.4598371233911129</v>
      </c>
      <c r="Q173" t="s">
        <v>35</v>
      </c>
      <c r="R173" t="s">
        <v>26</v>
      </c>
      <c r="S173" t="s">
        <v>70</v>
      </c>
      <c r="T173" s="16" t="s">
        <v>99</v>
      </c>
      <c r="U173" s="16" t="s">
        <v>72</v>
      </c>
      <c r="V173" t="s">
        <v>400</v>
      </c>
      <c r="W173" s="16" t="s">
        <v>72</v>
      </c>
      <c r="X173" s="25">
        <v>2</v>
      </c>
      <c r="Y173" s="12" t="str">
        <f t="shared" si="43"/>
        <v>N</v>
      </c>
    </row>
    <row r="174" spans="1:25" x14ac:dyDescent="0.25">
      <c r="A174" s="18">
        <v>0.59882167345451776</v>
      </c>
      <c r="B174" s="18">
        <v>0.39888755133610992</v>
      </c>
      <c r="C174" s="13">
        <f t="shared" si="55"/>
        <v>1.6699462366335893</v>
      </c>
      <c r="D174" s="14">
        <f t="shared" si="56"/>
        <v>2.506972194670928</v>
      </c>
      <c r="E174" s="10">
        <v>3.6451265733938643E-2</v>
      </c>
      <c r="F174" s="7">
        <f t="shared" si="54"/>
        <v>1.0364512657339386</v>
      </c>
      <c r="G174" s="7">
        <f t="shared" si="57"/>
        <v>1.6112153960765885</v>
      </c>
      <c r="H174" s="7">
        <f t="shared" si="58"/>
        <v>2.4188037368989797</v>
      </c>
      <c r="I174">
        <v>1.42</v>
      </c>
      <c r="J174">
        <v>3.01</v>
      </c>
      <c r="K174" s="7">
        <f t="shared" si="59"/>
        <v>1.4717607973421929</v>
      </c>
      <c r="L174" s="7">
        <f t="shared" si="60"/>
        <v>3.119718309859155</v>
      </c>
      <c r="M174" s="15">
        <f t="shared" si="61"/>
        <v>0.67945823927765225</v>
      </c>
      <c r="N174" s="15">
        <f t="shared" si="62"/>
        <v>0.32054176072234764</v>
      </c>
      <c r="O174" s="12">
        <f t="shared" si="63"/>
        <v>0.88132226358920718</v>
      </c>
      <c r="P174" s="12">
        <f t="shared" si="64"/>
        <v>1.2444167974781457</v>
      </c>
      <c r="Q174" t="s">
        <v>275</v>
      </c>
      <c r="R174" t="s">
        <v>276</v>
      </c>
      <c r="S174" t="s">
        <v>277</v>
      </c>
      <c r="T174" s="16" t="s">
        <v>99</v>
      </c>
      <c r="U174" s="16" t="s">
        <v>73</v>
      </c>
      <c r="V174" t="s">
        <v>400</v>
      </c>
      <c r="W174" s="16" t="s">
        <v>72</v>
      </c>
      <c r="X174" s="25">
        <v>2</v>
      </c>
      <c r="Y174" s="12" t="str">
        <f t="shared" si="43"/>
        <v>N</v>
      </c>
    </row>
    <row r="175" spans="1:25" x14ac:dyDescent="0.25">
      <c r="A175" s="18">
        <v>0.25826941000536635</v>
      </c>
      <c r="B175" s="18">
        <v>0.74143148223654276</v>
      </c>
      <c r="C175" s="13">
        <f t="shared" si="55"/>
        <v>3.8719258311668496</v>
      </c>
      <c r="D175" s="14">
        <f t="shared" si="56"/>
        <v>1.3487422964337583</v>
      </c>
      <c r="E175" s="10">
        <v>3.5471537807986397E-2</v>
      </c>
      <c r="F175" s="7">
        <f t="shared" si="54"/>
        <v>1.0354715378079864</v>
      </c>
      <c r="G175" s="7">
        <f t="shared" si="57"/>
        <v>3.7392875514120059</v>
      </c>
      <c r="H175" s="7">
        <f t="shared" si="58"/>
        <v>1.3025392269969507</v>
      </c>
      <c r="I175">
        <v>1.76</v>
      </c>
      <c r="J175">
        <v>2.14</v>
      </c>
      <c r="K175" s="7">
        <f t="shared" si="59"/>
        <v>1.8224299065420562</v>
      </c>
      <c r="L175" s="7">
        <f t="shared" si="60"/>
        <v>2.2159090909090908</v>
      </c>
      <c r="M175" s="15">
        <f t="shared" si="61"/>
        <v>0.54871794871794866</v>
      </c>
      <c r="N175" s="15">
        <f t="shared" si="62"/>
        <v>0.45128205128205129</v>
      </c>
      <c r="O175" s="12">
        <f t="shared" si="63"/>
        <v>0.47067789673875177</v>
      </c>
      <c r="P175" s="12">
        <f t="shared" si="64"/>
        <v>1.6429447617741573</v>
      </c>
      <c r="Q175" t="s">
        <v>37</v>
      </c>
      <c r="R175" t="s">
        <v>27</v>
      </c>
      <c r="S175" t="s">
        <v>21</v>
      </c>
      <c r="T175" s="16" t="s">
        <v>99</v>
      </c>
      <c r="U175" s="16" t="s">
        <v>72</v>
      </c>
      <c r="V175" t="s">
        <v>400</v>
      </c>
      <c r="W175" s="16" t="s">
        <v>72</v>
      </c>
      <c r="X175" s="25">
        <v>2</v>
      </c>
      <c r="Y175" s="12" t="str">
        <f t="shared" si="43"/>
        <v>N</v>
      </c>
    </row>
    <row r="176" spans="1:25" x14ac:dyDescent="0.25">
      <c r="A176" s="18">
        <v>0.70364449973233589</v>
      </c>
      <c r="B176" s="18">
        <v>0.29000638372661119</v>
      </c>
      <c r="C176" s="13">
        <f t="shared" si="55"/>
        <v>1.4211721975804497</v>
      </c>
      <c r="D176" s="14">
        <f t="shared" si="56"/>
        <v>3.4481999573592121</v>
      </c>
      <c r="E176" s="10">
        <v>3.1594187910440219E-2</v>
      </c>
      <c r="F176" s="7">
        <f t="shared" si="54"/>
        <v>1.0315941879104402</v>
      </c>
      <c r="G176" s="7">
        <f t="shared" si="57"/>
        <v>1.3776465728826222</v>
      </c>
      <c r="H176" s="7">
        <f t="shared" si="58"/>
        <v>3.3425934323493629</v>
      </c>
      <c r="I176">
        <v>1.66</v>
      </c>
      <c r="J176">
        <v>2.33</v>
      </c>
      <c r="K176" s="7">
        <f t="shared" si="59"/>
        <v>1.7124463519313307</v>
      </c>
      <c r="L176" s="7">
        <f t="shared" si="60"/>
        <v>2.4036144578313259</v>
      </c>
      <c r="M176" s="15">
        <f t="shared" si="61"/>
        <v>0.58395989974937335</v>
      </c>
      <c r="N176" s="15">
        <f t="shared" si="62"/>
        <v>0.41604010025062649</v>
      </c>
      <c r="O176" s="12">
        <f t="shared" si="63"/>
        <v>1.2049534566231848</v>
      </c>
      <c r="P176" s="12">
        <f t="shared" si="64"/>
        <v>0.69706353678866195</v>
      </c>
      <c r="Q176" t="s">
        <v>66</v>
      </c>
      <c r="R176" t="s">
        <v>38</v>
      </c>
      <c r="S176" t="s">
        <v>21</v>
      </c>
      <c r="T176" s="16" t="s">
        <v>99</v>
      </c>
      <c r="U176" s="16" t="s">
        <v>73</v>
      </c>
      <c r="V176" t="s">
        <v>400</v>
      </c>
      <c r="W176" s="16" t="s">
        <v>96</v>
      </c>
      <c r="X176" s="25">
        <v>5</v>
      </c>
      <c r="Y176" s="12" t="str">
        <f t="shared" si="43"/>
        <v>Y</v>
      </c>
    </row>
    <row r="177" spans="1:25" x14ac:dyDescent="0.25">
      <c r="A177" s="18">
        <v>0.48736068391928167</v>
      </c>
      <c r="B177" s="18">
        <v>0.51177643578466203</v>
      </c>
      <c r="C177" s="13">
        <f t="shared" si="55"/>
        <v>2.0518684272152394</v>
      </c>
      <c r="D177" s="14">
        <f t="shared" si="56"/>
        <v>1.9539782023507735</v>
      </c>
      <c r="E177" s="10">
        <v>2.8485132531375301E-2</v>
      </c>
      <c r="F177" s="7">
        <f t="shared" si="54"/>
        <v>1.0284851325313753</v>
      </c>
      <c r="G177" s="7">
        <f t="shared" si="57"/>
        <v>1.9950394636867972</v>
      </c>
      <c r="H177" s="7">
        <f t="shared" si="58"/>
        <v>1.8998604263160457</v>
      </c>
      <c r="I177">
        <v>2.2200000000000002</v>
      </c>
      <c r="J177">
        <v>1.73</v>
      </c>
      <c r="K177" s="7">
        <f t="shared" si="59"/>
        <v>2.2832369942196533</v>
      </c>
      <c r="L177" s="7">
        <f t="shared" si="60"/>
        <v>1.7792792792792793</v>
      </c>
      <c r="M177" s="15">
        <f t="shared" si="61"/>
        <v>0.43797468354430374</v>
      </c>
      <c r="N177" s="15">
        <f t="shared" si="62"/>
        <v>0.5620253164556962</v>
      </c>
      <c r="O177" s="12">
        <f t="shared" si="63"/>
        <v>1.1127599430526953</v>
      </c>
      <c r="P177" s="12">
        <f t="shared" si="64"/>
        <v>0.91059320781505182</v>
      </c>
      <c r="Q177" t="s">
        <v>278</v>
      </c>
      <c r="R177" t="s">
        <v>279</v>
      </c>
      <c r="S177" t="s">
        <v>280</v>
      </c>
      <c r="T177" s="16" t="s">
        <v>99</v>
      </c>
      <c r="U177" s="16" t="s">
        <v>72</v>
      </c>
      <c r="V177" t="s">
        <v>400</v>
      </c>
      <c r="W177" s="16" t="s">
        <v>89</v>
      </c>
      <c r="X177" s="25">
        <v>2</v>
      </c>
      <c r="Y177" s="12" t="str">
        <f t="shared" si="43"/>
        <v>N</v>
      </c>
    </row>
    <row r="178" spans="1:25" x14ac:dyDescent="0.25">
      <c r="A178" s="18">
        <v>0.62310202915479918</v>
      </c>
      <c r="B178" s="18">
        <v>0.37260799018588436</v>
      </c>
      <c r="C178" s="13">
        <f t="shared" si="55"/>
        <v>1.6048736053009496</v>
      </c>
      <c r="D178" s="14">
        <f t="shared" si="56"/>
        <v>2.6837857113614931</v>
      </c>
      <c r="E178" s="10">
        <v>2.3345896147403788E-2</v>
      </c>
      <c r="F178" s="7">
        <f t="shared" si="54"/>
        <v>1.0233458961474038</v>
      </c>
      <c r="G178" s="7">
        <f t="shared" si="57"/>
        <v>1.568261143512498</v>
      </c>
      <c r="H178" s="7">
        <f t="shared" si="58"/>
        <v>2.6225597048516605</v>
      </c>
      <c r="I178">
        <v>1.99</v>
      </c>
      <c r="J178">
        <v>1.92</v>
      </c>
      <c r="K178" s="7">
        <f t="shared" si="59"/>
        <v>2.0364583333333335</v>
      </c>
      <c r="L178" s="7">
        <f t="shared" si="60"/>
        <v>1.9648241206030153</v>
      </c>
      <c r="M178" s="15">
        <f t="shared" si="61"/>
        <v>0.49104859335038359</v>
      </c>
      <c r="N178" s="15">
        <f t="shared" si="62"/>
        <v>0.50895140664961636</v>
      </c>
      <c r="O178" s="12">
        <f t="shared" si="63"/>
        <v>1.2689213197892006</v>
      </c>
      <c r="P178" s="12">
        <f t="shared" si="64"/>
        <v>0.73210916664663717</v>
      </c>
      <c r="Q178" t="s">
        <v>252</v>
      </c>
      <c r="R178" t="s">
        <v>157</v>
      </c>
      <c r="S178" t="s">
        <v>159</v>
      </c>
      <c r="T178" s="16" t="s">
        <v>98</v>
      </c>
      <c r="U178" s="16" t="s">
        <v>22</v>
      </c>
      <c r="V178" t="s">
        <v>400</v>
      </c>
      <c r="W178" s="16" t="s">
        <v>148</v>
      </c>
      <c r="X178" s="25">
        <v>1</v>
      </c>
      <c r="Y178" s="12" t="str">
        <f t="shared" si="43"/>
        <v>N</v>
      </c>
    </row>
    <row r="179" spans="1:25" x14ac:dyDescent="0.25">
      <c r="A179" s="18" t="e">
        <v>#N/A</v>
      </c>
      <c r="B179" s="18" t="e">
        <v>#N/A</v>
      </c>
      <c r="C179" s="13" t="e">
        <f t="shared" si="55"/>
        <v>#N/A</v>
      </c>
      <c r="D179" s="14" t="e">
        <f t="shared" si="56"/>
        <v>#N/A</v>
      </c>
      <c r="E179" s="10">
        <v>2.7217318200924545E-2</v>
      </c>
      <c r="F179" s="7">
        <f t="shared" si="54"/>
        <v>1.0272173182009245</v>
      </c>
      <c r="G179" s="7" t="e">
        <f t="shared" si="57"/>
        <v>#N/A</v>
      </c>
      <c r="H179" s="7" t="e">
        <f t="shared" si="58"/>
        <v>#N/A</v>
      </c>
      <c r="I179">
        <v>2.08</v>
      </c>
      <c r="J179">
        <v>1.83</v>
      </c>
      <c r="K179" s="7">
        <f t="shared" si="59"/>
        <v>2.136612021857923</v>
      </c>
      <c r="L179" s="7">
        <f t="shared" si="60"/>
        <v>1.8798076923076921</v>
      </c>
      <c r="M179" s="15">
        <f t="shared" si="61"/>
        <v>0.46803069053708451</v>
      </c>
      <c r="N179" s="15">
        <f t="shared" si="62"/>
        <v>0.53196930946291565</v>
      </c>
      <c r="O179" s="12" t="e">
        <f t="shared" si="63"/>
        <v>#N/A</v>
      </c>
      <c r="P179" s="12" t="e">
        <f t="shared" si="64"/>
        <v>#N/A</v>
      </c>
      <c r="Q179" t="s">
        <v>281</v>
      </c>
      <c r="R179" t="s">
        <v>282</v>
      </c>
      <c r="S179" t="s">
        <v>283</v>
      </c>
      <c r="T179" s="16"/>
      <c r="U179" s="16" t="e">
        <v>#N/A</v>
      </c>
      <c r="V179" t="s">
        <v>400</v>
      </c>
      <c r="W179" s="16" t="s">
        <v>24</v>
      </c>
      <c r="X179" s="25">
        <v>1</v>
      </c>
      <c r="Y179" s="12" t="str">
        <f t="shared" si="4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>
        <v>3.5766729599328695E-2</v>
      </c>
      <c r="F180" s="7">
        <f t="shared" si="54"/>
        <v>1.0357667295993287</v>
      </c>
      <c r="G180" s="7" t="e">
        <f t="shared" si="57"/>
        <v>#N/A</v>
      </c>
      <c r="H180" s="7" t="e">
        <f t="shared" si="58"/>
        <v>#N/A</v>
      </c>
      <c r="I180">
        <v>2.27</v>
      </c>
      <c r="J180">
        <v>1.68</v>
      </c>
      <c r="K180" s="7">
        <f t="shared" si="59"/>
        <v>2.3511904761904763</v>
      </c>
      <c r="L180" s="7">
        <f t="shared" si="60"/>
        <v>1.7400881057268722</v>
      </c>
      <c r="M180" s="15">
        <f t="shared" si="61"/>
        <v>0.42531645569620252</v>
      </c>
      <c r="N180" s="15">
        <f t="shared" si="62"/>
        <v>0.57468354430379742</v>
      </c>
      <c r="O180" s="12" t="e">
        <f t="shared" si="63"/>
        <v>#N/A</v>
      </c>
      <c r="P180" s="12" t="e">
        <f t="shared" si="64"/>
        <v>#N/A</v>
      </c>
      <c r="Q180" t="s">
        <v>236</v>
      </c>
      <c r="R180" t="s">
        <v>259</v>
      </c>
      <c r="S180" t="s">
        <v>162</v>
      </c>
      <c r="T180" s="16"/>
      <c r="U180" s="16" t="e">
        <v>#N/A</v>
      </c>
      <c r="V180" t="s">
        <v>400</v>
      </c>
      <c r="W180" s="16" t="s">
        <v>93</v>
      </c>
      <c r="X180" s="25">
        <v>0</v>
      </c>
      <c r="Y180" s="12" t="str">
        <f t="shared" si="43"/>
        <v>N</v>
      </c>
    </row>
    <row r="181" spans="1:25" x14ac:dyDescent="0.25">
      <c r="A181" s="18">
        <v>0.6371385494054379</v>
      </c>
      <c r="B181" s="18">
        <v>0.34864175598966701</v>
      </c>
      <c r="C181" s="13">
        <f t="shared" si="55"/>
        <v>1.5695173379999932</v>
      </c>
      <c r="D181" s="14">
        <f t="shared" si="56"/>
        <v>2.868273759009055</v>
      </c>
      <c r="E181" s="10">
        <v>5.6847257759483849E-2</v>
      </c>
      <c r="F181" s="7">
        <f t="shared" si="54"/>
        <v>1.0568472577594838</v>
      </c>
      <c r="G181" s="7">
        <f t="shared" si="57"/>
        <v>1.4850938264507303</v>
      </c>
      <c r="H181" s="7">
        <f t="shared" si="58"/>
        <v>2.7139908231297256</v>
      </c>
      <c r="I181">
        <v>1.78</v>
      </c>
      <c r="J181">
        <v>2.02</v>
      </c>
      <c r="K181" s="7">
        <f t="shared" si="59"/>
        <v>1.8811881188118813</v>
      </c>
      <c r="L181" s="7">
        <f t="shared" si="60"/>
        <v>2.1348314606741572</v>
      </c>
      <c r="M181" s="15">
        <f t="shared" si="61"/>
        <v>0.53157894736842104</v>
      </c>
      <c r="N181" s="15">
        <f t="shared" si="62"/>
        <v>0.46842105263157896</v>
      </c>
      <c r="O181" s="12">
        <f t="shared" si="63"/>
        <v>1.1985774691785467</v>
      </c>
      <c r="P181" s="12">
        <f t="shared" si="64"/>
        <v>0.74429138919142412</v>
      </c>
      <c r="Q181" t="s">
        <v>133</v>
      </c>
      <c r="R181" t="s">
        <v>140</v>
      </c>
      <c r="S181" t="s">
        <v>145</v>
      </c>
      <c r="T181" s="16" t="s">
        <v>97</v>
      </c>
      <c r="U181" s="16" t="s">
        <v>149</v>
      </c>
      <c r="V181" t="s">
        <v>400</v>
      </c>
      <c r="W181" s="16" t="s">
        <v>148</v>
      </c>
      <c r="X181" s="25">
        <v>1</v>
      </c>
      <c r="Y181" s="12" t="str">
        <f t="shared" si="43"/>
        <v>N</v>
      </c>
    </row>
    <row r="182" spans="1:25" x14ac:dyDescent="0.25">
      <c r="A182" s="18">
        <v>0.52317220949833576</v>
      </c>
      <c r="B182" s="18">
        <v>0.47145060584845477</v>
      </c>
      <c r="C182" s="13">
        <f t="shared" si="55"/>
        <v>1.9114165122778393</v>
      </c>
      <c r="D182" s="14">
        <f t="shared" si="56"/>
        <v>2.1211129810732379</v>
      </c>
      <c r="E182" s="10">
        <v>3.0303030303030276E-2</v>
      </c>
      <c r="F182" s="7">
        <f t="shared" si="54"/>
        <v>1.0303030303030303</v>
      </c>
      <c r="G182" s="7">
        <f t="shared" si="57"/>
        <v>1.8551983795637852</v>
      </c>
      <c r="H182" s="7">
        <f t="shared" si="58"/>
        <v>2.0587273051593193</v>
      </c>
      <c r="I182">
        <v>2.75</v>
      </c>
      <c r="J182">
        <v>1.5</v>
      </c>
      <c r="K182" s="7">
        <f t="shared" si="59"/>
        <v>2.833333333333333</v>
      </c>
      <c r="L182" s="7">
        <f t="shared" si="60"/>
        <v>1.5454545454545454</v>
      </c>
      <c r="M182" s="15">
        <f t="shared" si="61"/>
        <v>0.35294117647058826</v>
      </c>
      <c r="N182" s="15">
        <f t="shared" si="62"/>
        <v>0.6470588235294118</v>
      </c>
      <c r="O182" s="12">
        <f t="shared" si="63"/>
        <v>1.4823212602452847</v>
      </c>
      <c r="P182" s="12">
        <f t="shared" si="64"/>
        <v>0.72860548176579365</v>
      </c>
      <c r="Q182" t="s">
        <v>284</v>
      </c>
      <c r="R182" t="s">
        <v>285</v>
      </c>
      <c r="S182" t="s">
        <v>286</v>
      </c>
      <c r="T182" s="16" t="s">
        <v>97</v>
      </c>
      <c r="U182" s="16" t="s">
        <v>23</v>
      </c>
      <c r="V182" t="s">
        <v>400</v>
      </c>
      <c r="W182" s="16" t="s">
        <v>148</v>
      </c>
      <c r="X182" s="25">
        <v>1</v>
      </c>
      <c r="Y182" s="12" t="str">
        <f t="shared" si="43"/>
        <v>N</v>
      </c>
    </row>
    <row r="183" spans="1:25" x14ac:dyDescent="0.25">
      <c r="A183" s="18">
        <v>0.20892724543503569</v>
      </c>
      <c r="B183" s="18">
        <v>0.79101871800816448</v>
      </c>
      <c r="C183" s="13">
        <f t="shared" si="55"/>
        <v>4.7863551635774675</v>
      </c>
      <c r="D183" s="14">
        <f t="shared" si="56"/>
        <v>1.264192587652115</v>
      </c>
      <c r="E183" s="10">
        <v>3.3768071984632497E-2</v>
      </c>
      <c r="F183" s="7">
        <f t="shared" si="54"/>
        <v>1.0337680719846325</v>
      </c>
      <c r="G183" s="7">
        <f t="shared" si="57"/>
        <v>4.6300086966205116</v>
      </c>
      <c r="H183" s="7">
        <f t="shared" si="58"/>
        <v>1.2228976904124274</v>
      </c>
      <c r="I183">
        <v>2.52</v>
      </c>
      <c r="J183">
        <v>1.57</v>
      </c>
      <c r="K183" s="7">
        <f t="shared" si="59"/>
        <v>2.605095541401274</v>
      </c>
      <c r="L183" s="7">
        <f t="shared" si="60"/>
        <v>1.623015873015873</v>
      </c>
      <c r="M183" s="15">
        <f t="shared" si="61"/>
        <v>0.38386308068459657</v>
      </c>
      <c r="N183" s="15">
        <f t="shared" si="62"/>
        <v>0.61613691931540338</v>
      </c>
      <c r="O183" s="12">
        <f t="shared" si="63"/>
        <v>0.54427543556006119</v>
      </c>
      <c r="P183" s="12">
        <f t="shared" si="64"/>
        <v>1.2838359351799176</v>
      </c>
      <c r="Q183" t="s">
        <v>287</v>
      </c>
      <c r="R183" t="s">
        <v>288</v>
      </c>
      <c r="S183" t="s">
        <v>289</v>
      </c>
      <c r="T183" s="16" t="s">
        <v>99</v>
      </c>
      <c r="U183" s="16" t="s">
        <v>72</v>
      </c>
      <c r="V183" t="s">
        <v>400</v>
      </c>
      <c r="W183" s="16" t="s">
        <v>89</v>
      </c>
      <c r="X183" s="25">
        <v>2</v>
      </c>
      <c r="Y183" s="12" t="str">
        <f t="shared" si="43"/>
        <v>N</v>
      </c>
    </row>
    <row r="184" spans="1:25" x14ac:dyDescent="0.25">
      <c r="A184" s="18" t="e">
        <v>#N/A</v>
      </c>
      <c r="B184" s="18" t="e">
        <v>#N/A</v>
      </c>
      <c r="C184" s="13" t="e">
        <f t="shared" si="55"/>
        <v>#N/A</v>
      </c>
      <c r="D184" s="14" t="e">
        <f t="shared" si="56"/>
        <v>#N/A</v>
      </c>
      <c r="E184" s="10">
        <v>3.4098614743776068E-2</v>
      </c>
      <c r="F184" s="7">
        <f t="shared" si="54"/>
        <v>1.0340986147437761</v>
      </c>
      <c r="G184" s="7" t="e">
        <f t="shared" si="57"/>
        <v>#N/A</v>
      </c>
      <c r="H184" s="7" t="e">
        <f t="shared" si="58"/>
        <v>#N/A</v>
      </c>
      <c r="I184">
        <v>2.79</v>
      </c>
      <c r="J184">
        <v>1.48</v>
      </c>
      <c r="K184" s="7">
        <f t="shared" si="59"/>
        <v>2.8851351351351351</v>
      </c>
      <c r="L184" s="7">
        <f t="shared" si="60"/>
        <v>1.5304659498207887</v>
      </c>
      <c r="M184" s="15">
        <f t="shared" si="61"/>
        <v>0.34660421545667447</v>
      </c>
      <c r="N184" s="15">
        <f t="shared" si="62"/>
        <v>0.65339578454332548</v>
      </c>
      <c r="O184" s="12" t="e">
        <f t="shared" si="63"/>
        <v>#N/A</v>
      </c>
      <c r="P184" s="12" t="e">
        <f t="shared" si="64"/>
        <v>#N/A</v>
      </c>
      <c r="Q184" t="s">
        <v>290</v>
      </c>
      <c r="R184" t="s">
        <v>291</v>
      </c>
      <c r="S184" t="s">
        <v>289</v>
      </c>
      <c r="T184" s="16"/>
      <c r="U184" s="16" t="e">
        <v>#N/A</v>
      </c>
      <c r="V184" t="s">
        <v>400</v>
      </c>
      <c r="W184" s="16" t="s">
        <v>93</v>
      </c>
      <c r="X184" s="25">
        <v>0</v>
      </c>
      <c r="Y184" s="12" t="str">
        <f t="shared" si="43"/>
        <v>N</v>
      </c>
    </row>
    <row r="185" spans="1:25" x14ac:dyDescent="0.25">
      <c r="A185" s="18">
        <v>0.70881612136033567</v>
      </c>
      <c r="B185" s="18">
        <v>0.24805914624635658</v>
      </c>
      <c r="C185" s="13">
        <f t="shared" si="55"/>
        <v>1.410803126318338</v>
      </c>
      <c r="D185" s="14">
        <f t="shared" si="56"/>
        <v>4.0312966287760403</v>
      </c>
      <c r="E185" s="10">
        <v>3.1650641025640969E-2</v>
      </c>
      <c r="F185" s="7">
        <f t="shared" si="54"/>
        <v>1.031650641025641</v>
      </c>
      <c r="G185" s="7">
        <f t="shared" si="57"/>
        <v>1.3675202342876007</v>
      </c>
      <c r="H185" s="7">
        <f t="shared" si="58"/>
        <v>3.9076180137572805</v>
      </c>
      <c r="I185">
        <v>1.56</v>
      </c>
      <c r="J185">
        <v>2.56</v>
      </c>
      <c r="K185" s="7">
        <f t="shared" si="59"/>
        <v>1.609375</v>
      </c>
      <c r="L185" s="7">
        <f t="shared" si="60"/>
        <v>2.641025641025641</v>
      </c>
      <c r="M185" s="15">
        <f t="shared" si="61"/>
        <v>0.62135922330097082</v>
      </c>
      <c r="N185" s="15">
        <f t="shared" si="62"/>
        <v>0.37864077669902912</v>
      </c>
      <c r="O185" s="12">
        <f t="shared" si="63"/>
        <v>1.1407509453142901</v>
      </c>
      <c r="P185" s="12">
        <f t="shared" si="64"/>
        <v>0.65513056572755712</v>
      </c>
      <c r="Q185" t="s">
        <v>292</v>
      </c>
      <c r="R185" t="s">
        <v>293</v>
      </c>
      <c r="S185" t="s">
        <v>294</v>
      </c>
      <c r="T185" s="16" t="s">
        <v>97</v>
      </c>
      <c r="U185" s="16" t="s">
        <v>149</v>
      </c>
      <c r="V185" t="s">
        <v>400</v>
      </c>
      <c r="W185" s="16" t="s">
        <v>90</v>
      </c>
      <c r="X185" s="25">
        <v>3</v>
      </c>
      <c r="Y185" s="12" t="str">
        <f t="shared" si="43"/>
        <v>Y</v>
      </c>
    </row>
    <row r="186" spans="1:25" x14ac:dyDescent="0.25">
      <c r="A186" s="18" t="e">
        <v>#N/A</v>
      </c>
      <c r="B186" s="18" t="e">
        <v>#N/A</v>
      </c>
      <c r="C186" s="13" t="e">
        <f t="shared" si="55"/>
        <v>#N/A</v>
      </c>
      <c r="D186" s="14" t="e">
        <f t="shared" si="56"/>
        <v>#N/A</v>
      </c>
      <c r="E186" s="10">
        <v>3.8527765820060234E-2</v>
      </c>
      <c r="F186" s="7">
        <f t="shared" si="54"/>
        <v>1.0385277658200602</v>
      </c>
      <c r="G186" s="7" t="e">
        <f t="shared" si="57"/>
        <v>#N/A</v>
      </c>
      <c r="H186" s="7" t="e">
        <f t="shared" si="58"/>
        <v>#N/A</v>
      </c>
      <c r="I186">
        <v>1.84</v>
      </c>
      <c r="J186">
        <v>2.02</v>
      </c>
      <c r="K186" s="7">
        <f t="shared" si="59"/>
        <v>1.9108910891089108</v>
      </c>
      <c r="L186" s="7">
        <f t="shared" si="60"/>
        <v>2.0978260869565215</v>
      </c>
      <c r="M186" s="15">
        <f t="shared" si="61"/>
        <v>0.52331606217616577</v>
      </c>
      <c r="N186" s="15">
        <f t="shared" si="62"/>
        <v>0.47668393782383423</v>
      </c>
      <c r="O186" s="12" t="e">
        <f t="shared" si="63"/>
        <v>#N/A</v>
      </c>
      <c r="P186" s="12" t="e">
        <f t="shared" si="64"/>
        <v>#N/A</v>
      </c>
      <c r="Q186" t="s">
        <v>83</v>
      </c>
      <c r="R186" t="s">
        <v>34</v>
      </c>
      <c r="S186" t="s">
        <v>70</v>
      </c>
      <c r="T186" s="16"/>
      <c r="U186" s="16" t="e">
        <v>#N/A</v>
      </c>
      <c r="V186" t="s">
        <v>401</v>
      </c>
      <c r="W186" s="16" t="s">
        <v>89</v>
      </c>
      <c r="X186" s="25">
        <v>2</v>
      </c>
      <c r="Y186" s="12" t="str">
        <f t="shared" si="43"/>
        <v>N</v>
      </c>
    </row>
    <row r="187" spans="1:25" x14ac:dyDescent="0.25">
      <c r="A187" s="18">
        <v>0.62374337049292461</v>
      </c>
      <c r="B187" s="18">
        <v>0.37328144367706884</v>
      </c>
      <c r="C187" s="13">
        <f t="shared" si="55"/>
        <v>1.6032234526352267</v>
      </c>
      <c r="D187" s="14">
        <f t="shared" si="56"/>
        <v>2.6789437753705068</v>
      </c>
      <c r="E187" s="10">
        <v>4.17510053167085E-2</v>
      </c>
      <c r="F187" s="7">
        <f t="shared" si="54"/>
        <v>1.0417510053167085</v>
      </c>
      <c r="G187" s="7">
        <f t="shared" si="57"/>
        <v>1.5389699116708044</v>
      </c>
      <c r="H187" s="7">
        <f t="shared" si="58"/>
        <v>2.5715778162902434</v>
      </c>
      <c r="I187">
        <v>1.79</v>
      </c>
      <c r="J187">
        <v>2.0699999999999998</v>
      </c>
      <c r="K187" s="7">
        <f t="shared" si="59"/>
        <v>1.8647342995169083</v>
      </c>
      <c r="L187" s="7">
        <f t="shared" si="60"/>
        <v>2.1564245810055866</v>
      </c>
      <c r="M187" s="15">
        <f t="shared" si="61"/>
        <v>0.53626943005181349</v>
      </c>
      <c r="N187" s="15">
        <f t="shared" si="62"/>
        <v>0.46373056994818651</v>
      </c>
      <c r="O187" s="12">
        <f t="shared" si="63"/>
        <v>1.1631156570544392</v>
      </c>
      <c r="P187" s="12">
        <f t="shared" si="64"/>
        <v>0.80495328077848349</v>
      </c>
      <c r="Q187" t="s">
        <v>31</v>
      </c>
      <c r="R187" t="s">
        <v>64</v>
      </c>
      <c r="S187" t="s">
        <v>70</v>
      </c>
      <c r="T187" s="16" t="s">
        <v>99</v>
      </c>
      <c r="U187" s="16" t="s">
        <v>73</v>
      </c>
      <c r="V187" t="s">
        <v>401</v>
      </c>
      <c r="W187" s="16" t="s">
        <v>23</v>
      </c>
      <c r="X187" s="25">
        <v>3</v>
      </c>
      <c r="Y187" s="12" t="str">
        <f t="shared" si="43"/>
        <v>Y</v>
      </c>
    </row>
    <row r="188" spans="1:25" x14ac:dyDescent="0.25">
      <c r="A188" s="18" t="e">
        <v>#N/A</v>
      </c>
      <c r="B188" s="18" t="e">
        <v>#N/A</v>
      </c>
      <c r="C188" s="13" t="e">
        <f t="shared" si="55"/>
        <v>#N/A</v>
      </c>
      <c r="D188" s="14" t="e">
        <f t="shared" si="56"/>
        <v>#N/A</v>
      </c>
      <c r="E188" s="10">
        <v>4.3668588511637907E-2</v>
      </c>
      <c r="F188" s="7">
        <f t="shared" si="54"/>
        <v>1.0436685885116379</v>
      </c>
      <c r="G188" s="7" t="e">
        <f t="shared" si="57"/>
        <v>#N/A</v>
      </c>
      <c r="H188" s="7" t="e">
        <f t="shared" si="58"/>
        <v>#N/A</v>
      </c>
      <c r="I188">
        <v>1.68</v>
      </c>
      <c r="J188">
        <v>2.23</v>
      </c>
      <c r="K188" s="7">
        <f t="shared" si="59"/>
        <v>1.7533632286995515</v>
      </c>
      <c r="L188" s="7">
        <f t="shared" si="60"/>
        <v>2.3273809523809526</v>
      </c>
      <c r="M188" s="15">
        <f t="shared" si="61"/>
        <v>0.57033248081841437</v>
      </c>
      <c r="N188" s="15">
        <f t="shared" si="62"/>
        <v>0.42966751918158563</v>
      </c>
      <c r="O188" s="12" t="e">
        <f t="shared" si="63"/>
        <v>#N/A</v>
      </c>
      <c r="P188" s="12" t="e">
        <f t="shared" si="64"/>
        <v>#N/A</v>
      </c>
      <c r="Q188" t="s">
        <v>77</v>
      </c>
      <c r="R188" t="s">
        <v>61</v>
      </c>
      <c r="S188" t="s">
        <v>70</v>
      </c>
      <c r="T188" s="16"/>
      <c r="U188" s="16" t="e">
        <v>#N/A</v>
      </c>
      <c r="V188" t="s">
        <v>401</v>
      </c>
      <c r="W188" s="16" t="s">
        <v>152</v>
      </c>
      <c r="X188" s="25">
        <v>5</v>
      </c>
      <c r="Y188" s="12" t="str">
        <f t="shared" si="43"/>
        <v>Y</v>
      </c>
    </row>
    <row r="189" spans="1:25" s="12" customFormat="1" x14ac:dyDescent="0.25">
      <c r="A189" s="18">
        <v>0.78932107698233589</v>
      </c>
      <c r="B189" s="18">
        <v>0.17288638689942909</v>
      </c>
      <c r="C189" s="13">
        <f t="shared" si="55"/>
        <v>1.2669115638253492</v>
      </c>
      <c r="D189" s="14">
        <f t="shared" si="56"/>
        <v>5.7841454028518555</v>
      </c>
      <c r="E189" s="10">
        <v>4.7422887571586525E-2</v>
      </c>
      <c r="F189" s="7">
        <f t="shared" si="54"/>
        <v>1.0474228875715865</v>
      </c>
      <c r="G189" s="7">
        <f t="shared" si="57"/>
        <v>1.2095511553720575</v>
      </c>
      <c r="H189" s="7">
        <f t="shared" si="58"/>
        <v>5.5222637117107451</v>
      </c>
      <c r="I189">
        <v>1.48</v>
      </c>
      <c r="J189">
        <v>2.69</v>
      </c>
      <c r="K189" s="7">
        <f t="shared" si="59"/>
        <v>1.550185873605948</v>
      </c>
      <c r="L189" s="7">
        <f t="shared" si="60"/>
        <v>2.8175675675675675</v>
      </c>
      <c r="M189" s="15">
        <f t="shared" si="61"/>
        <v>0.64508393285371701</v>
      </c>
      <c r="N189" s="15">
        <f t="shared" si="62"/>
        <v>0.35491606714628299</v>
      </c>
      <c r="O189" s="12">
        <f t="shared" si="63"/>
        <v>1.2235943832774501</v>
      </c>
      <c r="P189" s="12">
        <f t="shared" si="64"/>
        <v>0.48711907660176978</v>
      </c>
      <c r="Q189" t="s">
        <v>30</v>
      </c>
      <c r="R189" t="s">
        <v>32</v>
      </c>
      <c r="S189" t="s">
        <v>70</v>
      </c>
      <c r="T189" s="16" t="s">
        <v>97</v>
      </c>
      <c r="U189" s="16" t="s">
        <v>149</v>
      </c>
      <c r="V189" t="s">
        <v>401</v>
      </c>
      <c r="W189" s="16" t="s">
        <v>95</v>
      </c>
      <c r="X189" s="25">
        <v>4</v>
      </c>
      <c r="Y189" s="12" t="str">
        <f t="shared" si="43"/>
        <v>Y</v>
      </c>
    </row>
    <row r="190" spans="1:25" x14ac:dyDescent="0.25">
      <c r="A190" s="11">
        <v>0.48904118537559493</v>
      </c>
      <c r="B190" s="11">
        <v>0.51008205335148393</v>
      </c>
      <c r="C190" s="13">
        <f t="shared" si="55"/>
        <v>2.0448175530082948</v>
      </c>
      <c r="D190" s="14">
        <f t="shared" si="56"/>
        <v>1.9604688959933407</v>
      </c>
      <c r="E190" s="10">
        <v>2.9924164787866303E-2</v>
      </c>
      <c r="F190" s="7">
        <f t="shared" si="54"/>
        <v>1.0299241647878663</v>
      </c>
      <c r="G190" s="7">
        <f t="shared" si="57"/>
        <v>1.98540593853283</v>
      </c>
      <c r="H190" s="7">
        <f t="shared" si="58"/>
        <v>1.9035080086669671</v>
      </c>
      <c r="I190">
        <v>1.64</v>
      </c>
      <c r="J190">
        <v>2.38</v>
      </c>
      <c r="K190" s="7">
        <f t="shared" si="59"/>
        <v>1.6890756302521006</v>
      </c>
      <c r="L190" s="7">
        <f t="shared" si="60"/>
        <v>2.4512195121951219</v>
      </c>
      <c r="M190" s="15">
        <f t="shared" si="61"/>
        <v>0.59203980099502496</v>
      </c>
      <c r="N190" s="15">
        <f t="shared" si="62"/>
        <v>0.40796019900497515</v>
      </c>
      <c r="O190" s="12">
        <f t="shared" si="63"/>
        <v>0.82602754840751746</v>
      </c>
      <c r="P190" s="12">
        <f t="shared" si="64"/>
        <v>1.2503230819957105</v>
      </c>
      <c r="Q190" t="s">
        <v>295</v>
      </c>
      <c r="R190" t="s">
        <v>296</v>
      </c>
      <c r="S190" t="s">
        <v>277</v>
      </c>
      <c r="T190" s="16" t="s">
        <v>99</v>
      </c>
      <c r="U190" s="16" t="s">
        <v>72</v>
      </c>
      <c r="V190" t="s">
        <v>401</v>
      </c>
      <c r="W190" s="16" t="s">
        <v>94</v>
      </c>
      <c r="X190" s="25">
        <v>4</v>
      </c>
      <c r="Y190" s="12" t="str">
        <f t="shared" si="43"/>
        <v>Y</v>
      </c>
    </row>
    <row r="191" spans="1:25" x14ac:dyDescent="0.25">
      <c r="A191" s="11">
        <v>0.18861011227070068</v>
      </c>
      <c r="B191" s="11">
        <v>0.81134976836572992</v>
      </c>
      <c r="C191" s="13">
        <f t="shared" si="55"/>
        <v>5.3019426581155971</v>
      </c>
      <c r="D191" s="14">
        <f t="shared" si="56"/>
        <v>1.2325140635884582</v>
      </c>
      <c r="E191" s="10">
        <v>2.3632327980154022E-2</v>
      </c>
      <c r="F191" s="7">
        <f t="shared" si="54"/>
        <v>1.023632327980154</v>
      </c>
      <c r="G191" s="7">
        <f t="shared" si="57"/>
        <v>5.1795381146055304</v>
      </c>
      <c r="H191" s="7">
        <f t="shared" si="58"/>
        <v>1.2040593383959186</v>
      </c>
      <c r="I191">
        <v>2.0699999999999998</v>
      </c>
      <c r="J191">
        <v>1.85</v>
      </c>
      <c r="K191" s="7">
        <f t="shared" si="59"/>
        <v>2.1189189189189186</v>
      </c>
      <c r="L191" s="7">
        <f t="shared" si="60"/>
        <v>1.893719806763285</v>
      </c>
      <c r="M191" s="15">
        <f t="shared" si="61"/>
        <v>0.47193877551020413</v>
      </c>
      <c r="N191" s="15">
        <f t="shared" si="62"/>
        <v>0.52806122448979598</v>
      </c>
      <c r="O191" s="12">
        <f t="shared" si="63"/>
        <v>0.399649535189809</v>
      </c>
      <c r="P191" s="12">
        <f t="shared" si="64"/>
        <v>1.5364691265669861</v>
      </c>
      <c r="Q191" t="s">
        <v>297</v>
      </c>
      <c r="R191" t="s">
        <v>298</v>
      </c>
      <c r="S191" t="s">
        <v>277</v>
      </c>
      <c r="T191" s="16" t="s">
        <v>99</v>
      </c>
      <c r="U191" s="16" t="s">
        <v>72</v>
      </c>
      <c r="V191" t="s">
        <v>401</v>
      </c>
      <c r="W191" s="16" t="s">
        <v>93</v>
      </c>
      <c r="X191" s="25">
        <v>0</v>
      </c>
      <c r="Y191" s="12" t="str">
        <f t="shared" si="43"/>
        <v>N</v>
      </c>
    </row>
    <row r="192" spans="1:25" x14ac:dyDescent="0.25">
      <c r="A192" s="11">
        <v>0.61496644580860416</v>
      </c>
      <c r="B192" s="11">
        <v>0.37909877485178051</v>
      </c>
      <c r="C192" s="13">
        <f t="shared" si="55"/>
        <v>1.6261049798987404</v>
      </c>
      <c r="D192" s="14">
        <f t="shared" si="56"/>
        <v>2.6378349557868619</v>
      </c>
      <c r="E192" s="10">
        <v>2.8001534330648337E-2</v>
      </c>
      <c r="F192" s="7">
        <f t="shared" si="54"/>
        <v>1.0280015343306483</v>
      </c>
      <c r="G192" s="7">
        <f t="shared" si="57"/>
        <v>1.581811821864185</v>
      </c>
      <c r="H192" s="7">
        <f t="shared" si="58"/>
        <v>2.5659834812449063</v>
      </c>
      <c r="I192">
        <v>1.65</v>
      </c>
      <c r="J192">
        <v>2.37</v>
      </c>
      <c r="K192" s="7">
        <f t="shared" si="59"/>
        <v>1.6962025316455696</v>
      </c>
      <c r="L192" s="7">
        <f t="shared" si="60"/>
        <v>2.4363636363636365</v>
      </c>
      <c r="M192" s="15">
        <f t="shared" si="61"/>
        <v>0.58955223880597019</v>
      </c>
      <c r="N192" s="15">
        <f t="shared" si="62"/>
        <v>0.41044776119402981</v>
      </c>
      <c r="O192" s="12">
        <f t="shared" si="63"/>
        <v>1.0431076422576324</v>
      </c>
      <c r="P192" s="12">
        <f t="shared" si="64"/>
        <v>0.9236224696388835</v>
      </c>
      <c r="Q192" t="s">
        <v>299</v>
      </c>
      <c r="R192" t="s">
        <v>300</v>
      </c>
      <c r="S192" t="s">
        <v>277</v>
      </c>
      <c r="T192" s="16" t="s">
        <v>98</v>
      </c>
      <c r="U192" s="16" t="s">
        <v>22</v>
      </c>
      <c r="V192" t="s">
        <v>401</v>
      </c>
      <c r="W192" s="16" t="s">
        <v>404</v>
      </c>
      <c r="X192" s="25">
        <v>6</v>
      </c>
      <c r="Y192" s="12" t="str">
        <f t="shared" si="43"/>
        <v>Y</v>
      </c>
    </row>
    <row r="193" spans="1:25" x14ac:dyDescent="0.25">
      <c r="A193" s="11">
        <v>0.28219476031369828</v>
      </c>
      <c r="B193" s="11">
        <v>0.71769714301272702</v>
      </c>
      <c r="C193" s="13">
        <f t="shared" si="55"/>
        <v>3.5436519051181619</v>
      </c>
      <c r="D193" s="14">
        <f t="shared" si="56"/>
        <v>1.3933453821513497</v>
      </c>
      <c r="E193" s="10">
        <v>2.3560209424083656E-2</v>
      </c>
      <c r="F193" s="7">
        <f t="shared" si="54"/>
        <v>1.0235602094240837</v>
      </c>
      <c r="G193" s="7">
        <f t="shared" si="57"/>
        <v>3.4620844699619897</v>
      </c>
      <c r="H193" s="7">
        <f t="shared" si="58"/>
        <v>1.3612734935596309</v>
      </c>
      <c r="I193">
        <v>1.91</v>
      </c>
      <c r="J193">
        <v>2</v>
      </c>
      <c r="K193" s="7">
        <f t="shared" si="59"/>
        <v>1.9549999999999996</v>
      </c>
      <c r="L193" s="7">
        <f t="shared" si="60"/>
        <v>2.0471204188481673</v>
      </c>
      <c r="M193" s="15">
        <f t="shared" si="61"/>
        <v>0.51150895140664976</v>
      </c>
      <c r="N193" s="15">
        <f t="shared" si="62"/>
        <v>0.48849104859335046</v>
      </c>
      <c r="O193" s="12">
        <f t="shared" si="63"/>
        <v>0.55169075641328003</v>
      </c>
      <c r="P193" s="12">
        <f t="shared" si="64"/>
        <v>1.4692124760103467</v>
      </c>
      <c r="Q193" t="s">
        <v>301</v>
      </c>
      <c r="R193" t="s">
        <v>302</v>
      </c>
      <c r="S193" t="s">
        <v>277</v>
      </c>
      <c r="T193" s="16" t="s">
        <v>99</v>
      </c>
      <c r="U193" s="16" t="s">
        <v>72</v>
      </c>
      <c r="V193" t="s">
        <v>401</v>
      </c>
      <c r="W193" s="16" t="s">
        <v>72</v>
      </c>
      <c r="X193" s="25">
        <v>2</v>
      </c>
      <c r="Y193" s="12" t="str">
        <f t="shared" si="43"/>
        <v>N</v>
      </c>
    </row>
    <row r="194" spans="1:25" x14ac:dyDescent="0.25">
      <c r="A194" s="11">
        <v>0.37457959966095827</v>
      </c>
      <c r="B194" s="11">
        <v>0.62495612138591849</v>
      </c>
      <c r="C194" s="13">
        <f t="shared" si="55"/>
        <v>2.6696595353968182</v>
      </c>
      <c r="D194" s="14">
        <f t="shared" si="56"/>
        <v>1.6001123371387653</v>
      </c>
      <c r="E194" s="10">
        <v>2.8806584362139898E-2</v>
      </c>
      <c r="F194" s="7">
        <f t="shared" si="54"/>
        <v>1.0288065843621399</v>
      </c>
      <c r="G194" s="7">
        <f t="shared" si="57"/>
        <v>2.5949090684057072</v>
      </c>
      <c r="H194" s="7">
        <f t="shared" si="58"/>
        <v>1.5553091916988799</v>
      </c>
      <c r="I194">
        <v>1.62</v>
      </c>
      <c r="J194">
        <v>2.4300000000000002</v>
      </c>
      <c r="K194" s="7">
        <f t="shared" si="59"/>
        <v>1.6666666666666667</v>
      </c>
      <c r="L194" s="7">
        <f t="shared" si="60"/>
        <v>2.5</v>
      </c>
      <c r="M194" s="15">
        <f t="shared" si="61"/>
        <v>0.6</v>
      </c>
      <c r="N194" s="15">
        <f t="shared" si="62"/>
        <v>0.4</v>
      </c>
      <c r="O194" s="12">
        <f t="shared" si="63"/>
        <v>0.62429933276826388</v>
      </c>
      <c r="P194" s="12">
        <f t="shared" si="64"/>
        <v>1.5623903034647963</v>
      </c>
      <c r="Q194" t="s">
        <v>303</v>
      </c>
      <c r="R194" t="s">
        <v>304</v>
      </c>
      <c r="S194" t="s">
        <v>277</v>
      </c>
      <c r="T194" s="16" t="s">
        <v>99</v>
      </c>
      <c r="U194" s="16" t="s">
        <v>72</v>
      </c>
      <c r="V194" t="s">
        <v>401</v>
      </c>
      <c r="W194" s="16" t="s">
        <v>148</v>
      </c>
      <c r="X194" s="25">
        <v>1</v>
      </c>
      <c r="Y194" s="12" t="str">
        <f t="shared" si="43"/>
        <v>N</v>
      </c>
    </row>
    <row r="195" spans="1:25" x14ac:dyDescent="0.25">
      <c r="A195" s="11">
        <v>0.70439126200240687</v>
      </c>
      <c r="B195" s="11">
        <v>0.28564374184393365</v>
      </c>
      <c r="C195" s="13">
        <f t="shared" si="55"/>
        <v>1.4196655380949104</v>
      </c>
      <c r="D195" s="14">
        <f t="shared" si="56"/>
        <v>3.5008643758292703</v>
      </c>
      <c r="E195" s="10">
        <v>3.3878375080425016E-2</v>
      </c>
      <c r="F195" s="7">
        <f t="shared" si="54"/>
        <v>1.033878375080425</v>
      </c>
      <c r="G195" s="7">
        <f t="shared" si="57"/>
        <v>1.3731455965354484</v>
      </c>
      <c r="H195" s="7">
        <f t="shared" si="58"/>
        <v>3.3861472105526333</v>
      </c>
      <c r="I195">
        <v>1.37</v>
      </c>
      <c r="J195">
        <v>3.29</v>
      </c>
      <c r="K195" s="7">
        <f t="shared" si="59"/>
        <v>1.4164133738601823</v>
      </c>
      <c r="L195" s="7">
        <f t="shared" si="60"/>
        <v>3.4014598540145982</v>
      </c>
      <c r="M195" s="15">
        <f t="shared" si="61"/>
        <v>0.70600858369098718</v>
      </c>
      <c r="N195" s="15">
        <f t="shared" si="62"/>
        <v>0.29399141630901293</v>
      </c>
      <c r="O195" s="12">
        <f t="shared" si="63"/>
        <v>0.99770920393046092</v>
      </c>
      <c r="P195" s="12">
        <f t="shared" si="64"/>
        <v>0.97160572043265014</v>
      </c>
      <c r="Q195" t="s">
        <v>305</v>
      </c>
      <c r="R195" t="s">
        <v>306</v>
      </c>
      <c r="S195" t="s">
        <v>277</v>
      </c>
      <c r="T195" s="16" t="s">
        <v>97</v>
      </c>
      <c r="U195" s="16" t="s">
        <v>23</v>
      </c>
      <c r="V195" t="s">
        <v>401</v>
      </c>
      <c r="W195" s="16" t="s">
        <v>405</v>
      </c>
      <c r="X195" s="25">
        <v>7</v>
      </c>
      <c r="Y195" s="12" t="str">
        <f t="shared" si="43"/>
        <v>Y</v>
      </c>
    </row>
    <row r="196" spans="1:25" x14ac:dyDescent="0.25">
      <c r="A196" s="18">
        <v>0.47606231288679751</v>
      </c>
      <c r="B196" s="18">
        <v>0.52048465423191737</v>
      </c>
      <c r="C196" s="13">
        <f t="shared" si="55"/>
        <v>2.1005653523298098</v>
      </c>
      <c r="D196" s="14">
        <f t="shared" si="56"/>
        <v>1.9212862317251342</v>
      </c>
      <c r="E196" s="10">
        <v>3.8647342995169254E-2</v>
      </c>
      <c r="F196" s="7">
        <f t="shared" si="54"/>
        <v>1.0386473429951693</v>
      </c>
      <c r="G196" s="7">
        <f t="shared" si="57"/>
        <v>2.0224047810803283</v>
      </c>
      <c r="H196" s="7">
        <f t="shared" si="58"/>
        <v>1.8497965114748964</v>
      </c>
      <c r="I196">
        <v>1.8</v>
      </c>
      <c r="J196">
        <v>2.0699999999999998</v>
      </c>
      <c r="K196" s="7">
        <f t="shared" si="59"/>
        <v>1.8695652173913047</v>
      </c>
      <c r="L196" s="7">
        <f t="shared" si="60"/>
        <v>2.1500000000000004</v>
      </c>
      <c r="M196" s="15">
        <f t="shared" si="61"/>
        <v>0.53488372093023251</v>
      </c>
      <c r="N196" s="15">
        <f t="shared" si="62"/>
        <v>0.46511627906976738</v>
      </c>
      <c r="O196" s="12">
        <f t="shared" si="63"/>
        <v>0.89002954148401292</v>
      </c>
      <c r="P196" s="12">
        <f t="shared" si="64"/>
        <v>1.1190420065986224</v>
      </c>
      <c r="Q196" t="s">
        <v>40</v>
      </c>
      <c r="R196" t="s">
        <v>41</v>
      </c>
      <c r="S196" t="s">
        <v>21</v>
      </c>
      <c r="T196" s="16" t="s">
        <v>97</v>
      </c>
      <c r="U196" s="19" t="s">
        <v>23</v>
      </c>
      <c r="V196" t="s">
        <v>401</v>
      </c>
      <c r="W196" s="16" t="s">
        <v>91</v>
      </c>
      <c r="X196" s="25">
        <v>3</v>
      </c>
      <c r="Y196" s="12" t="str">
        <f t="shared" si="43"/>
        <v>Y</v>
      </c>
    </row>
    <row r="197" spans="1:25" x14ac:dyDescent="0.25">
      <c r="A197" s="18">
        <v>0.47699488080217239</v>
      </c>
      <c r="B197" s="18">
        <v>0.52217950581343742</v>
      </c>
      <c r="C197" s="13">
        <f t="shared" si="55"/>
        <v>2.09645855804213</v>
      </c>
      <c r="D197" s="14">
        <f t="shared" si="56"/>
        <v>1.915050263112541</v>
      </c>
      <c r="E197" s="10">
        <v>2.6964398567516312E-2</v>
      </c>
      <c r="F197" s="7">
        <f t="shared" si="54"/>
        <v>1.0269643985675163</v>
      </c>
      <c r="G197" s="7">
        <f t="shared" si="57"/>
        <v>2.0414130820566134</v>
      </c>
      <c r="H197" s="7">
        <f t="shared" si="58"/>
        <v>1.8647679177426117</v>
      </c>
      <c r="I197">
        <v>1.88</v>
      </c>
      <c r="J197">
        <v>2.02</v>
      </c>
      <c r="K197" s="7">
        <f t="shared" si="59"/>
        <v>1.9306930693069306</v>
      </c>
      <c r="L197" s="7">
        <f t="shared" si="60"/>
        <v>2.0744680851063828</v>
      </c>
      <c r="M197" s="15">
        <f t="shared" si="61"/>
        <v>0.517948717948718</v>
      </c>
      <c r="N197" s="15">
        <f t="shared" si="62"/>
        <v>0.48205128205128212</v>
      </c>
      <c r="O197" s="12">
        <f t="shared" si="63"/>
        <v>0.92093071045963981</v>
      </c>
      <c r="P197" s="12">
        <f t="shared" si="64"/>
        <v>1.0832447195065988</v>
      </c>
      <c r="Q197" t="s">
        <v>67</v>
      </c>
      <c r="R197" t="s">
        <v>28</v>
      </c>
      <c r="S197" t="s">
        <v>21</v>
      </c>
      <c r="T197" s="16" t="s">
        <v>99</v>
      </c>
      <c r="U197" s="19" t="s">
        <v>72</v>
      </c>
      <c r="V197" t="s">
        <v>401</v>
      </c>
      <c r="W197" s="16" t="s">
        <v>89</v>
      </c>
      <c r="X197" s="25">
        <v>2</v>
      </c>
      <c r="Y197" s="12" t="str">
        <f t="shared" si="43"/>
        <v>N</v>
      </c>
    </row>
    <row r="198" spans="1:25" x14ac:dyDescent="0.25">
      <c r="A198" s="18" t="e">
        <v>#N/A</v>
      </c>
      <c r="B198" s="18" t="e">
        <v>#N/A</v>
      </c>
      <c r="C198" s="13" t="e">
        <f t="shared" si="55"/>
        <v>#N/A</v>
      </c>
      <c r="D198" s="14" t="e">
        <f t="shared" si="56"/>
        <v>#N/A</v>
      </c>
      <c r="E198" s="10">
        <v>2.8345418589321048E-2</v>
      </c>
      <c r="F198" s="7">
        <f t="shared" si="54"/>
        <v>1.028345418589321</v>
      </c>
      <c r="G198" s="7" t="e">
        <f t="shared" si="57"/>
        <v>#N/A</v>
      </c>
      <c r="H198" s="7" t="e">
        <f t="shared" si="58"/>
        <v>#N/A</v>
      </c>
      <c r="I198">
        <v>1.85</v>
      </c>
      <c r="J198">
        <v>2.0499999999999998</v>
      </c>
      <c r="K198" s="7">
        <f t="shared" si="59"/>
        <v>1.902439024390244</v>
      </c>
      <c r="L198" s="7">
        <f t="shared" si="60"/>
        <v>2.1081081081081079</v>
      </c>
      <c r="M198" s="15">
        <f t="shared" si="61"/>
        <v>0.52564102564102555</v>
      </c>
      <c r="N198" s="15">
        <f t="shared" si="62"/>
        <v>0.47435897435897439</v>
      </c>
      <c r="O198" s="12" t="e">
        <f t="shared" si="63"/>
        <v>#N/A</v>
      </c>
      <c r="P198" s="12" t="e">
        <f t="shared" si="64"/>
        <v>#N/A</v>
      </c>
      <c r="Q198" t="s">
        <v>20</v>
      </c>
      <c r="R198" t="s">
        <v>307</v>
      </c>
      <c r="S198" t="s">
        <v>21</v>
      </c>
      <c r="T198" s="16"/>
      <c r="U198" s="19" t="e">
        <v>#N/A</v>
      </c>
      <c r="V198" t="s">
        <v>401</v>
      </c>
      <c r="W198" s="16" t="s">
        <v>93</v>
      </c>
      <c r="X198" s="25">
        <v>0</v>
      </c>
      <c r="Y198" s="12" t="str">
        <f t="shared" si="43"/>
        <v>N</v>
      </c>
    </row>
    <row r="199" spans="1:25" x14ac:dyDescent="0.25">
      <c r="A199" s="18" t="e">
        <v>#N/A</v>
      </c>
      <c r="B199" s="18" t="e">
        <v>#N/A</v>
      </c>
      <c r="C199" s="13" t="e">
        <f t="shared" si="55"/>
        <v>#N/A</v>
      </c>
      <c r="D199" s="14" t="e">
        <f t="shared" si="56"/>
        <v>#N/A</v>
      </c>
      <c r="E199" s="10">
        <v>3.6544850498338777E-2</v>
      </c>
      <c r="F199" s="7">
        <f t="shared" si="54"/>
        <v>1.0365448504983388</v>
      </c>
      <c r="G199" s="7" t="e">
        <f t="shared" si="57"/>
        <v>#N/A</v>
      </c>
      <c r="H199" s="7" t="e">
        <f t="shared" si="58"/>
        <v>#N/A</v>
      </c>
      <c r="I199">
        <v>1.75</v>
      </c>
      <c r="J199">
        <v>2.15</v>
      </c>
      <c r="K199" s="7">
        <f t="shared" si="59"/>
        <v>1.8139534883720929</v>
      </c>
      <c r="L199" s="7">
        <f t="shared" si="60"/>
        <v>2.2285714285714282</v>
      </c>
      <c r="M199" s="15">
        <f t="shared" si="61"/>
        <v>0.55128205128205132</v>
      </c>
      <c r="N199" s="15">
        <f t="shared" si="62"/>
        <v>0.44871794871794879</v>
      </c>
      <c r="O199" s="12" t="e">
        <f t="shared" si="63"/>
        <v>#N/A</v>
      </c>
      <c r="P199" s="12" t="e">
        <f t="shared" si="64"/>
        <v>#N/A</v>
      </c>
      <c r="Q199" t="s">
        <v>78</v>
      </c>
      <c r="R199" t="s">
        <v>25</v>
      </c>
      <c r="S199" t="s">
        <v>21</v>
      </c>
      <c r="T199" s="16"/>
      <c r="U199" s="19" t="e">
        <v>#N/A</v>
      </c>
      <c r="V199" t="s">
        <v>401</v>
      </c>
      <c r="W199" s="16" t="s">
        <v>89</v>
      </c>
      <c r="X199" s="25">
        <v>2</v>
      </c>
      <c r="Y199" s="12" t="str">
        <f t="shared" si="43"/>
        <v>N</v>
      </c>
    </row>
    <row r="200" spans="1:25" s="12" customFormat="1" x14ac:dyDescent="0.25">
      <c r="A200" s="18">
        <v>0.8098577239875947</v>
      </c>
      <c r="B200" s="18">
        <v>0.16990825826412659</v>
      </c>
      <c r="C200" s="13">
        <f t="shared" si="55"/>
        <v>1.2347847904397067</v>
      </c>
      <c r="D200" s="14">
        <f t="shared" si="56"/>
        <v>5.8855291097474218</v>
      </c>
      <c r="E200" s="10">
        <v>2.9836877968201669E-2</v>
      </c>
      <c r="F200" s="7">
        <f t="shared" si="54"/>
        <v>1.0298368779682017</v>
      </c>
      <c r="G200" s="7">
        <f t="shared" si="57"/>
        <v>1.199010073202907</v>
      </c>
      <c r="H200" s="7">
        <f t="shared" si="58"/>
        <v>5.7150110232595006</v>
      </c>
      <c r="I200">
        <v>1.67</v>
      </c>
      <c r="J200">
        <v>2.3199999999999998</v>
      </c>
      <c r="K200" s="7">
        <f t="shared" si="59"/>
        <v>1.7198275862068968</v>
      </c>
      <c r="L200" s="7">
        <f t="shared" si="60"/>
        <v>2.3892215568862278</v>
      </c>
      <c r="M200" s="15">
        <f t="shared" si="61"/>
        <v>0.581453634085213</v>
      </c>
      <c r="N200" s="15">
        <f t="shared" si="62"/>
        <v>0.41854636591478689</v>
      </c>
      <c r="O200" s="12">
        <f t="shared" si="63"/>
        <v>1.3928156546165964</v>
      </c>
      <c r="P200" s="12">
        <f t="shared" si="64"/>
        <v>0.40594847333764383</v>
      </c>
      <c r="Q200" t="s">
        <v>308</v>
      </c>
      <c r="R200" t="s">
        <v>309</v>
      </c>
      <c r="S200" t="s">
        <v>280</v>
      </c>
      <c r="T200" s="16" t="s">
        <v>97</v>
      </c>
      <c r="U200" s="19" t="s">
        <v>96</v>
      </c>
      <c r="V200" t="s">
        <v>401</v>
      </c>
      <c r="W200" s="16" t="s">
        <v>404</v>
      </c>
      <c r="X200" s="25">
        <v>6</v>
      </c>
      <c r="Y200" s="12" t="str">
        <f t="shared" si="43"/>
        <v>Y</v>
      </c>
    </row>
    <row r="201" spans="1:25" x14ac:dyDescent="0.25">
      <c r="A201" s="18">
        <v>0.2403845424262572</v>
      </c>
      <c r="B201" s="18">
        <v>0.75952265653375051</v>
      </c>
      <c r="C201" s="13">
        <f t="shared" si="55"/>
        <v>4.1600012625885467</v>
      </c>
      <c r="D201" s="14">
        <f t="shared" si="56"/>
        <v>1.316616418743479</v>
      </c>
      <c r="E201" s="10">
        <v>3.1650641025640969E-2</v>
      </c>
      <c r="F201" s="7">
        <f t="shared" si="54"/>
        <v>1.031650641025641</v>
      </c>
      <c r="G201" s="7">
        <f t="shared" si="57"/>
        <v>4.0323740393868013</v>
      </c>
      <c r="H201" s="7">
        <f t="shared" si="58"/>
        <v>1.2762231383237763</v>
      </c>
      <c r="I201">
        <v>2.56</v>
      </c>
      <c r="J201">
        <v>1.56</v>
      </c>
      <c r="K201" s="7">
        <f t="shared" si="59"/>
        <v>2.641025641025641</v>
      </c>
      <c r="L201" s="7">
        <f t="shared" si="60"/>
        <v>1.609375</v>
      </c>
      <c r="M201" s="15">
        <f t="shared" si="61"/>
        <v>0.37864077669902912</v>
      </c>
      <c r="N201" s="15">
        <f t="shared" si="62"/>
        <v>0.62135922330097082</v>
      </c>
      <c r="O201" s="12">
        <f t="shared" si="63"/>
        <v>0.63486174025396125</v>
      </c>
      <c r="P201" s="12">
        <f t="shared" si="64"/>
        <v>1.2223567753590046</v>
      </c>
      <c r="Q201" t="s">
        <v>310</v>
      </c>
      <c r="R201" t="s">
        <v>311</v>
      </c>
      <c r="S201" t="s">
        <v>280</v>
      </c>
      <c r="T201" s="16" t="s">
        <v>99</v>
      </c>
      <c r="U201" s="19" t="s">
        <v>72</v>
      </c>
      <c r="V201" t="s">
        <v>401</v>
      </c>
      <c r="W201" s="16" t="s">
        <v>22</v>
      </c>
      <c r="X201" s="25">
        <v>3</v>
      </c>
      <c r="Y201" s="12" t="str">
        <f t="shared" si="43"/>
        <v>Y</v>
      </c>
    </row>
    <row r="202" spans="1:25" x14ac:dyDescent="0.25">
      <c r="A202" s="18">
        <v>0.55618486773765796</v>
      </c>
      <c r="B202" s="18">
        <v>0.43703209850027275</v>
      </c>
      <c r="C202" s="13">
        <f t="shared" si="55"/>
        <v>1.7979633355858962</v>
      </c>
      <c r="D202" s="14">
        <f t="shared" si="56"/>
        <v>2.2881614495402469</v>
      </c>
      <c r="E202" s="10">
        <v>3.4024455077086735E-2</v>
      </c>
      <c r="F202" s="7">
        <f t="shared" si="54"/>
        <v>1.0340244550770867</v>
      </c>
      <c r="G202" s="7">
        <f t="shared" si="57"/>
        <v>1.7388015600190594</v>
      </c>
      <c r="H202" s="7">
        <f t="shared" si="58"/>
        <v>2.2128697617404649</v>
      </c>
      <c r="I202">
        <v>1.8</v>
      </c>
      <c r="J202">
        <v>2.09</v>
      </c>
      <c r="K202" s="7">
        <f t="shared" si="59"/>
        <v>1.8612440191387563</v>
      </c>
      <c r="L202" s="7">
        <f t="shared" si="60"/>
        <v>2.161111111111111</v>
      </c>
      <c r="M202" s="15">
        <f t="shared" si="61"/>
        <v>0.53727506426735205</v>
      </c>
      <c r="N202" s="15">
        <f t="shared" si="62"/>
        <v>0.46272493573264784</v>
      </c>
      <c r="O202" s="12">
        <f t="shared" si="63"/>
        <v>1.035195758612196</v>
      </c>
      <c r="P202" s="12">
        <f t="shared" si="64"/>
        <v>0.94447492398114496</v>
      </c>
      <c r="Q202" t="s">
        <v>312</v>
      </c>
      <c r="R202" t="s">
        <v>313</v>
      </c>
      <c r="S202" t="s">
        <v>280</v>
      </c>
      <c r="T202" s="16" t="s">
        <v>97</v>
      </c>
      <c r="U202" s="19" t="s">
        <v>23</v>
      </c>
      <c r="V202" t="s">
        <v>401</v>
      </c>
      <c r="W202" s="16" t="s">
        <v>90</v>
      </c>
      <c r="X202" s="25">
        <v>3</v>
      </c>
      <c r="Y202" s="12" t="str">
        <f t="shared" si="43"/>
        <v>Y</v>
      </c>
    </row>
    <row r="203" spans="1:25" x14ac:dyDescent="0.25">
      <c r="A203" s="18">
        <v>0.61629745522478474</v>
      </c>
      <c r="B203" s="18">
        <v>0.3774935994318544</v>
      </c>
      <c r="C203" s="13">
        <f t="shared" si="55"/>
        <v>1.6225931026037839</v>
      </c>
      <c r="D203" s="14">
        <f t="shared" si="56"/>
        <v>2.6490515375758608</v>
      </c>
      <c r="E203" s="10">
        <v>2.908747243515708E-2</v>
      </c>
      <c r="F203" s="7">
        <f t="shared" si="54"/>
        <v>1.0290874724351571</v>
      </c>
      <c r="G203" s="7">
        <f t="shared" si="57"/>
        <v>1.5767300118465135</v>
      </c>
      <c r="H203" s="7">
        <f t="shared" si="58"/>
        <v>2.5741752849321347</v>
      </c>
      <c r="I203">
        <v>2.14</v>
      </c>
      <c r="J203">
        <v>1.78</v>
      </c>
      <c r="K203" s="7">
        <f t="shared" si="59"/>
        <v>2.2022471910112364</v>
      </c>
      <c r="L203" s="7">
        <f t="shared" si="60"/>
        <v>1.8317757009345796</v>
      </c>
      <c r="M203" s="15">
        <f t="shared" si="61"/>
        <v>0.45408163265306112</v>
      </c>
      <c r="N203" s="15">
        <f t="shared" si="62"/>
        <v>0.54591836734693866</v>
      </c>
      <c r="O203" s="12">
        <f t="shared" si="63"/>
        <v>1.3572393395961553</v>
      </c>
      <c r="P203" s="12">
        <f t="shared" si="64"/>
        <v>0.69148360269760256</v>
      </c>
      <c r="Q203" t="s">
        <v>314</v>
      </c>
      <c r="R203" t="s">
        <v>315</v>
      </c>
      <c r="S203" t="s">
        <v>280</v>
      </c>
      <c r="T203" s="16" t="s">
        <v>97</v>
      </c>
      <c r="U203" s="19" t="s">
        <v>23</v>
      </c>
      <c r="V203" t="s">
        <v>401</v>
      </c>
      <c r="W203" s="16" t="s">
        <v>149</v>
      </c>
      <c r="X203" s="25">
        <v>4</v>
      </c>
      <c r="Y203" s="12" t="str">
        <f t="shared" si="43"/>
        <v>Y</v>
      </c>
    </row>
    <row r="204" spans="1:25" x14ac:dyDescent="0.25">
      <c r="A204" s="18">
        <v>0.52933224294242032</v>
      </c>
      <c r="B204" s="18">
        <v>0.46735995234683297</v>
      </c>
      <c r="C204" s="13">
        <f t="shared" si="55"/>
        <v>1.8891726573111436</v>
      </c>
      <c r="D204" s="14">
        <f t="shared" si="56"/>
        <v>2.1396784105666997</v>
      </c>
      <c r="E204" s="10">
        <v>2.4247491638795804E-2</v>
      </c>
      <c r="F204" s="7">
        <f t="shared" si="54"/>
        <v>1.0242474916387958</v>
      </c>
      <c r="G204" s="7">
        <f t="shared" si="57"/>
        <v>1.8444493862401046</v>
      </c>
      <c r="H204" s="7">
        <f t="shared" si="58"/>
        <v>2.089024799214509</v>
      </c>
      <c r="I204">
        <v>2.08</v>
      </c>
      <c r="J204">
        <v>1.84</v>
      </c>
      <c r="K204" s="7">
        <f t="shared" si="59"/>
        <v>2.1304347826086953</v>
      </c>
      <c r="L204" s="7">
        <f t="shared" si="60"/>
        <v>1.8846153846153844</v>
      </c>
      <c r="M204" s="15">
        <f t="shared" si="61"/>
        <v>0.46938775510204089</v>
      </c>
      <c r="N204" s="15">
        <f t="shared" si="62"/>
        <v>0.53061224489795922</v>
      </c>
      <c r="O204" s="12">
        <f t="shared" si="63"/>
        <v>1.1277078219208083</v>
      </c>
      <c r="P204" s="12">
        <f t="shared" si="64"/>
        <v>0.88079375634595414</v>
      </c>
      <c r="Q204" t="s">
        <v>316</v>
      </c>
      <c r="R204" t="s">
        <v>317</v>
      </c>
      <c r="S204" t="s">
        <v>280</v>
      </c>
      <c r="T204" s="16" t="s">
        <v>97</v>
      </c>
      <c r="U204" s="19" t="s">
        <v>23</v>
      </c>
      <c r="V204" t="s">
        <v>401</v>
      </c>
      <c r="W204" s="16" t="s">
        <v>148</v>
      </c>
      <c r="X204" s="25">
        <v>1</v>
      </c>
      <c r="Y204" s="12" t="str">
        <f t="shared" si="43"/>
        <v>N</v>
      </c>
    </row>
    <row r="205" spans="1:25" x14ac:dyDescent="0.25">
      <c r="A205" s="18">
        <v>0.37736398926047909</v>
      </c>
      <c r="B205" s="18">
        <v>0.6215992149426931</v>
      </c>
      <c r="C205" s="13">
        <f t="shared" si="55"/>
        <v>2.6499613859809514</v>
      </c>
      <c r="D205" s="14">
        <f t="shared" si="56"/>
        <v>1.6087536405466547</v>
      </c>
      <c r="E205" s="10">
        <v>2.2638563622169983E-2</v>
      </c>
      <c r="F205" s="7">
        <f t="shared" si="54"/>
        <v>1.02263856362217</v>
      </c>
      <c r="G205" s="7">
        <f t="shared" si="57"/>
        <v>2.5912981186577095</v>
      </c>
      <c r="H205" s="7">
        <f t="shared" si="58"/>
        <v>1.5731400103360802</v>
      </c>
      <c r="I205">
        <v>2.1</v>
      </c>
      <c r="J205">
        <v>1.83</v>
      </c>
      <c r="K205" s="7">
        <f t="shared" si="59"/>
        <v>2.1475409836065569</v>
      </c>
      <c r="L205" s="7">
        <f t="shared" si="60"/>
        <v>1.8714285714285712</v>
      </c>
      <c r="M205" s="15">
        <f t="shared" si="61"/>
        <v>0.46564885496183217</v>
      </c>
      <c r="N205" s="15">
        <f t="shared" si="62"/>
        <v>0.53435114503816805</v>
      </c>
      <c r="O205" s="12">
        <f t="shared" si="63"/>
        <v>0.81040463267414342</v>
      </c>
      <c r="P205" s="12">
        <f t="shared" si="64"/>
        <v>1.1632785308213254</v>
      </c>
      <c r="Q205" t="s">
        <v>318</v>
      </c>
      <c r="R205" t="s">
        <v>319</v>
      </c>
      <c r="S205" t="s">
        <v>280</v>
      </c>
      <c r="T205" s="16" t="s">
        <v>97</v>
      </c>
      <c r="U205" s="19" t="s">
        <v>23</v>
      </c>
      <c r="V205" t="s">
        <v>401</v>
      </c>
      <c r="W205" s="16" t="s">
        <v>96</v>
      </c>
      <c r="X205" s="25">
        <v>5</v>
      </c>
      <c r="Y205" s="12" t="str">
        <f t="shared" si="43"/>
        <v>Y</v>
      </c>
    </row>
    <row r="206" spans="1:25" x14ac:dyDescent="0.25">
      <c r="A206" s="18">
        <v>0.53755598629428114</v>
      </c>
      <c r="B206" s="18">
        <v>0.46090268414510793</v>
      </c>
      <c r="C206" s="13">
        <f t="shared" si="55"/>
        <v>1.8602713493968184</v>
      </c>
      <c r="D206" s="14">
        <f t="shared" si="56"/>
        <v>2.1696554053592054</v>
      </c>
      <c r="E206" s="10">
        <v>2.7126027126027186E-2</v>
      </c>
      <c r="F206" s="7">
        <f t="shared" si="54"/>
        <v>1.0271260271260272</v>
      </c>
      <c r="G206" s="7">
        <f t="shared" si="57"/>
        <v>1.8111422554464831</v>
      </c>
      <c r="H206" s="7">
        <f t="shared" si="58"/>
        <v>2.1123555903164659</v>
      </c>
      <c r="I206">
        <v>1.56</v>
      </c>
      <c r="J206">
        <v>2.59</v>
      </c>
      <c r="K206" s="7">
        <f t="shared" si="59"/>
        <v>1.6023166023166024</v>
      </c>
      <c r="L206" s="7">
        <f t="shared" si="60"/>
        <v>2.6602564102564101</v>
      </c>
      <c r="M206" s="15">
        <f t="shared" si="61"/>
        <v>0.62409638554216862</v>
      </c>
      <c r="N206" s="15">
        <f t="shared" si="62"/>
        <v>0.37590361445783133</v>
      </c>
      <c r="O206" s="12">
        <f t="shared" si="63"/>
        <v>0.86133488151400261</v>
      </c>
      <c r="P206" s="12">
        <f t="shared" si="64"/>
        <v>1.2261193200014089</v>
      </c>
      <c r="Q206" t="s">
        <v>320</v>
      </c>
      <c r="R206" t="s">
        <v>321</v>
      </c>
      <c r="S206" t="s">
        <v>280</v>
      </c>
      <c r="T206" s="16" t="s">
        <v>97</v>
      </c>
      <c r="U206" s="19" t="s">
        <v>23</v>
      </c>
      <c r="V206" t="s">
        <v>401</v>
      </c>
      <c r="W206" s="16" t="s">
        <v>91</v>
      </c>
      <c r="X206" s="25">
        <v>3</v>
      </c>
      <c r="Y206" s="12" t="str">
        <f t="shared" si="43"/>
        <v>Y</v>
      </c>
    </row>
    <row r="207" spans="1:25" x14ac:dyDescent="0.25">
      <c r="A207" s="18">
        <v>0.53376129041700893</v>
      </c>
      <c r="B207" s="18">
        <v>0.45615907830265884</v>
      </c>
      <c r="C207" s="13">
        <f t="shared" si="55"/>
        <v>1.8734966696793152</v>
      </c>
      <c r="D207" s="14">
        <f t="shared" si="56"/>
        <v>2.1922176880068709</v>
      </c>
      <c r="E207" s="10">
        <v>3.9340776182881454E-2</v>
      </c>
      <c r="F207" s="7">
        <f t="shared" si="54"/>
        <v>1.0393407761828815</v>
      </c>
      <c r="G207" s="7">
        <f t="shared" si="57"/>
        <v>1.8025817062234228</v>
      </c>
      <c r="H207" s="7">
        <f t="shared" si="58"/>
        <v>2.1092386041641555</v>
      </c>
      <c r="I207">
        <v>2.2000000000000002</v>
      </c>
      <c r="J207">
        <v>1.71</v>
      </c>
      <c r="K207" s="7">
        <f t="shared" si="59"/>
        <v>2.2865497076023393</v>
      </c>
      <c r="L207" s="7">
        <f t="shared" si="60"/>
        <v>1.7772727272727273</v>
      </c>
      <c r="M207" s="15">
        <f t="shared" si="61"/>
        <v>0.4373401534526854</v>
      </c>
      <c r="N207" s="15">
        <f t="shared" si="62"/>
        <v>0.5626598465473146</v>
      </c>
      <c r="O207" s="12">
        <f t="shared" si="63"/>
        <v>1.2204717225324593</v>
      </c>
      <c r="P207" s="12">
        <f t="shared" si="64"/>
        <v>0.8107190891651801</v>
      </c>
      <c r="Q207" t="s">
        <v>172</v>
      </c>
      <c r="R207" t="s">
        <v>169</v>
      </c>
      <c r="S207" t="s">
        <v>156</v>
      </c>
      <c r="T207" s="16" t="s">
        <v>97</v>
      </c>
      <c r="U207" s="19" t="s">
        <v>23</v>
      </c>
      <c r="V207" t="s">
        <v>401</v>
      </c>
      <c r="W207" s="16" t="s">
        <v>23</v>
      </c>
      <c r="X207" s="25">
        <v>3</v>
      </c>
      <c r="Y207" s="12" t="str">
        <f t="shared" si="43"/>
        <v>Y</v>
      </c>
    </row>
    <row r="208" spans="1:25" x14ac:dyDescent="0.25">
      <c r="A208" s="18">
        <v>0.45768974504105814</v>
      </c>
      <c r="B208" s="18">
        <v>0.53997587123762436</v>
      </c>
      <c r="C208" s="13">
        <f t="shared" si="55"/>
        <v>2.184886182910418</v>
      </c>
      <c r="D208" s="14">
        <f t="shared" si="56"/>
        <v>1.851934601648034</v>
      </c>
      <c r="E208" s="10">
        <v>3.7398886437651102E-2</v>
      </c>
      <c r="F208" s="7">
        <f t="shared" si="54"/>
        <v>1.0373988864376511</v>
      </c>
      <c r="G208" s="7">
        <f t="shared" si="57"/>
        <v>2.1061196531771409</v>
      </c>
      <c r="H208" s="7">
        <f t="shared" si="58"/>
        <v>1.7851711871481148</v>
      </c>
      <c r="I208">
        <v>2.2799999999999998</v>
      </c>
      <c r="J208">
        <v>1.67</v>
      </c>
      <c r="K208" s="7">
        <f t="shared" si="59"/>
        <v>2.3652694610778444</v>
      </c>
      <c r="L208" s="7">
        <f t="shared" si="60"/>
        <v>1.7324561403508774</v>
      </c>
      <c r="M208" s="15">
        <f t="shared" si="61"/>
        <v>0.42278481012658226</v>
      </c>
      <c r="N208" s="15">
        <f t="shared" si="62"/>
        <v>0.57721518987341769</v>
      </c>
      <c r="O208" s="12">
        <f t="shared" si="63"/>
        <v>1.0825595765941196</v>
      </c>
      <c r="P208" s="12">
        <f t="shared" si="64"/>
        <v>0.93548451376693698</v>
      </c>
      <c r="Q208" t="s">
        <v>168</v>
      </c>
      <c r="R208" t="s">
        <v>243</v>
      </c>
      <c r="S208" t="s">
        <v>156</v>
      </c>
      <c r="T208" s="16" t="s">
        <v>97</v>
      </c>
      <c r="U208" s="19" t="s">
        <v>23</v>
      </c>
      <c r="V208" t="s">
        <v>401</v>
      </c>
      <c r="W208" s="16" t="s">
        <v>148</v>
      </c>
      <c r="X208" s="25">
        <v>1</v>
      </c>
      <c r="Y208" s="12" t="str">
        <f t="shared" si="43"/>
        <v>N</v>
      </c>
    </row>
    <row r="209" spans="1:25" x14ac:dyDescent="0.25">
      <c r="A209" s="18">
        <v>0.33438766198182784</v>
      </c>
      <c r="B209" s="18">
        <v>0.6650079423491555</v>
      </c>
      <c r="C209" s="13">
        <f t="shared" si="55"/>
        <v>2.9905409609710558</v>
      </c>
      <c r="D209" s="14">
        <f t="shared" si="56"/>
        <v>1.5037414387375247</v>
      </c>
      <c r="E209" s="10">
        <v>3.8862077724155508E-2</v>
      </c>
      <c r="F209" s="7">
        <f t="shared" si="54"/>
        <v>1.0388620777241555</v>
      </c>
      <c r="G209" s="7">
        <f t="shared" si="57"/>
        <v>2.8786698687880308</v>
      </c>
      <c r="H209" s="7">
        <f t="shared" si="58"/>
        <v>1.4474890083886638</v>
      </c>
      <c r="I209">
        <v>2.54</v>
      </c>
      <c r="J209">
        <v>1.55</v>
      </c>
      <c r="K209" s="7">
        <f t="shared" si="59"/>
        <v>2.6387096774193552</v>
      </c>
      <c r="L209" s="7">
        <f t="shared" si="60"/>
        <v>1.6102362204724412</v>
      </c>
      <c r="M209" s="15">
        <f t="shared" si="61"/>
        <v>0.37897310513447424</v>
      </c>
      <c r="N209" s="15">
        <f t="shared" si="62"/>
        <v>0.62102689486552554</v>
      </c>
      <c r="O209" s="12">
        <f t="shared" si="63"/>
        <v>0.88235195968108127</v>
      </c>
      <c r="P209" s="12">
        <f t="shared" si="64"/>
        <v>1.0708198756724592</v>
      </c>
      <c r="Q209" t="s">
        <v>180</v>
      </c>
      <c r="R209" t="s">
        <v>177</v>
      </c>
      <c r="S209" t="s">
        <v>156</v>
      </c>
      <c r="T209" s="16" t="s">
        <v>99</v>
      </c>
      <c r="U209" s="19" t="s">
        <v>72</v>
      </c>
      <c r="V209" t="s">
        <v>401</v>
      </c>
      <c r="W209" s="16" t="s">
        <v>93</v>
      </c>
      <c r="X209" s="25">
        <v>0</v>
      </c>
      <c r="Y209" s="12" t="str">
        <f t="shared" si="43"/>
        <v>N</v>
      </c>
    </row>
    <row r="210" spans="1:25" x14ac:dyDescent="0.25">
      <c r="A210" s="18">
        <v>0.25396605531768279</v>
      </c>
      <c r="B210" s="18">
        <v>0.74594896137167466</v>
      </c>
      <c r="C210" s="13">
        <f t="shared" si="55"/>
        <v>3.9375340879674381</v>
      </c>
      <c r="D210" s="14">
        <f t="shared" si="56"/>
        <v>1.3405742909825469</v>
      </c>
      <c r="E210" s="10">
        <v>3.5766729599328695E-2</v>
      </c>
      <c r="F210" s="7">
        <f t="shared" si="54"/>
        <v>1.0357667295993287</v>
      </c>
      <c r="G210" s="7">
        <f t="shared" si="57"/>
        <v>3.8015645564234486</v>
      </c>
      <c r="H210" s="7">
        <f t="shared" si="58"/>
        <v>1.2942820547065925</v>
      </c>
      <c r="I210">
        <v>2.27</v>
      </c>
      <c r="J210">
        <v>1.68</v>
      </c>
      <c r="K210" s="7">
        <f t="shared" si="59"/>
        <v>2.3511904761904763</v>
      </c>
      <c r="L210" s="7">
        <f t="shared" si="60"/>
        <v>1.7400881057268722</v>
      </c>
      <c r="M210" s="15">
        <f t="shared" si="61"/>
        <v>0.42531645569620252</v>
      </c>
      <c r="N210" s="15">
        <f t="shared" si="62"/>
        <v>0.57468354430379742</v>
      </c>
      <c r="O210" s="12">
        <f t="shared" si="63"/>
        <v>0.59712257053859941</v>
      </c>
      <c r="P210" s="12">
        <f t="shared" si="64"/>
        <v>1.2980169151621652</v>
      </c>
      <c r="Q210" t="s">
        <v>166</v>
      </c>
      <c r="R210" t="s">
        <v>167</v>
      </c>
      <c r="S210" t="s">
        <v>156</v>
      </c>
      <c r="T210" s="16" t="s">
        <v>99</v>
      </c>
      <c r="U210" s="19" t="s">
        <v>72</v>
      </c>
      <c r="V210" t="s">
        <v>401</v>
      </c>
      <c r="W210" s="16" t="s">
        <v>92</v>
      </c>
      <c r="X210" s="25">
        <v>2</v>
      </c>
      <c r="Y210" s="12" t="str">
        <f t="shared" si="43"/>
        <v>N</v>
      </c>
    </row>
    <row r="211" spans="1:25" x14ac:dyDescent="0.25">
      <c r="A211" s="18">
        <v>0.29338511814908713</v>
      </c>
      <c r="B211" s="18">
        <v>0.7063734460331651</v>
      </c>
      <c r="C211" s="13">
        <f t="shared" si="55"/>
        <v>3.4084891773271133</v>
      </c>
      <c r="D211" s="14">
        <f t="shared" si="56"/>
        <v>1.4156817553317949</v>
      </c>
      <c r="E211" s="10">
        <v>3.8016353403419467E-2</v>
      </c>
      <c r="F211" s="7">
        <f t="shared" si="54"/>
        <v>1.0380163534034195</v>
      </c>
      <c r="G211" s="7">
        <f t="shared" si="57"/>
        <v>3.2836565302188667</v>
      </c>
      <c r="H211" s="7">
        <f t="shared" si="58"/>
        <v>1.3638337687938118</v>
      </c>
      <c r="I211">
        <v>2.19</v>
      </c>
      <c r="J211">
        <v>1.72</v>
      </c>
      <c r="K211" s="7">
        <f t="shared" si="59"/>
        <v>2.2732558139534884</v>
      </c>
      <c r="L211" s="7">
        <f t="shared" si="60"/>
        <v>1.7853881278538815</v>
      </c>
      <c r="M211" s="15">
        <f t="shared" si="61"/>
        <v>0.43989769820971864</v>
      </c>
      <c r="N211" s="15">
        <f t="shared" si="62"/>
        <v>0.56010230179028131</v>
      </c>
      <c r="O211" s="12">
        <f t="shared" si="63"/>
        <v>0.66693942555984354</v>
      </c>
      <c r="P211" s="12">
        <f t="shared" si="64"/>
        <v>1.2611507643788473</v>
      </c>
      <c r="Q211" t="s">
        <v>170</v>
      </c>
      <c r="R211" t="s">
        <v>241</v>
      </c>
      <c r="S211" t="s">
        <v>156</v>
      </c>
      <c r="T211" s="16" t="s">
        <v>99</v>
      </c>
      <c r="U211" s="19" t="s">
        <v>72</v>
      </c>
      <c r="V211" t="s">
        <v>401</v>
      </c>
      <c r="W211" s="16" t="s">
        <v>406</v>
      </c>
      <c r="X211" s="25">
        <v>6</v>
      </c>
      <c r="Y211" s="12" t="str">
        <f t="shared" si="43"/>
        <v>Y</v>
      </c>
    </row>
    <row r="212" spans="1:25" x14ac:dyDescent="0.25">
      <c r="A212" s="18">
        <v>0.26266755551478965</v>
      </c>
      <c r="B212" s="18">
        <v>0.73700073366257546</v>
      </c>
      <c r="C212" s="13">
        <f t="shared" si="55"/>
        <v>3.8070937160097582</v>
      </c>
      <c r="D212" s="14">
        <f t="shared" si="56"/>
        <v>1.3568507524143589</v>
      </c>
      <c r="E212" s="10">
        <v>3.315137797896428E-2</v>
      </c>
      <c r="F212" s="7">
        <f t="shared" si="54"/>
        <v>1.0331513779789643</v>
      </c>
      <c r="G212" s="7">
        <f t="shared" si="57"/>
        <v>3.6849331057924344</v>
      </c>
      <c r="H212" s="7">
        <f t="shared" si="58"/>
        <v>1.313312629044362</v>
      </c>
      <c r="I212">
        <v>2.0299999999999998</v>
      </c>
      <c r="J212">
        <v>1.85</v>
      </c>
      <c r="K212" s="7">
        <f t="shared" si="59"/>
        <v>2.0972972972972972</v>
      </c>
      <c r="L212" s="7">
        <f t="shared" si="60"/>
        <v>1.9113300492610841</v>
      </c>
      <c r="M212" s="15">
        <f t="shared" si="61"/>
        <v>0.47680412371134023</v>
      </c>
      <c r="N212" s="15">
        <f t="shared" si="62"/>
        <v>0.52319587628865971</v>
      </c>
      <c r="O212" s="12">
        <f t="shared" si="63"/>
        <v>0.55089195426885618</v>
      </c>
      <c r="P212" s="12">
        <f t="shared" si="64"/>
        <v>1.4086516485767453</v>
      </c>
      <c r="Q212" t="s">
        <v>174</v>
      </c>
      <c r="R212" t="s">
        <v>175</v>
      </c>
      <c r="S212" t="s">
        <v>156</v>
      </c>
      <c r="T212" s="16" t="s">
        <v>99</v>
      </c>
      <c r="U212" s="19" t="s">
        <v>72</v>
      </c>
      <c r="V212" t="s">
        <v>401</v>
      </c>
      <c r="W212" s="16" t="s">
        <v>91</v>
      </c>
      <c r="X212" s="25">
        <v>3</v>
      </c>
      <c r="Y212" s="12" t="str">
        <f t="shared" si="43"/>
        <v>Y</v>
      </c>
    </row>
    <row r="213" spans="1:25" x14ac:dyDescent="0.25">
      <c r="A213" s="18">
        <v>0.56869699919331884</v>
      </c>
      <c r="B213" s="18">
        <v>0.42896877736271366</v>
      </c>
      <c r="C213" s="13">
        <f t="shared" si="55"/>
        <v>1.7584056209518824</v>
      </c>
      <c r="D213" s="14">
        <f t="shared" si="56"/>
        <v>2.3311719937939728</v>
      </c>
      <c r="E213" s="10">
        <v>4.0146469604903645E-2</v>
      </c>
      <c r="F213" s="7">
        <f t="shared" si="54"/>
        <v>1.0401464696049036</v>
      </c>
      <c r="G213" s="7">
        <f t="shared" si="57"/>
        <v>1.6905365468574893</v>
      </c>
      <c r="H213" s="7">
        <f t="shared" si="58"/>
        <v>2.2411958910743226</v>
      </c>
      <c r="I213">
        <v>2.23</v>
      </c>
      <c r="J213">
        <v>1.69</v>
      </c>
      <c r="K213" s="7">
        <f t="shared" si="59"/>
        <v>2.3195266272189352</v>
      </c>
      <c r="L213" s="7">
        <f t="shared" si="60"/>
        <v>1.7578475336322872</v>
      </c>
      <c r="M213" s="15">
        <f t="shared" si="61"/>
        <v>0.43112244897959179</v>
      </c>
      <c r="N213" s="15">
        <f t="shared" si="62"/>
        <v>0.56887755102040816</v>
      </c>
      <c r="O213" s="12">
        <f t="shared" si="63"/>
        <v>1.3191078324484085</v>
      </c>
      <c r="P213" s="12">
        <f t="shared" si="64"/>
        <v>0.75406170729230382</v>
      </c>
      <c r="Q213" t="s">
        <v>242</v>
      </c>
      <c r="R213" t="s">
        <v>165</v>
      </c>
      <c r="S213" t="s">
        <v>156</v>
      </c>
      <c r="T213" s="16" t="s">
        <v>97</v>
      </c>
      <c r="U213" s="19" t="s">
        <v>23</v>
      </c>
      <c r="V213" t="s">
        <v>401</v>
      </c>
      <c r="W213" s="16" t="s">
        <v>23</v>
      </c>
      <c r="X213" s="25">
        <v>3</v>
      </c>
      <c r="Y213" s="12" t="str">
        <f t="shared" si="43"/>
        <v>Y</v>
      </c>
    </row>
    <row r="214" spans="1:25" x14ac:dyDescent="0.25">
      <c r="A214" s="18">
        <v>0.3622053341701531</v>
      </c>
      <c r="B214" s="18">
        <v>0.63748238647363864</v>
      </c>
      <c r="C214" s="13">
        <f t="shared" si="55"/>
        <v>2.7608649173847626</v>
      </c>
      <c r="D214" s="14">
        <f t="shared" si="56"/>
        <v>1.5686707918813256</v>
      </c>
      <c r="E214" s="10">
        <v>3.5483617917004384E-2</v>
      </c>
      <c r="F214" s="7">
        <f t="shared" si="54"/>
        <v>1.0354836179170044</v>
      </c>
      <c r="G214" s="7">
        <f t="shared" si="57"/>
        <v>2.6662564907966031</v>
      </c>
      <c r="H214" s="7">
        <f t="shared" si="58"/>
        <v>1.5149160882302408</v>
      </c>
      <c r="I214">
        <v>2.29</v>
      </c>
      <c r="J214">
        <v>1.67</v>
      </c>
      <c r="K214" s="7">
        <f t="shared" si="59"/>
        <v>2.3712574850299402</v>
      </c>
      <c r="L214" s="7">
        <f t="shared" si="60"/>
        <v>1.7292576419213972</v>
      </c>
      <c r="M214" s="15">
        <f t="shared" si="61"/>
        <v>0.42171717171717171</v>
      </c>
      <c r="N214" s="15">
        <f t="shared" si="62"/>
        <v>0.5782828282828284</v>
      </c>
      <c r="O214" s="12">
        <f t="shared" si="63"/>
        <v>0.85888210976874613</v>
      </c>
      <c r="P214" s="12">
        <f t="shared" si="64"/>
        <v>1.1023712883998291</v>
      </c>
      <c r="Q214" t="s">
        <v>176</v>
      </c>
      <c r="R214" t="s">
        <v>163</v>
      </c>
      <c r="S214" t="s">
        <v>156</v>
      </c>
      <c r="T214" s="16" t="s">
        <v>99</v>
      </c>
      <c r="U214" s="19" t="s">
        <v>72</v>
      </c>
      <c r="V214" t="s">
        <v>401</v>
      </c>
      <c r="W214" s="16" t="s">
        <v>72</v>
      </c>
      <c r="X214" s="25">
        <v>2</v>
      </c>
      <c r="Y214" s="12" t="str">
        <f t="shared" si="43"/>
        <v>N</v>
      </c>
    </row>
    <row r="215" spans="1:25" x14ac:dyDescent="0.25">
      <c r="A215" s="18">
        <v>0.35379289204507258</v>
      </c>
      <c r="B215" s="18">
        <v>0.64552958883508404</v>
      </c>
      <c r="C215" s="13">
        <f t="shared" si="55"/>
        <v>2.826512410183192</v>
      </c>
      <c r="D215" s="14">
        <f t="shared" si="56"/>
        <v>1.5491156676560551</v>
      </c>
      <c r="E215" s="10">
        <v>3.7284009420232245E-2</v>
      </c>
      <c r="F215" s="7">
        <f t="shared" si="54"/>
        <v>1.0372840094202322</v>
      </c>
      <c r="G215" s="7">
        <f t="shared" si="57"/>
        <v>2.7249165942151281</v>
      </c>
      <c r="H215" s="7">
        <f t="shared" si="58"/>
        <v>1.4934344437854588</v>
      </c>
      <c r="I215">
        <v>2.21</v>
      </c>
      <c r="J215">
        <v>1.71</v>
      </c>
      <c r="K215" s="7">
        <f t="shared" si="59"/>
        <v>2.2923976608187133</v>
      </c>
      <c r="L215" s="7">
        <f t="shared" si="60"/>
        <v>1.7737556561085972</v>
      </c>
      <c r="M215" s="15">
        <f t="shared" si="61"/>
        <v>0.43622448979591838</v>
      </c>
      <c r="N215" s="15">
        <f t="shared" si="62"/>
        <v>0.56377551020408168</v>
      </c>
      <c r="O215" s="12">
        <f t="shared" si="63"/>
        <v>0.81103399813841193</v>
      </c>
      <c r="P215" s="12">
        <f t="shared" si="64"/>
        <v>1.1450117593816875</v>
      </c>
      <c r="Q215" t="s">
        <v>244</v>
      </c>
      <c r="R215" t="s">
        <v>154</v>
      </c>
      <c r="S215" t="s">
        <v>156</v>
      </c>
      <c r="T215" s="16" t="s">
        <v>99</v>
      </c>
      <c r="U215" s="19" t="s">
        <v>72</v>
      </c>
      <c r="V215" t="s">
        <v>401</v>
      </c>
      <c r="W215" s="16" t="s">
        <v>22</v>
      </c>
      <c r="X215" s="25">
        <v>3</v>
      </c>
      <c r="Y215" s="12" t="str">
        <f t="shared" si="43"/>
        <v>Y</v>
      </c>
    </row>
    <row r="216" spans="1:25" x14ac:dyDescent="0.25">
      <c r="A216" s="18">
        <v>0.60463798887893383</v>
      </c>
      <c r="B216" s="18">
        <v>0.39237690269811987</v>
      </c>
      <c r="C216" s="13">
        <f t="shared" si="55"/>
        <v>1.6538821880082517</v>
      </c>
      <c r="D216" s="14">
        <f t="shared" si="56"/>
        <v>2.5485699925853247</v>
      </c>
      <c r="E216" s="10">
        <v>3.7665386256935607E-2</v>
      </c>
      <c r="F216" s="7">
        <f t="shared" si="54"/>
        <v>1.0376653862569356</v>
      </c>
      <c r="G216" s="7">
        <f t="shared" si="57"/>
        <v>1.5938492407211655</v>
      </c>
      <c r="H216" s="7">
        <f t="shared" si="58"/>
        <v>2.4560614879701452</v>
      </c>
      <c r="I216">
        <v>2.13</v>
      </c>
      <c r="J216">
        <v>1.76</v>
      </c>
      <c r="K216" s="7">
        <f t="shared" si="59"/>
        <v>2.2102272727272729</v>
      </c>
      <c r="L216" s="7">
        <f t="shared" si="60"/>
        <v>1.8262910798122067</v>
      </c>
      <c r="M216" s="15">
        <f t="shared" si="61"/>
        <v>0.45244215938303339</v>
      </c>
      <c r="N216" s="15">
        <f t="shared" si="62"/>
        <v>0.54755784061696655</v>
      </c>
      <c r="O216" s="12">
        <f t="shared" si="63"/>
        <v>1.3363873731471889</v>
      </c>
      <c r="P216" s="12">
        <f t="shared" si="64"/>
        <v>0.71659443732191841</v>
      </c>
      <c r="Q216" t="s">
        <v>178</v>
      </c>
      <c r="R216" t="s">
        <v>173</v>
      </c>
      <c r="S216" t="s">
        <v>156</v>
      </c>
      <c r="T216" s="16" t="s">
        <v>97</v>
      </c>
      <c r="U216" s="19" t="s">
        <v>23</v>
      </c>
      <c r="V216" t="s">
        <v>401</v>
      </c>
      <c r="W216" s="16" t="s">
        <v>23</v>
      </c>
      <c r="X216" s="25">
        <v>3</v>
      </c>
      <c r="Y216" s="12" t="str">
        <f t="shared" si="43"/>
        <v>Y</v>
      </c>
    </row>
    <row r="217" spans="1:25" x14ac:dyDescent="0.25">
      <c r="A217" s="18">
        <v>0.26919362664045876</v>
      </c>
      <c r="B217" s="18">
        <v>0.73067262410980449</v>
      </c>
      <c r="C217" s="13">
        <f t="shared" si="55"/>
        <v>3.7147982011313481</v>
      </c>
      <c r="D217" s="14">
        <f t="shared" si="56"/>
        <v>1.3686019798789142</v>
      </c>
      <c r="E217" s="10">
        <v>3.3598632551679941E-2</v>
      </c>
      <c r="F217" s="7">
        <f t="shared" si="54"/>
        <v>1.0335986325516799</v>
      </c>
      <c r="G217" s="7">
        <f t="shared" si="57"/>
        <v>3.594043262190179</v>
      </c>
      <c r="H217" s="7">
        <f t="shared" si="58"/>
        <v>1.3241135744347883</v>
      </c>
      <c r="I217">
        <v>1.94</v>
      </c>
      <c r="J217">
        <v>1.93</v>
      </c>
      <c r="K217" s="7">
        <f t="shared" si="59"/>
        <v>2.0051813471502591</v>
      </c>
      <c r="L217" s="7">
        <f t="shared" si="60"/>
        <v>1.9948453608247423</v>
      </c>
      <c r="M217" s="15">
        <f t="shared" si="61"/>
        <v>0.49870801033591733</v>
      </c>
      <c r="N217" s="15">
        <f t="shared" si="62"/>
        <v>0.50129198966408273</v>
      </c>
      <c r="O217" s="12">
        <f t="shared" si="63"/>
        <v>0.53978203891117904</v>
      </c>
      <c r="P217" s="12">
        <f t="shared" si="64"/>
        <v>1.457578894487084</v>
      </c>
      <c r="Q217" t="s">
        <v>155</v>
      </c>
      <c r="R217" t="s">
        <v>171</v>
      </c>
      <c r="S217" t="s">
        <v>156</v>
      </c>
      <c r="T217" s="16" t="s">
        <v>99</v>
      </c>
      <c r="U217" s="19" t="s">
        <v>72</v>
      </c>
      <c r="V217" t="s">
        <v>401</v>
      </c>
      <c r="W217" s="16" t="s">
        <v>96</v>
      </c>
      <c r="X217" s="25">
        <v>5</v>
      </c>
      <c r="Y217" s="12" t="str">
        <f t="shared" si="43"/>
        <v>Y</v>
      </c>
    </row>
    <row r="218" spans="1:25" x14ac:dyDescent="0.25">
      <c r="A218" s="18">
        <v>0.28465378413539716</v>
      </c>
      <c r="B218" s="18">
        <v>0.71378817800700745</v>
      </c>
      <c r="C218" s="13">
        <f t="shared" si="55"/>
        <v>3.5130395439406645</v>
      </c>
      <c r="D218" s="14">
        <f t="shared" si="56"/>
        <v>1.4009758508359362</v>
      </c>
      <c r="E218" s="10">
        <v>3.9090861261640519E-2</v>
      </c>
      <c r="F218" s="7">
        <f t="shared" si="54"/>
        <v>1.0390908612616405</v>
      </c>
      <c r="G218" s="7">
        <f t="shared" si="57"/>
        <v>3.3808781069205169</v>
      </c>
      <c r="H218" s="7">
        <f t="shared" si="58"/>
        <v>1.3482707846500577</v>
      </c>
      <c r="I218">
        <v>2.29</v>
      </c>
      <c r="J218">
        <v>1.66</v>
      </c>
      <c r="K218" s="7">
        <f t="shared" si="59"/>
        <v>2.3795180722891569</v>
      </c>
      <c r="L218" s="7">
        <f t="shared" si="60"/>
        <v>1.7248908296943233</v>
      </c>
      <c r="M218" s="15">
        <f t="shared" si="61"/>
        <v>0.42025316455696199</v>
      </c>
      <c r="N218" s="15">
        <f t="shared" si="62"/>
        <v>0.57974683544303796</v>
      </c>
      <c r="O218" s="12">
        <f t="shared" si="63"/>
        <v>0.677338823695674</v>
      </c>
      <c r="P218" s="12">
        <f t="shared" si="64"/>
        <v>1.2312066825885064</v>
      </c>
      <c r="Q218" t="s">
        <v>164</v>
      </c>
      <c r="R218" t="s">
        <v>179</v>
      </c>
      <c r="S218" t="s">
        <v>156</v>
      </c>
      <c r="T218" s="16" t="s">
        <v>97</v>
      </c>
      <c r="U218" s="19" t="s">
        <v>89</v>
      </c>
      <c r="V218" t="s">
        <v>401</v>
      </c>
      <c r="W218" s="16" t="s">
        <v>93</v>
      </c>
      <c r="X218" s="25">
        <v>0</v>
      </c>
      <c r="Y218" s="12" t="str">
        <f t="shared" si="43"/>
        <v>N</v>
      </c>
    </row>
    <row r="219" spans="1:25" x14ac:dyDescent="0.25">
      <c r="A219" s="18">
        <v>0.77086743739809516</v>
      </c>
      <c r="B219" s="18">
        <v>0.20059899388833122</v>
      </c>
      <c r="C219" s="13">
        <f t="shared" si="55"/>
        <v>1.2972399033682041</v>
      </c>
      <c r="D219" s="14">
        <f t="shared" si="56"/>
        <v>4.9850698680805783</v>
      </c>
      <c r="E219" s="10">
        <v>3.8527765820060234E-2</v>
      </c>
      <c r="F219" s="7">
        <f t="shared" si="54"/>
        <v>1.0385277658200602</v>
      </c>
      <c r="G219" s="7">
        <f t="shared" si="57"/>
        <v>1.2491143193883267</v>
      </c>
      <c r="H219" s="7">
        <f t="shared" si="58"/>
        <v>4.8001315247880552</v>
      </c>
      <c r="I219">
        <v>2.02</v>
      </c>
      <c r="J219">
        <v>1.84</v>
      </c>
      <c r="K219" s="7">
        <f t="shared" si="59"/>
        <v>2.0978260869565215</v>
      </c>
      <c r="L219" s="7">
        <f t="shared" si="60"/>
        <v>1.9108910891089108</v>
      </c>
      <c r="M219" s="15">
        <f t="shared" si="61"/>
        <v>0.47668393782383423</v>
      </c>
      <c r="N219" s="15">
        <f t="shared" si="62"/>
        <v>0.52331606217616577</v>
      </c>
      <c r="O219" s="12">
        <f t="shared" si="63"/>
        <v>1.6171458197590474</v>
      </c>
      <c r="P219" s="12">
        <f t="shared" si="64"/>
        <v>0.38332282990542499</v>
      </c>
      <c r="Q219" t="s">
        <v>203</v>
      </c>
      <c r="R219" t="s">
        <v>184</v>
      </c>
      <c r="S219" t="s">
        <v>183</v>
      </c>
      <c r="T219" s="16" t="s">
        <v>98</v>
      </c>
      <c r="U219" s="19" t="s">
        <v>74</v>
      </c>
      <c r="V219" t="s">
        <v>401</v>
      </c>
      <c r="W219" s="16" t="s">
        <v>23</v>
      </c>
      <c r="X219" s="25">
        <v>3</v>
      </c>
      <c r="Y219" s="12" t="str">
        <f t="shared" si="43"/>
        <v>Y</v>
      </c>
    </row>
    <row r="220" spans="1:25" x14ac:dyDescent="0.25">
      <c r="A220" s="18">
        <v>0.50170065396806351</v>
      </c>
      <c r="B220" s="18">
        <v>0.49726749948271243</v>
      </c>
      <c r="C220" s="13">
        <f t="shared" si="55"/>
        <v>1.9932204434871166</v>
      </c>
      <c r="D220" s="14">
        <f t="shared" si="56"/>
        <v>2.0109900627735779</v>
      </c>
      <c r="E220" s="10">
        <v>4.200236330432916E-2</v>
      </c>
      <c r="F220" s="7">
        <f t="shared" si="54"/>
        <v>1.0420023633043292</v>
      </c>
      <c r="G220" s="7">
        <f t="shared" si="57"/>
        <v>1.9128751658166565</v>
      </c>
      <c r="H220" s="7">
        <f t="shared" si="58"/>
        <v>1.9299285045731172</v>
      </c>
      <c r="I220">
        <v>2.14</v>
      </c>
      <c r="J220">
        <v>1.74</v>
      </c>
      <c r="K220" s="7">
        <f t="shared" si="59"/>
        <v>2.2298850574712645</v>
      </c>
      <c r="L220" s="7">
        <f t="shared" si="60"/>
        <v>1.8130841121495327</v>
      </c>
      <c r="M220" s="15">
        <f t="shared" si="61"/>
        <v>0.44845360824742264</v>
      </c>
      <c r="N220" s="15">
        <f t="shared" si="62"/>
        <v>0.55154639175257736</v>
      </c>
      <c r="O220" s="12">
        <f t="shared" si="63"/>
        <v>1.1187347916069463</v>
      </c>
      <c r="P220" s="12">
        <f t="shared" si="64"/>
        <v>0.90158780280043194</v>
      </c>
      <c r="Q220" t="s">
        <v>189</v>
      </c>
      <c r="R220" t="s">
        <v>181</v>
      </c>
      <c r="S220" t="s">
        <v>183</v>
      </c>
      <c r="T220" s="16" t="s">
        <v>99</v>
      </c>
      <c r="U220" s="19" t="s">
        <v>72</v>
      </c>
      <c r="V220" t="s">
        <v>401</v>
      </c>
      <c r="W220" s="16" t="s">
        <v>269</v>
      </c>
      <c r="X220" s="25">
        <v>6</v>
      </c>
      <c r="Y220" s="12" t="str">
        <f t="shared" si="43"/>
        <v>Y</v>
      </c>
    </row>
    <row r="221" spans="1:25" x14ac:dyDescent="0.25">
      <c r="A221" s="18">
        <v>0.47219418169620325</v>
      </c>
      <c r="B221" s="18">
        <v>0.52705507944473373</v>
      </c>
      <c r="C221" s="13">
        <f t="shared" si="55"/>
        <v>2.1177728120406458</v>
      </c>
      <c r="D221" s="14">
        <f t="shared" si="56"/>
        <v>1.8973349067302909</v>
      </c>
      <c r="E221" s="10">
        <v>4.3668588511637907E-2</v>
      </c>
      <c r="F221" s="7">
        <f t="shared" si="54"/>
        <v>1.0436685885116379</v>
      </c>
      <c r="G221" s="7">
        <f t="shared" si="57"/>
        <v>2.0291621644575639</v>
      </c>
      <c r="H221" s="7">
        <f t="shared" si="58"/>
        <v>1.8179476968220873</v>
      </c>
      <c r="I221">
        <v>2.23</v>
      </c>
      <c r="J221">
        <v>1.68</v>
      </c>
      <c r="K221" s="7">
        <f t="shared" si="59"/>
        <v>2.3273809523809526</v>
      </c>
      <c r="L221" s="7">
        <f t="shared" si="60"/>
        <v>1.7533632286995515</v>
      </c>
      <c r="M221" s="15">
        <f t="shared" si="61"/>
        <v>0.42966751918158563</v>
      </c>
      <c r="N221" s="15">
        <f t="shared" si="62"/>
        <v>0.57033248081841437</v>
      </c>
      <c r="O221" s="12">
        <f t="shared" si="63"/>
        <v>1.098975744304854</v>
      </c>
      <c r="P221" s="12">
        <f t="shared" si="64"/>
        <v>0.92411899579771706</v>
      </c>
      <c r="Q221" t="s">
        <v>199</v>
      </c>
      <c r="R221" t="s">
        <v>194</v>
      </c>
      <c r="S221" t="s">
        <v>183</v>
      </c>
      <c r="T221" s="16" t="s">
        <v>99</v>
      </c>
      <c r="U221" s="19" t="s">
        <v>72</v>
      </c>
      <c r="V221" t="s">
        <v>401</v>
      </c>
      <c r="W221" s="16" t="s">
        <v>23</v>
      </c>
      <c r="X221" s="25">
        <v>3</v>
      </c>
      <c r="Y221" s="12" t="str">
        <f t="shared" si="43"/>
        <v>Y</v>
      </c>
    </row>
    <row r="222" spans="1:25" x14ac:dyDescent="0.25">
      <c r="A222" s="18">
        <v>0.64859291715197709</v>
      </c>
      <c r="B222" s="18">
        <v>0.33853660012821574</v>
      </c>
      <c r="C222" s="13">
        <f t="shared" si="55"/>
        <v>1.541799137109112</v>
      </c>
      <c r="D222" s="14">
        <f t="shared" si="56"/>
        <v>2.9538903611050173</v>
      </c>
      <c r="E222" s="10">
        <v>4.2780748663101553E-2</v>
      </c>
      <c r="F222" s="7">
        <f t="shared" ref="F222:F285" si="65">(E222/100%) + 1</f>
        <v>1.0427807486631016</v>
      </c>
      <c r="G222" s="7">
        <f t="shared" si="57"/>
        <v>1.4785458391764306</v>
      </c>
      <c r="H222" s="7">
        <f t="shared" si="58"/>
        <v>2.8327051155212217</v>
      </c>
      <c r="I222">
        <v>2.2000000000000002</v>
      </c>
      <c r="J222">
        <v>1.7</v>
      </c>
      <c r="K222" s="7">
        <f t="shared" si="59"/>
        <v>2.2941176470588238</v>
      </c>
      <c r="L222" s="7">
        <f t="shared" si="60"/>
        <v>1.7727272727272725</v>
      </c>
      <c r="M222" s="15">
        <f t="shared" si="61"/>
        <v>0.43589743589743585</v>
      </c>
      <c r="N222" s="15">
        <f t="shared" si="62"/>
        <v>0.56410256410256421</v>
      </c>
      <c r="O222" s="12">
        <f t="shared" si="63"/>
        <v>1.4879484569957122</v>
      </c>
      <c r="P222" s="12">
        <f t="shared" si="64"/>
        <v>0.60013306386365517</v>
      </c>
      <c r="Q222" t="s">
        <v>187</v>
      </c>
      <c r="R222" t="s">
        <v>202</v>
      </c>
      <c r="S222" t="s">
        <v>183</v>
      </c>
      <c r="T222" s="16" t="s">
        <v>97</v>
      </c>
      <c r="U222" s="19" t="s">
        <v>23</v>
      </c>
      <c r="V222" t="s">
        <v>401</v>
      </c>
      <c r="W222" s="16" t="s">
        <v>74</v>
      </c>
      <c r="X222" s="25">
        <v>4</v>
      </c>
      <c r="Y222" s="12" t="str">
        <f t="shared" si="43"/>
        <v>Y</v>
      </c>
    </row>
    <row r="223" spans="1:25" x14ac:dyDescent="0.25">
      <c r="A223" s="18">
        <v>0.44194048803405517</v>
      </c>
      <c r="B223" s="18">
        <v>0.55727753630432098</v>
      </c>
      <c r="C223" s="13">
        <f t="shared" si="55"/>
        <v>2.2627481008776495</v>
      </c>
      <c r="D223" s="14">
        <f t="shared" si="56"/>
        <v>1.7944380220880012</v>
      </c>
      <c r="E223" s="10">
        <v>4.4358311800172245E-2</v>
      </c>
      <c r="F223" s="7">
        <f t="shared" si="65"/>
        <v>1.0443583118001722</v>
      </c>
      <c r="G223" s="7">
        <f t="shared" si="57"/>
        <v>2.1666396248403723</v>
      </c>
      <c r="H223" s="7">
        <f t="shared" si="58"/>
        <v>1.7182206545518923</v>
      </c>
      <c r="I223">
        <v>2.16</v>
      </c>
      <c r="J223">
        <v>1.72</v>
      </c>
      <c r="K223" s="7">
        <f t="shared" si="59"/>
        <v>2.2558139534883721</v>
      </c>
      <c r="L223" s="7">
        <f t="shared" si="60"/>
        <v>1.7962962962962963</v>
      </c>
      <c r="M223" s="15">
        <f t="shared" si="61"/>
        <v>0.44329896907216493</v>
      </c>
      <c r="N223" s="15">
        <f t="shared" si="62"/>
        <v>0.55670103092783507</v>
      </c>
      <c r="O223" s="12">
        <f t="shared" si="63"/>
        <v>0.99693551951868264</v>
      </c>
      <c r="P223" s="12">
        <f t="shared" si="64"/>
        <v>1.0010355744725765</v>
      </c>
      <c r="Q223" t="s">
        <v>193</v>
      </c>
      <c r="R223" t="s">
        <v>190</v>
      </c>
      <c r="S223" t="s">
        <v>183</v>
      </c>
      <c r="T223" s="16" t="s">
        <v>99</v>
      </c>
      <c r="U223" s="19" t="s">
        <v>72</v>
      </c>
      <c r="V223" t="s">
        <v>401</v>
      </c>
      <c r="W223" s="16" t="s">
        <v>23</v>
      </c>
      <c r="X223" s="25">
        <v>3</v>
      </c>
      <c r="Y223" s="12" t="str">
        <f t="shared" si="43"/>
        <v>Y</v>
      </c>
    </row>
    <row r="224" spans="1:25" x14ac:dyDescent="0.25">
      <c r="A224" s="18">
        <v>0.43881321371900794</v>
      </c>
      <c r="B224" s="18">
        <v>0.55991361838758391</v>
      </c>
      <c r="C224" s="13">
        <f t="shared" si="55"/>
        <v>2.2788739462170011</v>
      </c>
      <c r="D224" s="14">
        <f t="shared" si="56"/>
        <v>1.7859897797802431</v>
      </c>
      <c r="E224" s="10">
        <v>3.7271921102840277E-2</v>
      </c>
      <c r="F224" s="7">
        <f t="shared" si="65"/>
        <v>1.0372719211028403</v>
      </c>
      <c r="G224" s="7">
        <f t="shared" si="57"/>
        <v>2.1969879834345409</v>
      </c>
      <c r="H224" s="7">
        <f t="shared" si="58"/>
        <v>1.7218144475378807</v>
      </c>
      <c r="I224">
        <v>1.99</v>
      </c>
      <c r="J224">
        <v>1.87</v>
      </c>
      <c r="K224" s="7">
        <f t="shared" si="59"/>
        <v>2.0641711229946522</v>
      </c>
      <c r="L224" s="7">
        <f t="shared" si="60"/>
        <v>1.9396984924623115</v>
      </c>
      <c r="M224" s="15">
        <f t="shared" si="61"/>
        <v>0.48445595854922285</v>
      </c>
      <c r="N224" s="15">
        <f t="shared" si="62"/>
        <v>0.51554404145077726</v>
      </c>
      <c r="O224" s="12">
        <f t="shared" si="63"/>
        <v>0.90578556414725686</v>
      </c>
      <c r="P224" s="12">
        <f t="shared" si="64"/>
        <v>1.0860636014955143</v>
      </c>
      <c r="Q224" t="s">
        <v>182</v>
      </c>
      <c r="R224" t="s">
        <v>200</v>
      </c>
      <c r="S224" t="s">
        <v>183</v>
      </c>
      <c r="T224" s="16" t="s">
        <v>98</v>
      </c>
      <c r="U224" s="19" t="s">
        <v>22</v>
      </c>
      <c r="V224" t="s">
        <v>401</v>
      </c>
      <c r="W224" s="16" t="s">
        <v>22</v>
      </c>
      <c r="X224" s="25">
        <v>3</v>
      </c>
      <c r="Y224" s="12" t="str">
        <f t="shared" si="43"/>
        <v>Y</v>
      </c>
    </row>
    <row r="225" spans="1:25" x14ac:dyDescent="0.25">
      <c r="A225" s="18">
        <v>0.45581934106738686</v>
      </c>
      <c r="B225" s="18">
        <v>0.54322476523209728</v>
      </c>
      <c r="C225" s="13">
        <f t="shared" si="55"/>
        <v>2.1938516203773002</v>
      </c>
      <c r="D225" s="14">
        <f t="shared" si="56"/>
        <v>1.8408586353251801</v>
      </c>
      <c r="E225" s="10">
        <v>4.2115467470917878E-2</v>
      </c>
      <c r="F225" s="7">
        <f t="shared" si="65"/>
        <v>1.0421154674709179</v>
      </c>
      <c r="G225" s="7">
        <f t="shared" si="57"/>
        <v>2.1051905368044292</v>
      </c>
      <c r="H225" s="7">
        <f t="shared" si="58"/>
        <v>1.7664632114066119</v>
      </c>
      <c r="I225">
        <v>2.11</v>
      </c>
      <c r="J225">
        <v>1.76</v>
      </c>
      <c r="K225" s="7">
        <f t="shared" si="59"/>
        <v>2.1988636363636367</v>
      </c>
      <c r="L225" s="7">
        <f t="shared" si="60"/>
        <v>1.8341232227488156</v>
      </c>
      <c r="M225" s="15">
        <f t="shared" si="61"/>
        <v>0.4547803617571059</v>
      </c>
      <c r="N225" s="15">
        <f t="shared" si="62"/>
        <v>0.54521963824289399</v>
      </c>
      <c r="O225" s="12">
        <f t="shared" si="63"/>
        <v>1.0022845738243109</v>
      </c>
      <c r="P225" s="12">
        <f t="shared" si="64"/>
        <v>0.99634115708446291</v>
      </c>
      <c r="Q225" t="s">
        <v>195</v>
      </c>
      <c r="R225" t="s">
        <v>198</v>
      </c>
      <c r="S225" t="s">
        <v>183</v>
      </c>
      <c r="T225" s="16" t="s">
        <v>99</v>
      </c>
      <c r="U225" s="19" t="s">
        <v>72</v>
      </c>
      <c r="V225" t="s">
        <v>401</v>
      </c>
      <c r="W225" s="16" t="s">
        <v>89</v>
      </c>
      <c r="X225" s="25">
        <v>2</v>
      </c>
      <c r="Y225" s="12" t="str">
        <f t="shared" si="43"/>
        <v>N</v>
      </c>
    </row>
    <row r="226" spans="1:25" x14ac:dyDescent="0.25">
      <c r="A226" s="18">
        <v>0.3498865462095252</v>
      </c>
      <c r="B226" s="18">
        <v>0.64988938550845521</v>
      </c>
      <c r="C226" s="13">
        <f t="shared" si="55"/>
        <v>2.8580693108478727</v>
      </c>
      <c r="D226" s="14">
        <f t="shared" si="56"/>
        <v>1.5387233924702863</v>
      </c>
      <c r="E226" s="10">
        <v>3.6965398667526461E-2</v>
      </c>
      <c r="F226" s="7">
        <f t="shared" si="65"/>
        <v>1.0369653986675265</v>
      </c>
      <c r="G226" s="7">
        <f t="shared" si="57"/>
        <v>2.7561858038083211</v>
      </c>
      <c r="H226" s="7">
        <f t="shared" si="58"/>
        <v>1.4838714912257496</v>
      </c>
      <c r="I226">
        <v>1.98</v>
      </c>
      <c r="J226">
        <v>1.88</v>
      </c>
      <c r="K226" s="7">
        <f t="shared" si="59"/>
        <v>2.0531914893617023</v>
      </c>
      <c r="L226" s="7">
        <f t="shared" si="60"/>
        <v>1.9494949494949496</v>
      </c>
      <c r="M226" s="15">
        <f t="shared" si="61"/>
        <v>0.48704663212435229</v>
      </c>
      <c r="N226" s="15">
        <f t="shared" si="62"/>
        <v>0.5129533678756476</v>
      </c>
      <c r="O226" s="12">
        <f t="shared" si="63"/>
        <v>0.71838407891955713</v>
      </c>
      <c r="P226" s="12">
        <f t="shared" si="64"/>
        <v>1.2669560747791098</v>
      </c>
      <c r="Q226" t="s">
        <v>185</v>
      </c>
      <c r="R226" t="s">
        <v>204</v>
      </c>
      <c r="S226" t="s">
        <v>183</v>
      </c>
      <c r="T226" s="16" t="s">
        <v>99</v>
      </c>
      <c r="U226" s="19" t="s">
        <v>72</v>
      </c>
      <c r="V226" t="s">
        <v>401</v>
      </c>
      <c r="W226" s="16" t="s">
        <v>23</v>
      </c>
      <c r="X226" s="25">
        <v>3</v>
      </c>
      <c r="Y226" s="12" t="str">
        <f t="shared" si="43"/>
        <v>Y</v>
      </c>
    </row>
    <row r="227" spans="1:25" x14ac:dyDescent="0.25">
      <c r="A227" s="18">
        <v>0.60758291428056577</v>
      </c>
      <c r="B227" s="18">
        <v>0.38900275949992774</v>
      </c>
      <c r="C227" s="13">
        <f t="shared" si="55"/>
        <v>1.6458658999390927</v>
      </c>
      <c r="D227" s="14">
        <f t="shared" si="56"/>
        <v>2.570675851465742</v>
      </c>
      <c r="E227" s="10">
        <v>3.9058924870117639E-2</v>
      </c>
      <c r="F227" s="7">
        <f t="shared" si="65"/>
        <v>1.0390589248701176</v>
      </c>
      <c r="G227" s="7">
        <f t="shared" si="57"/>
        <v>1.5839966921460455</v>
      </c>
      <c r="H227" s="7">
        <f t="shared" si="58"/>
        <v>2.4740424146658251</v>
      </c>
      <c r="I227">
        <v>1.83</v>
      </c>
      <c r="J227">
        <v>2.0299999999999998</v>
      </c>
      <c r="K227" s="7">
        <f t="shared" si="59"/>
        <v>1.9014778325123154</v>
      </c>
      <c r="L227" s="7">
        <f t="shared" si="60"/>
        <v>2.1092896174863385</v>
      </c>
      <c r="M227" s="15">
        <f t="shared" si="61"/>
        <v>0.52590673575129532</v>
      </c>
      <c r="N227" s="15">
        <f t="shared" si="62"/>
        <v>0.47409326424870474</v>
      </c>
      <c r="O227" s="12">
        <f t="shared" si="63"/>
        <v>1.1553054429177261</v>
      </c>
      <c r="P227" s="12">
        <f t="shared" si="64"/>
        <v>0.82051948178673273</v>
      </c>
      <c r="Q227" t="s">
        <v>197</v>
      </c>
      <c r="R227" t="s">
        <v>192</v>
      </c>
      <c r="S227" t="s">
        <v>183</v>
      </c>
      <c r="T227" s="16" t="s">
        <v>98</v>
      </c>
      <c r="U227" s="19" t="s">
        <v>22</v>
      </c>
      <c r="V227" t="s">
        <v>401</v>
      </c>
      <c r="W227" s="16" t="s">
        <v>409</v>
      </c>
      <c r="X227" s="25">
        <v>1</v>
      </c>
      <c r="Y227" s="12" t="str">
        <f t="shared" si="43"/>
        <v>N</v>
      </c>
    </row>
    <row r="228" spans="1:25" x14ac:dyDescent="0.25">
      <c r="A228" s="18">
        <v>0.3542577820926972</v>
      </c>
      <c r="B228" s="18">
        <v>0.64537377258485673</v>
      </c>
      <c r="C228" s="13">
        <f t="shared" si="55"/>
        <v>2.8228031974138372</v>
      </c>
      <c r="D228" s="14">
        <f t="shared" si="56"/>
        <v>1.5494896794376865</v>
      </c>
      <c r="E228" s="10">
        <v>4.4889540248602255E-2</v>
      </c>
      <c r="F228" s="7">
        <f t="shared" si="65"/>
        <v>1.0448895402486023</v>
      </c>
      <c r="G228" s="7">
        <f t="shared" si="57"/>
        <v>2.701532639270396</v>
      </c>
      <c r="H228" s="7">
        <f t="shared" si="58"/>
        <v>1.4829219929496362</v>
      </c>
      <c r="I228">
        <v>2.0699999999999998</v>
      </c>
      <c r="J228">
        <v>1.78</v>
      </c>
      <c r="K228" s="7">
        <f t="shared" si="59"/>
        <v>2.1629213483146064</v>
      </c>
      <c r="L228" s="7">
        <f t="shared" si="60"/>
        <v>1.8599033816425121</v>
      </c>
      <c r="M228" s="15">
        <f t="shared" si="61"/>
        <v>0.46233766233766244</v>
      </c>
      <c r="N228" s="15">
        <f t="shared" si="62"/>
        <v>0.53766233766233762</v>
      </c>
      <c r="O228" s="12">
        <f t="shared" si="63"/>
        <v>0.76623171969487869</v>
      </c>
      <c r="P228" s="12">
        <f t="shared" si="64"/>
        <v>1.2003328620539606</v>
      </c>
      <c r="Q228" t="s">
        <v>191</v>
      </c>
      <c r="R228" t="s">
        <v>186</v>
      </c>
      <c r="S228" t="s">
        <v>183</v>
      </c>
      <c r="T228" s="16" t="s">
        <v>99</v>
      </c>
      <c r="U228" s="19" t="s">
        <v>72</v>
      </c>
      <c r="V228" t="s">
        <v>401</v>
      </c>
      <c r="W228" s="16" t="s">
        <v>89</v>
      </c>
      <c r="X228" s="25">
        <v>2</v>
      </c>
      <c r="Y228" s="12" t="str">
        <f t="shared" si="43"/>
        <v>N</v>
      </c>
    </row>
    <row r="229" spans="1:25" x14ac:dyDescent="0.25">
      <c r="A229" s="18">
        <v>0.33529887555631199</v>
      </c>
      <c r="B229" s="18">
        <v>0.66445478282826531</v>
      </c>
      <c r="C229" s="13">
        <f t="shared" si="55"/>
        <v>2.9824138191362777</v>
      </c>
      <c r="D229" s="14">
        <f t="shared" si="56"/>
        <v>1.5049933055541862</v>
      </c>
      <c r="E229" s="10">
        <v>3.9529106814990778E-2</v>
      </c>
      <c r="F229" s="7">
        <f t="shared" si="65"/>
        <v>1.0395291068149908</v>
      </c>
      <c r="G229" s="7">
        <f t="shared" si="57"/>
        <v>2.8690046287150959</v>
      </c>
      <c r="H229" s="7">
        <f t="shared" si="58"/>
        <v>1.4477644692079179</v>
      </c>
      <c r="I229">
        <v>1.97</v>
      </c>
      <c r="J229">
        <v>1.88</v>
      </c>
      <c r="K229" s="7">
        <f t="shared" si="59"/>
        <v>2.0478723404255317</v>
      </c>
      <c r="L229" s="7">
        <f t="shared" si="60"/>
        <v>1.9543147208121825</v>
      </c>
      <c r="M229" s="15">
        <f t="shared" si="61"/>
        <v>0.48831168831168836</v>
      </c>
      <c r="N229" s="15">
        <f t="shared" si="62"/>
        <v>0.51168831168831175</v>
      </c>
      <c r="O229" s="12">
        <f t="shared" si="63"/>
        <v>0.68664929302755373</v>
      </c>
      <c r="P229" s="12">
        <f t="shared" si="64"/>
        <v>1.2985537633953408</v>
      </c>
      <c r="Q229" t="s">
        <v>205</v>
      </c>
      <c r="R229" t="s">
        <v>188</v>
      </c>
      <c r="S229" t="s">
        <v>183</v>
      </c>
      <c r="T229" s="16" t="s">
        <v>99</v>
      </c>
      <c r="U229" s="19" t="s">
        <v>72</v>
      </c>
      <c r="V229" t="s">
        <v>401</v>
      </c>
      <c r="W229" s="16" t="s">
        <v>89</v>
      </c>
      <c r="X229" s="25">
        <v>2</v>
      </c>
      <c r="Y229" s="12" t="str">
        <f t="shared" si="43"/>
        <v>N</v>
      </c>
    </row>
    <row r="230" spans="1:25" x14ac:dyDescent="0.25">
      <c r="A230" s="18">
        <v>0.41254568649014361</v>
      </c>
      <c r="B230" s="18">
        <v>0.5868697065903169</v>
      </c>
      <c r="C230" s="13">
        <f t="shared" si="55"/>
        <v>2.4239739566975005</v>
      </c>
      <c r="D230" s="14">
        <f t="shared" si="56"/>
        <v>1.7039557311791558</v>
      </c>
      <c r="E230" s="10">
        <v>3.9304610733182255E-2</v>
      </c>
      <c r="F230" s="7">
        <f t="shared" si="65"/>
        <v>1.0393046107331823</v>
      </c>
      <c r="G230" s="7">
        <f t="shared" si="57"/>
        <v>2.3323036688805767</v>
      </c>
      <c r="H230" s="7">
        <f t="shared" si="58"/>
        <v>1.6395152235272894</v>
      </c>
      <c r="I230">
        <v>1.96</v>
      </c>
      <c r="J230">
        <v>1.89</v>
      </c>
      <c r="K230" s="7">
        <f t="shared" si="59"/>
        <v>2.0370370370370372</v>
      </c>
      <c r="L230" s="7">
        <f t="shared" si="60"/>
        <v>1.9642857142857144</v>
      </c>
      <c r="M230" s="15">
        <f t="shared" si="61"/>
        <v>0.49090909090909085</v>
      </c>
      <c r="N230" s="15">
        <f t="shared" si="62"/>
        <v>0.50909090909090904</v>
      </c>
      <c r="O230" s="12">
        <f t="shared" si="63"/>
        <v>0.84037084285029262</v>
      </c>
      <c r="P230" s="12">
        <f t="shared" si="64"/>
        <v>1.1527797808024081</v>
      </c>
      <c r="Q230" t="s">
        <v>201</v>
      </c>
      <c r="R230" t="s">
        <v>196</v>
      </c>
      <c r="S230" t="s">
        <v>183</v>
      </c>
      <c r="T230" s="16" t="s">
        <v>99</v>
      </c>
      <c r="U230" s="19" t="s">
        <v>72</v>
      </c>
      <c r="V230" t="s">
        <v>401</v>
      </c>
      <c r="W230" s="16" t="s">
        <v>148</v>
      </c>
      <c r="X230" s="25">
        <v>1</v>
      </c>
      <c r="Y230" s="12" t="str">
        <f t="shared" si="43"/>
        <v>N</v>
      </c>
    </row>
    <row r="231" spans="1:25" x14ac:dyDescent="0.25">
      <c r="A231" s="18">
        <v>0.49801227199492631</v>
      </c>
      <c r="B231" s="18">
        <v>0.50064541979462063</v>
      </c>
      <c r="C231" s="13">
        <f t="shared" si="55"/>
        <v>2.0079826466810196</v>
      </c>
      <c r="D231" s="14">
        <f t="shared" si="56"/>
        <v>1.9974216490589871</v>
      </c>
      <c r="E231" s="10">
        <v>4.1280271315775607E-2</v>
      </c>
      <c r="F231" s="7">
        <f t="shared" si="65"/>
        <v>1.0412802713157756</v>
      </c>
      <c r="G231" s="7">
        <f t="shared" si="57"/>
        <v>1.9283786526980924</v>
      </c>
      <c r="H231" s="7">
        <f t="shared" si="58"/>
        <v>1.9182363327934933</v>
      </c>
      <c r="I231">
        <v>2.2599999999999998</v>
      </c>
      <c r="J231">
        <v>1.67</v>
      </c>
      <c r="K231" s="7">
        <f t="shared" si="59"/>
        <v>2.3532934131736525</v>
      </c>
      <c r="L231" s="7">
        <f t="shared" si="60"/>
        <v>1.7389380530973453</v>
      </c>
      <c r="M231" s="15">
        <f t="shared" si="61"/>
        <v>0.42493638676844786</v>
      </c>
      <c r="N231" s="15">
        <f t="shared" si="62"/>
        <v>0.57506361323155208</v>
      </c>
      <c r="O231" s="12">
        <f t="shared" si="63"/>
        <v>1.1719689993653057</v>
      </c>
      <c r="P231" s="12">
        <f t="shared" si="64"/>
        <v>0.87059137158976063</v>
      </c>
      <c r="Q231" t="s">
        <v>228</v>
      </c>
      <c r="R231" t="s">
        <v>215</v>
      </c>
      <c r="S231" t="s">
        <v>208</v>
      </c>
      <c r="T231" s="16" t="s">
        <v>98</v>
      </c>
      <c r="U231" s="19" t="s">
        <v>22</v>
      </c>
      <c r="V231" t="s">
        <v>401</v>
      </c>
      <c r="W231" s="16" t="s">
        <v>96</v>
      </c>
      <c r="X231" s="25">
        <v>5</v>
      </c>
      <c r="Y231" s="12" t="str">
        <f t="shared" si="43"/>
        <v>Y</v>
      </c>
    </row>
    <row r="232" spans="1:25" x14ac:dyDescent="0.25">
      <c r="A232" s="18">
        <v>0.4871097020762592</v>
      </c>
      <c r="B232" s="18">
        <v>0.51203074235856705</v>
      </c>
      <c r="C232" s="13">
        <f t="shared" si="55"/>
        <v>2.0529256463946299</v>
      </c>
      <c r="D232" s="14">
        <f t="shared" si="56"/>
        <v>1.9530077342499013</v>
      </c>
      <c r="E232" s="10">
        <v>4.0540540540540349E-2</v>
      </c>
      <c r="F232" s="7">
        <f t="shared" si="65"/>
        <v>1.0405405405405403</v>
      </c>
      <c r="G232" s="7">
        <f t="shared" si="57"/>
        <v>1.9729415303013331</v>
      </c>
      <c r="H232" s="7">
        <f t="shared" si="58"/>
        <v>1.8769165238245809</v>
      </c>
      <c r="I232">
        <v>1.85</v>
      </c>
      <c r="J232">
        <v>2</v>
      </c>
      <c r="K232" s="7">
        <f t="shared" si="59"/>
        <v>1.9249999999999998</v>
      </c>
      <c r="L232" s="7">
        <f t="shared" si="60"/>
        <v>2.0810810810810807</v>
      </c>
      <c r="M232" s="15">
        <f t="shared" si="61"/>
        <v>0.51948051948051954</v>
      </c>
      <c r="N232" s="15">
        <f t="shared" si="62"/>
        <v>0.48051948051948062</v>
      </c>
      <c r="O232" s="12">
        <f t="shared" si="63"/>
        <v>0.93768617649679875</v>
      </c>
      <c r="P232" s="12">
        <f t="shared" si="64"/>
        <v>1.065577490854315</v>
      </c>
      <c r="Q232" t="s">
        <v>210</v>
      </c>
      <c r="R232" t="s">
        <v>221</v>
      </c>
      <c r="S232" t="s">
        <v>208</v>
      </c>
      <c r="T232" s="16" t="s">
        <v>99</v>
      </c>
      <c r="U232" s="19" t="s">
        <v>72</v>
      </c>
      <c r="V232" t="s">
        <v>401</v>
      </c>
      <c r="W232" s="16" t="s">
        <v>23</v>
      </c>
      <c r="X232" s="25">
        <v>3</v>
      </c>
      <c r="Y232" s="12" t="str">
        <f t="shared" si="43"/>
        <v>Y</v>
      </c>
    </row>
    <row r="233" spans="1:25" x14ac:dyDescent="0.25">
      <c r="A233" s="18">
        <v>0.16402588756322589</v>
      </c>
      <c r="B233" s="18">
        <v>0.83595697369429489</v>
      </c>
      <c r="C233" s="13">
        <f t="shared" si="55"/>
        <v>6.0965986214495382</v>
      </c>
      <c r="D233" s="14">
        <f t="shared" si="56"/>
        <v>1.1962338152174981</v>
      </c>
      <c r="E233" s="10">
        <v>4.485629868385721E-2</v>
      </c>
      <c r="F233" s="7">
        <f t="shared" si="65"/>
        <v>1.0448562986838572</v>
      </c>
      <c r="G233" s="7">
        <f t="shared" si="57"/>
        <v>5.8348680379580022</v>
      </c>
      <c r="H233" s="7">
        <f t="shared" si="58"/>
        <v>1.1448787902454356</v>
      </c>
      <c r="I233">
        <v>2.19</v>
      </c>
      <c r="J233">
        <v>1.7</v>
      </c>
      <c r="K233" s="7">
        <f t="shared" si="59"/>
        <v>2.2882352941176474</v>
      </c>
      <c r="L233" s="7">
        <f t="shared" si="60"/>
        <v>1.7762557077625571</v>
      </c>
      <c r="M233" s="15">
        <f t="shared" si="61"/>
        <v>0.43701799485861176</v>
      </c>
      <c r="N233" s="15">
        <f t="shared" si="62"/>
        <v>0.56298200514138819</v>
      </c>
      <c r="O233" s="12">
        <f t="shared" si="63"/>
        <v>0.37532982507114637</v>
      </c>
      <c r="P233" s="12">
        <f t="shared" si="64"/>
        <v>1.4848733459684051</v>
      </c>
      <c r="Q233" t="s">
        <v>218</v>
      </c>
      <c r="R233" t="s">
        <v>227</v>
      </c>
      <c r="S233" t="s">
        <v>208</v>
      </c>
      <c r="T233" s="16" t="s">
        <v>99</v>
      </c>
      <c r="U233" s="19" t="s">
        <v>72</v>
      </c>
      <c r="V233" t="s">
        <v>401</v>
      </c>
      <c r="W233" s="16" t="s">
        <v>92</v>
      </c>
      <c r="X233" s="25">
        <v>2</v>
      </c>
      <c r="Y233" s="12" t="str">
        <f t="shared" si="43"/>
        <v>N</v>
      </c>
    </row>
    <row r="234" spans="1:25" x14ac:dyDescent="0.25">
      <c r="A234" s="18">
        <v>0.4912477747157124</v>
      </c>
      <c r="B234" s="18">
        <v>0.50583223601202842</v>
      </c>
      <c r="C234" s="13">
        <f t="shared" si="55"/>
        <v>2.0356326307609334</v>
      </c>
      <c r="D234" s="14">
        <f t="shared" si="56"/>
        <v>1.9769400382308187</v>
      </c>
      <c r="E234" s="10">
        <v>4.485629868385721E-2</v>
      </c>
      <c r="F234" s="7">
        <f t="shared" si="65"/>
        <v>1.0448562986838572</v>
      </c>
      <c r="G234" s="7">
        <f t="shared" si="57"/>
        <v>1.9482417183349496</v>
      </c>
      <c r="H234" s="7">
        <f t="shared" si="58"/>
        <v>1.892068833504714</v>
      </c>
      <c r="I234">
        <v>2.19</v>
      </c>
      <c r="J234">
        <v>1.7</v>
      </c>
      <c r="K234" s="7">
        <f t="shared" si="59"/>
        <v>2.2882352941176474</v>
      </c>
      <c r="L234" s="7">
        <f t="shared" si="60"/>
        <v>1.7762557077625571</v>
      </c>
      <c r="M234" s="15">
        <f t="shared" si="61"/>
        <v>0.43701799485861176</v>
      </c>
      <c r="N234" s="15">
        <f t="shared" si="62"/>
        <v>0.56298200514138819</v>
      </c>
      <c r="O234" s="12">
        <f t="shared" si="63"/>
        <v>1.1240904962612479</v>
      </c>
      <c r="P234" s="12">
        <f t="shared" si="64"/>
        <v>0.89848739638666242</v>
      </c>
      <c r="Q234" t="s">
        <v>207</v>
      </c>
      <c r="R234" t="s">
        <v>219</v>
      </c>
      <c r="S234" t="s">
        <v>208</v>
      </c>
      <c r="T234" s="16" t="s">
        <v>97</v>
      </c>
      <c r="U234" s="19" t="s">
        <v>23</v>
      </c>
      <c r="V234" t="s">
        <v>401</v>
      </c>
      <c r="W234" s="16" t="s">
        <v>24</v>
      </c>
      <c r="X234" s="25">
        <v>1</v>
      </c>
      <c r="Y234" s="12" t="str">
        <f t="shared" si="43"/>
        <v>N</v>
      </c>
    </row>
    <row r="235" spans="1:25" x14ac:dyDescent="0.25">
      <c r="A235" s="18">
        <v>0.54274644337190681</v>
      </c>
      <c r="B235" s="18">
        <v>0.45585287278808223</v>
      </c>
      <c r="C235" s="13">
        <f t="shared" si="55"/>
        <v>1.8424809820720811</v>
      </c>
      <c r="D235" s="14">
        <f t="shared" si="56"/>
        <v>2.1936902445822293</v>
      </c>
      <c r="E235" s="10">
        <v>3.62694300518136E-2</v>
      </c>
      <c r="F235" s="7">
        <f t="shared" si="65"/>
        <v>1.0362694300518136</v>
      </c>
      <c r="G235" s="7">
        <f t="shared" si="57"/>
        <v>1.777994147699558</v>
      </c>
      <c r="H235" s="7">
        <f t="shared" si="58"/>
        <v>2.116911086021851</v>
      </c>
      <c r="I235">
        <v>1.93</v>
      </c>
      <c r="J235">
        <v>1.93</v>
      </c>
      <c r="K235" s="7">
        <f t="shared" si="59"/>
        <v>2</v>
      </c>
      <c r="L235" s="7">
        <f t="shared" si="60"/>
        <v>2</v>
      </c>
      <c r="M235" s="15">
        <f t="shared" si="61"/>
        <v>0.5</v>
      </c>
      <c r="N235" s="15">
        <f t="shared" si="62"/>
        <v>0.5</v>
      </c>
      <c r="O235" s="12">
        <f t="shared" si="63"/>
        <v>1.0854928867438138</v>
      </c>
      <c r="P235" s="12">
        <f t="shared" si="64"/>
        <v>0.91170574557616457</v>
      </c>
      <c r="Q235" t="s">
        <v>224</v>
      </c>
      <c r="R235" t="s">
        <v>209</v>
      </c>
      <c r="S235" t="s">
        <v>208</v>
      </c>
      <c r="T235" s="16" t="s">
        <v>99</v>
      </c>
      <c r="U235" s="19" t="s">
        <v>72</v>
      </c>
      <c r="V235" t="s">
        <v>401</v>
      </c>
      <c r="W235" s="16" t="s">
        <v>90</v>
      </c>
      <c r="X235" s="25">
        <v>3</v>
      </c>
      <c r="Y235" s="12" t="str">
        <f t="shared" si="43"/>
        <v>Y</v>
      </c>
    </row>
    <row r="236" spans="1:25" x14ac:dyDescent="0.25">
      <c r="A236" s="18">
        <v>0.53733898962052351</v>
      </c>
      <c r="B236" s="18">
        <v>0.46103102649889399</v>
      </c>
      <c r="C236" s="13">
        <f t="shared" ref="C236:C299" si="66">(100%/A236)</f>
        <v>1.86102259340275</v>
      </c>
      <c r="D236" s="14">
        <f t="shared" ref="D236:D299" si="67">(100%/B236)</f>
        <v>2.1690514141620336</v>
      </c>
      <c r="E236" s="10">
        <v>4.4358311800172245E-2</v>
      </c>
      <c r="F236" s="7">
        <f t="shared" si="65"/>
        <v>1.0443583118001722</v>
      </c>
      <c r="G236" s="7">
        <f t="shared" ref="G236:G299" si="68">C236/F236</f>
        <v>1.7819770976829632</v>
      </c>
      <c r="H236" s="7">
        <f t="shared" ref="H236:H299" si="69">D236/F236</f>
        <v>2.07692263244711</v>
      </c>
      <c r="I236">
        <v>2.16</v>
      </c>
      <c r="J236">
        <v>1.72</v>
      </c>
      <c r="K236" s="7">
        <f t="shared" ref="K236:K299" si="70">(I236*F236)</f>
        <v>2.2558139534883721</v>
      </c>
      <c r="L236" s="7">
        <f t="shared" ref="L236:L299" si="71">(J236*F236)</f>
        <v>1.7962962962962963</v>
      </c>
      <c r="M236" s="15">
        <f t="shared" ref="M236:M299" si="72">(1/K236)</f>
        <v>0.44329896907216493</v>
      </c>
      <c r="N236" s="15">
        <f t="shared" ref="N236:N299" si="73">(1/L236)</f>
        <v>0.55670103092783507</v>
      </c>
      <c r="O236" s="12">
        <f t="shared" ref="O236:O299" si="74">(I236/G236)</f>
        <v>1.2121367905393206</v>
      </c>
      <c r="P236" s="12">
        <f t="shared" ref="P236:P299" si="75">(J236/H236)</f>
        <v>0.82814832537764294</v>
      </c>
      <c r="Q236" t="s">
        <v>217</v>
      </c>
      <c r="R236" t="s">
        <v>222</v>
      </c>
      <c r="S236" t="s">
        <v>208</v>
      </c>
      <c r="T236" s="16" t="s">
        <v>98</v>
      </c>
      <c r="U236" s="19" t="s">
        <v>22</v>
      </c>
      <c r="V236" t="s">
        <v>401</v>
      </c>
      <c r="W236" s="16" t="s">
        <v>23</v>
      </c>
      <c r="X236" s="25">
        <v>3</v>
      </c>
      <c r="Y236" s="12" t="str">
        <f t="shared" si="43"/>
        <v>Y</v>
      </c>
    </row>
    <row r="237" spans="1:25" x14ac:dyDescent="0.25">
      <c r="A237" s="18">
        <v>0.3790838986369563</v>
      </c>
      <c r="B237" s="18">
        <v>0.62060876642340002</v>
      </c>
      <c r="C237" s="13">
        <f t="shared" si="66"/>
        <v>2.6379384711290177</v>
      </c>
      <c r="D237" s="14">
        <f t="shared" si="67"/>
        <v>1.6113210997051348</v>
      </c>
      <c r="E237" s="10">
        <v>4.2166426781811372E-2</v>
      </c>
      <c r="F237" s="7">
        <f t="shared" si="65"/>
        <v>1.0421664267818114</v>
      </c>
      <c r="G237" s="7">
        <f t="shared" si="68"/>
        <v>2.5312065360567386</v>
      </c>
      <c r="H237" s="7">
        <f t="shared" si="69"/>
        <v>1.5461264710674489</v>
      </c>
      <c r="I237">
        <v>2.2200000000000002</v>
      </c>
      <c r="J237">
        <v>1.69</v>
      </c>
      <c r="K237" s="7">
        <f t="shared" si="70"/>
        <v>2.3136094674556213</v>
      </c>
      <c r="L237" s="7">
        <f t="shared" si="71"/>
        <v>1.7612612612612613</v>
      </c>
      <c r="M237" s="15">
        <f t="shared" si="72"/>
        <v>0.43222506393861893</v>
      </c>
      <c r="N237" s="15">
        <f t="shared" si="73"/>
        <v>0.56777493606138107</v>
      </c>
      <c r="O237" s="12">
        <f t="shared" si="74"/>
        <v>0.87705209684644936</v>
      </c>
      <c r="P237" s="12">
        <f t="shared" si="75"/>
        <v>1.0930541787006729</v>
      </c>
      <c r="Q237" t="s">
        <v>220</v>
      </c>
      <c r="R237" t="s">
        <v>229</v>
      </c>
      <c r="S237" t="s">
        <v>208</v>
      </c>
      <c r="T237" s="16" t="s">
        <v>99</v>
      </c>
      <c r="U237" s="19" t="s">
        <v>72</v>
      </c>
      <c r="V237" t="s">
        <v>401</v>
      </c>
      <c r="W237" s="16" t="s">
        <v>93</v>
      </c>
      <c r="X237" s="25">
        <v>0</v>
      </c>
      <c r="Y237" s="12" t="str">
        <f t="shared" si="43"/>
        <v>N</v>
      </c>
    </row>
    <row r="238" spans="1:25" x14ac:dyDescent="0.25">
      <c r="A238" s="18">
        <v>0.46761158206494141</v>
      </c>
      <c r="B238" s="18">
        <v>0.53162309243504713</v>
      </c>
      <c r="C238" s="13">
        <f t="shared" si="66"/>
        <v>2.1385270133474177</v>
      </c>
      <c r="D238" s="14">
        <f t="shared" si="67"/>
        <v>1.8810319081881839</v>
      </c>
      <c r="E238" s="10">
        <v>4.5362220717670931E-2</v>
      </c>
      <c r="F238" s="7">
        <f t="shared" si="65"/>
        <v>1.0453622207176709</v>
      </c>
      <c r="G238" s="7">
        <f t="shared" si="68"/>
        <v>2.0457282375091554</v>
      </c>
      <c r="H238" s="7">
        <f t="shared" si="69"/>
        <v>1.7994068189079973</v>
      </c>
      <c r="I238">
        <v>2.11</v>
      </c>
      <c r="J238">
        <v>1.75</v>
      </c>
      <c r="K238" s="7">
        <f t="shared" si="70"/>
        <v>2.2057142857142855</v>
      </c>
      <c r="L238" s="7">
        <f t="shared" si="71"/>
        <v>1.8293838862559242</v>
      </c>
      <c r="M238" s="15">
        <f t="shared" si="72"/>
        <v>0.45336787564766845</v>
      </c>
      <c r="N238" s="15">
        <f t="shared" si="73"/>
        <v>0.54663212435233155</v>
      </c>
      <c r="O238" s="12">
        <f t="shared" si="74"/>
        <v>1.0314175467260991</v>
      </c>
      <c r="P238" s="12">
        <f t="shared" si="75"/>
        <v>0.97254271886221888</v>
      </c>
      <c r="Q238" t="s">
        <v>214</v>
      </c>
      <c r="R238" t="s">
        <v>225</v>
      </c>
      <c r="S238" t="s">
        <v>208</v>
      </c>
      <c r="T238" s="16" t="s">
        <v>99</v>
      </c>
      <c r="U238" s="19" t="s">
        <v>72</v>
      </c>
      <c r="V238" t="s">
        <v>401</v>
      </c>
      <c r="W238" s="16" t="s">
        <v>93</v>
      </c>
      <c r="X238" s="25">
        <v>0</v>
      </c>
      <c r="Y238" s="12" t="str">
        <f t="shared" si="43"/>
        <v>N</v>
      </c>
    </row>
    <row r="239" spans="1:25" x14ac:dyDescent="0.25">
      <c r="A239" s="18">
        <v>0.24894469754435139</v>
      </c>
      <c r="B239" s="18">
        <v>0.75096949886870534</v>
      </c>
      <c r="C239" s="13">
        <f t="shared" si="66"/>
        <v>4.0169564158796449</v>
      </c>
      <c r="D239" s="14">
        <f t="shared" si="67"/>
        <v>1.3316120048902726</v>
      </c>
      <c r="E239" s="10">
        <v>4.4358311800172245E-2</v>
      </c>
      <c r="F239" s="7">
        <f t="shared" si="65"/>
        <v>1.0443583118001722</v>
      </c>
      <c r="G239" s="7">
        <f t="shared" si="68"/>
        <v>3.8463392980092932</v>
      </c>
      <c r="H239" s="7">
        <f t="shared" si="69"/>
        <v>1.2750528145794693</v>
      </c>
      <c r="I239">
        <v>2.16</v>
      </c>
      <c r="J239">
        <v>1.72</v>
      </c>
      <c r="K239" s="7">
        <f t="shared" si="70"/>
        <v>2.2558139534883721</v>
      </c>
      <c r="L239" s="7">
        <f t="shared" si="71"/>
        <v>1.7962962962962963</v>
      </c>
      <c r="M239" s="15">
        <f t="shared" si="72"/>
        <v>0.44329896907216493</v>
      </c>
      <c r="N239" s="15">
        <f t="shared" si="73"/>
        <v>0.55670103092783507</v>
      </c>
      <c r="O239" s="12">
        <f t="shared" si="74"/>
        <v>0.56157292236749035</v>
      </c>
      <c r="P239" s="12">
        <f t="shared" si="75"/>
        <v>1.3489637294493411</v>
      </c>
      <c r="Q239" t="s">
        <v>223</v>
      </c>
      <c r="R239" t="s">
        <v>212</v>
      </c>
      <c r="S239" t="s">
        <v>208</v>
      </c>
      <c r="T239" s="16" t="s">
        <v>99</v>
      </c>
      <c r="U239" s="19" t="s">
        <v>72</v>
      </c>
      <c r="V239" t="s">
        <v>401</v>
      </c>
      <c r="W239" s="16" t="s">
        <v>93</v>
      </c>
      <c r="X239" s="25">
        <v>0</v>
      </c>
      <c r="Y239" s="12" t="str">
        <f t="shared" si="43"/>
        <v>N</v>
      </c>
    </row>
    <row r="240" spans="1:25" x14ac:dyDescent="0.25">
      <c r="A240" s="18">
        <v>0.36416812931281067</v>
      </c>
      <c r="B240" s="18">
        <v>0.63547842219884321</v>
      </c>
      <c r="C240" s="13">
        <f t="shared" si="66"/>
        <v>2.7459843943153706</v>
      </c>
      <c r="D240" s="14">
        <f t="shared" si="67"/>
        <v>1.5736175534329895</v>
      </c>
      <c r="E240" s="10">
        <v>4.3126684636118462E-2</v>
      </c>
      <c r="F240" s="7">
        <f t="shared" si="65"/>
        <v>1.0431266846361185</v>
      </c>
      <c r="G240" s="7">
        <f t="shared" si="68"/>
        <v>2.6324553237493609</v>
      </c>
      <c r="H240" s="7">
        <f t="shared" si="69"/>
        <v>1.5085584297768455</v>
      </c>
      <c r="I240">
        <v>2.12</v>
      </c>
      <c r="J240">
        <v>1.75</v>
      </c>
      <c r="K240" s="7">
        <f t="shared" si="70"/>
        <v>2.2114285714285713</v>
      </c>
      <c r="L240" s="7">
        <f t="shared" si="71"/>
        <v>1.8254716981132073</v>
      </c>
      <c r="M240" s="15">
        <f t="shared" si="72"/>
        <v>0.45219638242894061</v>
      </c>
      <c r="N240" s="15">
        <f t="shared" si="73"/>
        <v>0.54780361757105955</v>
      </c>
      <c r="O240" s="12">
        <f t="shared" si="74"/>
        <v>0.80533180596604415</v>
      </c>
      <c r="P240" s="12">
        <f t="shared" si="75"/>
        <v>1.160047874485624</v>
      </c>
      <c r="Q240" t="s">
        <v>226</v>
      </c>
      <c r="R240" t="s">
        <v>206</v>
      </c>
      <c r="S240" t="s">
        <v>208</v>
      </c>
      <c r="T240" s="16" t="s">
        <v>99</v>
      </c>
      <c r="U240" s="19" t="s">
        <v>72</v>
      </c>
      <c r="V240" t="s">
        <v>401</v>
      </c>
      <c r="W240" s="16" t="s">
        <v>22</v>
      </c>
      <c r="X240" s="25">
        <v>3</v>
      </c>
      <c r="Y240" s="12" t="str">
        <f t="shared" si="43"/>
        <v>Y</v>
      </c>
    </row>
    <row r="241" spans="1:25" x14ac:dyDescent="0.25">
      <c r="A241" s="18">
        <v>0.32812654439121053</v>
      </c>
      <c r="B241" s="18">
        <v>0.6714599021100609</v>
      </c>
      <c r="C241" s="13">
        <f t="shared" si="66"/>
        <v>3.0476047034090143</v>
      </c>
      <c r="D241" s="14">
        <f t="shared" si="67"/>
        <v>1.4892922077066744</v>
      </c>
      <c r="E241" s="10">
        <v>4.0790580319596259E-2</v>
      </c>
      <c r="F241" s="7">
        <f t="shared" si="65"/>
        <v>1.0407905803195963</v>
      </c>
      <c r="G241" s="7">
        <f t="shared" si="68"/>
        <v>2.9281632261440955</v>
      </c>
      <c r="H241" s="7">
        <f t="shared" si="69"/>
        <v>1.4309239878490796</v>
      </c>
      <c r="I241">
        <v>2.3199999999999998</v>
      </c>
      <c r="J241">
        <v>1.64</v>
      </c>
      <c r="K241" s="7">
        <f t="shared" si="70"/>
        <v>2.4146341463414633</v>
      </c>
      <c r="L241" s="7">
        <f t="shared" si="71"/>
        <v>1.7068965517241377</v>
      </c>
      <c r="M241" s="15">
        <f t="shared" si="72"/>
        <v>0.41414141414141414</v>
      </c>
      <c r="N241" s="15">
        <f t="shared" si="73"/>
        <v>0.58585858585858597</v>
      </c>
      <c r="O241" s="12">
        <f t="shared" si="74"/>
        <v>0.79230555840804484</v>
      </c>
      <c r="P241" s="12">
        <f t="shared" si="75"/>
        <v>1.14611259153269</v>
      </c>
      <c r="Q241" t="s">
        <v>230</v>
      </c>
      <c r="R241" t="s">
        <v>211</v>
      </c>
      <c r="S241" t="s">
        <v>208</v>
      </c>
      <c r="T241" s="16" t="s">
        <v>99</v>
      </c>
      <c r="U241" s="19" t="s">
        <v>72</v>
      </c>
      <c r="V241" t="s">
        <v>401</v>
      </c>
      <c r="W241" s="16" t="s">
        <v>74</v>
      </c>
      <c r="X241" s="25">
        <v>4</v>
      </c>
      <c r="Y241" s="12" t="str">
        <f t="shared" si="43"/>
        <v>Y</v>
      </c>
    </row>
    <row r="242" spans="1:25" x14ac:dyDescent="0.25">
      <c r="A242" s="18">
        <v>0.2785294648898502</v>
      </c>
      <c r="B242" s="18">
        <v>0.72110575535889565</v>
      </c>
      <c r="C242" s="13">
        <f t="shared" si="66"/>
        <v>3.5902844260856535</v>
      </c>
      <c r="D242" s="14">
        <f t="shared" si="67"/>
        <v>1.3867591439514972</v>
      </c>
      <c r="E242" s="10">
        <v>2.9011311269375728E-2</v>
      </c>
      <c r="F242" s="7">
        <f t="shared" si="65"/>
        <v>1.0290113112693757</v>
      </c>
      <c r="G242" s="7">
        <f t="shared" si="68"/>
        <v>3.48906215778787</v>
      </c>
      <c r="H242" s="7">
        <f t="shared" si="69"/>
        <v>1.3476617105800404</v>
      </c>
      <c r="I242">
        <v>2.17</v>
      </c>
      <c r="J242">
        <v>1.76</v>
      </c>
      <c r="K242" s="7">
        <f t="shared" si="70"/>
        <v>2.2329545454545454</v>
      </c>
      <c r="L242" s="7">
        <f t="shared" si="71"/>
        <v>1.8110599078341012</v>
      </c>
      <c r="M242" s="15">
        <f t="shared" si="72"/>
        <v>0.44783715012722647</v>
      </c>
      <c r="N242" s="15">
        <f t="shared" si="73"/>
        <v>0.55216284987277364</v>
      </c>
      <c r="O242" s="12">
        <f t="shared" si="74"/>
        <v>0.62194363466881319</v>
      </c>
      <c r="P242" s="12">
        <f t="shared" si="75"/>
        <v>1.3059657228389216</v>
      </c>
      <c r="Q242" t="s">
        <v>256</v>
      </c>
      <c r="R242" t="s">
        <v>249</v>
      </c>
      <c r="S242" t="s">
        <v>159</v>
      </c>
      <c r="T242" s="16" t="s">
        <v>99</v>
      </c>
      <c r="U242" s="19" t="s">
        <v>72</v>
      </c>
      <c r="V242" t="s">
        <v>401</v>
      </c>
      <c r="W242" s="16" t="s">
        <v>94</v>
      </c>
      <c r="X242" s="25">
        <v>4</v>
      </c>
      <c r="Y242" s="12" t="str">
        <f t="shared" si="43"/>
        <v>Y</v>
      </c>
    </row>
    <row r="243" spans="1:25" x14ac:dyDescent="0.25">
      <c r="A243" s="18">
        <v>0.63072409732575352</v>
      </c>
      <c r="B243" s="18">
        <v>0.35423005338608538</v>
      </c>
      <c r="C243" s="13">
        <f t="shared" si="66"/>
        <v>1.5854792994907956</v>
      </c>
      <c r="D243" s="14">
        <f t="shared" si="67"/>
        <v>2.8230241630855404</v>
      </c>
      <c r="E243" s="10">
        <v>3.8913278323028599E-2</v>
      </c>
      <c r="F243" s="7">
        <f t="shared" si="65"/>
        <v>1.0389132783230286</v>
      </c>
      <c r="G243" s="7">
        <f t="shared" si="68"/>
        <v>1.5260939797111954</v>
      </c>
      <c r="H243" s="7">
        <f t="shared" si="69"/>
        <v>2.7172856695434202</v>
      </c>
      <c r="I243">
        <v>1.39</v>
      </c>
      <c r="J243">
        <v>3.13</v>
      </c>
      <c r="K243" s="7">
        <f t="shared" si="70"/>
        <v>1.4440894568690097</v>
      </c>
      <c r="L243" s="7">
        <f t="shared" si="71"/>
        <v>3.2517985611510793</v>
      </c>
      <c r="M243" s="15">
        <f t="shared" si="72"/>
        <v>0.6924778761061946</v>
      </c>
      <c r="N243" s="15">
        <f t="shared" si="73"/>
        <v>0.30752212389380529</v>
      </c>
      <c r="O243" s="12">
        <f t="shared" si="74"/>
        <v>0.91082201914134375</v>
      </c>
      <c r="P243" s="12">
        <f t="shared" si="75"/>
        <v>1.1518847779173425</v>
      </c>
      <c r="Q243" t="s">
        <v>234</v>
      </c>
      <c r="R243" t="s">
        <v>253</v>
      </c>
      <c r="S243" t="s">
        <v>159</v>
      </c>
      <c r="T243" s="16" t="s">
        <v>97</v>
      </c>
      <c r="U243" s="19" t="s">
        <v>149</v>
      </c>
      <c r="V243" t="s">
        <v>401</v>
      </c>
      <c r="W243" s="16" t="s">
        <v>410</v>
      </c>
      <c r="X243" s="25">
        <v>6</v>
      </c>
      <c r="Y243" s="12" t="str">
        <f t="shared" si="43"/>
        <v>Y</v>
      </c>
    </row>
    <row r="244" spans="1:25" x14ac:dyDescent="0.25">
      <c r="A244" s="18" t="e">
        <v>#N/A</v>
      </c>
      <c r="B244" s="18" t="e">
        <v>#N/A</v>
      </c>
      <c r="C244" s="13" t="e">
        <f t="shared" si="66"/>
        <v>#N/A</v>
      </c>
      <c r="D244" s="14" t="e">
        <f t="shared" si="67"/>
        <v>#N/A</v>
      </c>
      <c r="E244" s="10">
        <v>3.8968048359240282E-2</v>
      </c>
      <c r="F244" s="7">
        <f t="shared" si="65"/>
        <v>1.0389680483592403</v>
      </c>
      <c r="G244" s="7" t="e">
        <f t="shared" si="68"/>
        <v>#N/A</v>
      </c>
      <c r="H244" s="7" t="e">
        <f t="shared" si="69"/>
        <v>#N/A</v>
      </c>
      <c r="I244">
        <v>1.93</v>
      </c>
      <c r="J244">
        <v>1.92</v>
      </c>
      <c r="K244" s="7">
        <f t="shared" si="70"/>
        <v>2.0052083333333335</v>
      </c>
      <c r="L244" s="7">
        <f t="shared" si="71"/>
        <v>1.9948186528497414</v>
      </c>
      <c r="M244" s="15">
        <f t="shared" si="72"/>
        <v>0.49870129870129865</v>
      </c>
      <c r="N244" s="15">
        <f t="shared" si="73"/>
        <v>0.50129870129870124</v>
      </c>
      <c r="O244" s="12" t="e">
        <f t="shared" si="74"/>
        <v>#N/A</v>
      </c>
      <c r="P244" s="12" t="e">
        <f t="shared" si="75"/>
        <v>#N/A</v>
      </c>
      <c r="Q244" t="s">
        <v>43</v>
      </c>
      <c r="R244" t="s">
        <v>81</v>
      </c>
      <c r="S244" t="s">
        <v>9</v>
      </c>
      <c r="T244" s="16"/>
      <c r="U244" s="19" t="e">
        <v>#N/A</v>
      </c>
      <c r="V244" t="s">
        <v>401</v>
      </c>
      <c r="W244" s="16" t="s">
        <v>148</v>
      </c>
      <c r="X244" s="25">
        <v>1</v>
      </c>
      <c r="Y244" s="12" t="str">
        <f t="shared" si="43"/>
        <v>N</v>
      </c>
    </row>
    <row r="245" spans="1:25" x14ac:dyDescent="0.25">
      <c r="A245" s="18">
        <v>0.33917521931318789</v>
      </c>
      <c r="B245" s="18">
        <v>0.66041002867802634</v>
      </c>
      <c r="C245" s="13">
        <f t="shared" si="66"/>
        <v>2.9483286014377694</v>
      </c>
      <c r="D245" s="14">
        <f t="shared" si="67"/>
        <v>1.5142108032516508</v>
      </c>
      <c r="E245" s="10">
        <v>4.0843214756258295E-2</v>
      </c>
      <c r="F245" s="7">
        <f t="shared" si="65"/>
        <v>1.0408432147562583</v>
      </c>
      <c r="G245" s="7">
        <f t="shared" si="68"/>
        <v>2.8326346942927429</v>
      </c>
      <c r="H245" s="7">
        <f t="shared" si="69"/>
        <v>1.4547924046430416</v>
      </c>
      <c r="I245">
        <v>2.2999999999999998</v>
      </c>
      <c r="J245">
        <v>1.65</v>
      </c>
      <c r="K245" s="7">
        <f t="shared" si="70"/>
        <v>2.393939393939394</v>
      </c>
      <c r="L245" s="7">
        <f t="shared" si="71"/>
        <v>1.7173913043478262</v>
      </c>
      <c r="M245" s="15">
        <f t="shared" si="72"/>
        <v>0.41772151898734178</v>
      </c>
      <c r="N245" s="15">
        <f t="shared" si="73"/>
        <v>0.58227848101265822</v>
      </c>
      <c r="O245" s="12">
        <f t="shared" si="74"/>
        <v>0.81196491896187406</v>
      </c>
      <c r="P245" s="12">
        <f t="shared" si="75"/>
        <v>1.1341824405557408</v>
      </c>
      <c r="Q245" t="s">
        <v>45</v>
      </c>
      <c r="R245" t="s">
        <v>48</v>
      </c>
      <c r="S245" t="s">
        <v>9</v>
      </c>
      <c r="T245" s="16" t="s">
        <v>99</v>
      </c>
      <c r="U245" s="19" t="s">
        <v>72</v>
      </c>
      <c r="V245" t="s">
        <v>401</v>
      </c>
      <c r="W245" s="16" t="s">
        <v>88</v>
      </c>
      <c r="X245" s="25" t="s">
        <v>88</v>
      </c>
      <c r="Y245" s="12" t="str">
        <f t="shared" si="43"/>
        <v>Y</v>
      </c>
    </row>
    <row r="246" spans="1:25" x14ac:dyDescent="0.25">
      <c r="A246" s="18">
        <v>0.39001921357348118</v>
      </c>
      <c r="B246" s="18">
        <v>0.60963767396002355</v>
      </c>
      <c r="C246" s="13">
        <f t="shared" si="66"/>
        <v>2.5639762483434576</v>
      </c>
      <c r="D246" s="14">
        <f t="shared" si="67"/>
        <v>1.6403185739888742</v>
      </c>
      <c r="E246" s="10">
        <v>4.4434026149919204E-2</v>
      </c>
      <c r="F246" s="7">
        <f t="shared" si="65"/>
        <v>1.0444340261499192</v>
      </c>
      <c r="G246" s="7">
        <f t="shared" si="68"/>
        <v>2.4548953635635589</v>
      </c>
      <c r="H246" s="7">
        <f t="shared" si="69"/>
        <v>1.570533449619173</v>
      </c>
      <c r="I246">
        <v>2.4300000000000002</v>
      </c>
      <c r="J246">
        <v>1.58</v>
      </c>
      <c r="K246" s="7">
        <f t="shared" si="70"/>
        <v>2.537974683544304</v>
      </c>
      <c r="L246" s="7">
        <f t="shared" si="71"/>
        <v>1.6502057613168724</v>
      </c>
      <c r="M246" s="15">
        <f t="shared" si="72"/>
        <v>0.3940149625935162</v>
      </c>
      <c r="N246" s="15">
        <f t="shared" si="73"/>
        <v>0.6059850374064838</v>
      </c>
      <c r="O246" s="12">
        <f t="shared" si="74"/>
        <v>0.98985889014535422</v>
      </c>
      <c r="P246" s="12">
        <f t="shared" si="75"/>
        <v>1.0060276018846479</v>
      </c>
      <c r="Q246" t="s">
        <v>7</v>
      </c>
      <c r="R246" t="s">
        <v>47</v>
      </c>
      <c r="S246" t="s">
        <v>9</v>
      </c>
      <c r="T246" s="16" t="s">
        <v>99</v>
      </c>
      <c r="U246" s="19" t="s">
        <v>72</v>
      </c>
      <c r="V246" t="s">
        <v>401</v>
      </c>
      <c r="W246" s="16" t="s">
        <v>92</v>
      </c>
      <c r="X246" s="25">
        <v>2</v>
      </c>
      <c r="Y246" s="12" t="str">
        <f t="shared" ref="Y246:Y367" si="76">IF(X246 &gt;= 3,"Y","N")</f>
        <v>N</v>
      </c>
    </row>
    <row r="247" spans="1:25" x14ac:dyDescent="0.25">
      <c r="A247" s="18">
        <v>0.75230284580986095</v>
      </c>
      <c r="B247" s="18">
        <v>0.23853984139501905</v>
      </c>
      <c r="C247" s="13">
        <f t="shared" si="66"/>
        <v>1.3292519170567416</v>
      </c>
      <c r="D247" s="14">
        <f t="shared" si="67"/>
        <v>4.1921718156256018</v>
      </c>
      <c r="E247" s="10">
        <v>4.200236330432916E-2</v>
      </c>
      <c r="F247" s="7">
        <f t="shared" si="65"/>
        <v>1.0420023633043292</v>
      </c>
      <c r="G247" s="7">
        <f t="shared" si="68"/>
        <v>1.2756707315341451</v>
      </c>
      <c r="H247" s="7">
        <f t="shared" si="69"/>
        <v>4.0231883950163638</v>
      </c>
      <c r="I247">
        <v>2.14</v>
      </c>
      <c r="J247">
        <v>1.74</v>
      </c>
      <c r="K247" s="7">
        <f t="shared" si="70"/>
        <v>2.2298850574712645</v>
      </c>
      <c r="L247" s="7">
        <f t="shared" si="71"/>
        <v>1.8130841121495327</v>
      </c>
      <c r="M247" s="15">
        <f t="shared" si="72"/>
        <v>0.44845360824742264</v>
      </c>
      <c r="N247" s="15">
        <f t="shared" si="73"/>
        <v>0.55154639175257736</v>
      </c>
      <c r="O247" s="12">
        <f t="shared" si="74"/>
        <v>1.6775488745645177</v>
      </c>
      <c r="P247" s="12">
        <f t="shared" si="75"/>
        <v>0.4324927965479784</v>
      </c>
      <c r="Q247" t="s">
        <v>50</v>
      </c>
      <c r="R247" t="s">
        <v>56</v>
      </c>
      <c r="S247" t="s">
        <v>9</v>
      </c>
      <c r="T247" s="16" t="s">
        <v>99</v>
      </c>
      <c r="U247" s="19" t="s">
        <v>73</v>
      </c>
      <c r="V247" t="s">
        <v>401</v>
      </c>
      <c r="W247" s="16" t="s">
        <v>24</v>
      </c>
      <c r="X247" s="25">
        <v>1</v>
      </c>
      <c r="Y247" s="12" t="str">
        <f t="shared" si="76"/>
        <v>N</v>
      </c>
    </row>
    <row r="248" spans="1:25" x14ac:dyDescent="0.25">
      <c r="A248" s="18">
        <v>0.47482858176284254</v>
      </c>
      <c r="B248" s="18">
        <v>0.52440424276071562</v>
      </c>
      <c r="C248" s="13">
        <f t="shared" si="66"/>
        <v>2.1060231805916416</v>
      </c>
      <c r="D248" s="14">
        <f t="shared" si="67"/>
        <v>1.9069258378527223</v>
      </c>
      <c r="E248" s="10">
        <v>4.2224841924766832E-2</v>
      </c>
      <c r="F248" s="7">
        <f t="shared" si="65"/>
        <v>1.0422248419247668</v>
      </c>
      <c r="G248" s="7">
        <f t="shared" si="68"/>
        <v>2.0206994651003196</v>
      </c>
      <c r="H248" s="7">
        <f t="shared" si="69"/>
        <v>1.8296683797433164</v>
      </c>
      <c r="I248">
        <v>2.17</v>
      </c>
      <c r="J248">
        <v>1.72</v>
      </c>
      <c r="K248" s="7">
        <f t="shared" si="70"/>
        <v>2.2616279069767438</v>
      </c>
      <c r="L248" s="7">
        <f t="shared" si="71"/>
        <v>1.792626728110599</v>
      </c>
      <c r="M248" s="15">
        <f t="shared" si="72"/>
        <v>0.44215938303341912</v>
      </c>
      <c r="N248" s="15">
        <f t="shared" si="73"/>
        <v>0.55784061696658105</v>
      </c>
      <c r="O248" s="12">
        <f t="shared" si="74"/>
        <v>1.0738855715450333</v>
      </c>
      <c r="P248" s="12">
        <f t="shared" si="75"/>
        <v>0.94006106190745786</v>
      </c>
      <c r="Q248" t="s">
        <v>68</v>
      </c>
      <c r="R248" t="s">
        <v>49</v>
      </c>
      <c r="S248" t="s">
        <v>9</v>
      </c>
      <c r="T248" s="16" t="s">
        <v>99</v>
      </c>
      <c r="U248" s="19" t="s">
        <v>72</v>
      </c>
      <c r="V248" t="s">
        <v>401</v>
      </c>
      <c r="W248" s="16" t="s">
        <v>93</v>
      </c>
      <c r="X248" s="25">
        <v>0</v>
      </c>
      <c r="Y248" s="12" t="str">
        <f t="shared" si="76"/>
        <v>N</v>
      </c>
    </row>
    <row r="249" spans="1:25" x14ac:dyDescent="0.25">
      <c r="A249" s="18">
        <v>0.26674637837228105</v>
      </c>
      <c r="B249" s="18">
        <v>0.7331258106873586</v>
      </c>
      <c r="C249" s="13">
        <f t="shared" si="66"/>
        <v>3.7488793891115675</v>
      </c>
      <c r="D249" s="14">
        <f t="shared" si="67"/>
        <v>1.364022362086021</v>
      </c>
      <c r="E249" s="10">
        <v>4.1666666666666519E-2</v>
      </c>
      <c r="F249" s="7">
        <f t="shared" si="65"/>
        <v>1.0416666666666665</v>
      </c>
      <c r="G249" s="7">
        <f t="shared" si="68"/>
        <v>3.5989242135471051</v>
      </c>
      <c r="H249" s="7">
        <f t="shared" si="69"/>
        <v>1.3094614676025804</v>
      </c>
      <c r="I249">
        <v>2.2400000000000002</v>
      </c>
      <c r="J249">
        <v>1.68</v>
      </c>
      <c r="K249" s="7">
        <f t="shared" si="70"/>
        <v>2.333333333333333</v>
      </c>
      <c r="L249" s="7">
        <f t="shared" si="71"/>
        <v>1.7499999999999998</v>
      </c>
      <c r="M249" s="15">
        <f t="shared" si="72"/>
        <v>0.4285714285714286</v>
      </c>
      <c r="N249" s="15">
        <f t="shared" si="73"/>
        <v>0.57142857142857151</v>
      </c>
      <c r="O249" s="12">
        <f t="shared" si="74"/>
        <v>0.62240821620198905</v>
      </c>
      <c r="P249" s="12">
        <f t="shared" si="75"/>
        <v>1.2829701687028774</v>
      </c>
      <c r="Q249" t="s">
        <v>52</v>
      </c>
      <c r="R249" t="s">
        <v>46</v>
      </c>
      <c r="S249" t="s">
        <v>9</v>
      </c>
      <c r="T249" s="16" t="s">
        <v>99</v>
      </c>
      <c r="U249" s="19" t="s">
        <v>72</v>
      </c>
      <c r="V249" t="s">
        <v>401</v>
      </c>
      <c r="W249" s="16" t="s">
        <v>148</v>
      </c>
      <c r="X249" s="25">
        <v>1</v>
      </c>
      <c r="Y249" s="12" t="str">
        <f t="shared" si="76"/>
        <v>N</v>
      </c>
    </row>
    <row r="250" spans="1:25" x14ac:dyDescent="0.25">
      <c r="A250" s="18" t="e">
        <v>#N/A</v>
      </c>
      <c r="B250" s="18" t="e">
        <v>#N/A</v>
      </c>
      <c r="C250" s="13" t="e">
        <f t="shared" si="66"/>
        <v>#N/A</v>
      </c>
      <c r="D250" s="14" t="e">
        <f t="shared" si="67"/>
        <v>#N/A</v>
      </c>
      <c r="E250" s="10">
        <v>4.4204664114166459E-2</v>
      </c>
      <c r="F250" s="7">
        <f t="shared" si="65"/>
        <v>1.0442046641141665</v>
      </c>
      <c r="G250" s="7" t="e">
        <f t="shared" si="68"/>
        <v>#N/A</v>
      </c>
      <c r="H250" s="7" t="e">
        <f t="shared" si="69"/>
        <v>#N/A</v>
      </c>
      <c r="I250">
        <v>2.21</v>
      </c>
      <c r="J250">
        <v>1.69</v>
      </c>
      <c r="K250" s="7">
        <f t="shared" si="70"/>
        <v>2.3076923076923079</v>
      </c>
      <c r="L250" s="7">
        <f t="shared" si="71"/>
        <v>1.7647058823529413</v>
      </c>
      <c r="M250" s="15">
        <f t="shared" si="72"/>
        <v>0.43333333333333329</v>
      </c>
      <c r="N250" s="15">
        <f t="shared" si="73"/>
        <v>0.56666666666666665</v>
      </c>
      <c r="O250" s="12" t="e">
        <f t="shared" si="74"/>
        <v>#N/A</v>
      </c>
      <c r="P250" s="12" t="e">
        <f t="shared" si="75"/>
        <v>#N/A</v>
      </c>
      <c r="Q250" t="s">
        <v>82</v>
      </c>
      <c r="R250" t="s">
        <v>69</v>
      </c>
      <c r="S250" t="s">
        <v>9</v>
      </c>
      <c r="T250" s="16"/>
      <c r="U250" s="19" t="e">
        <v>#N/A</v>
      </c>
      <c r="V250" t="s">
        <v>401</v>
      </c>
      <c r="W250" s="16" t="s">
        <v>23</v>
      </c>
      <c r="X250" s="25">
        <v>3</v>
      </c>
      <c r="Y250" s="12" t="str">
        <f t="shared" si="76"/>
        <v>Y</v>
      </c>
    </row>
    <row r="251" spans="1:25" x14ac:dyDescent="0.25">
      <c r="A251" s="18">
        <v>0.41550107098242306</v>
      </c>
      <c r="B251" s="18">
        <v>0.58406078857855526</v>
      </c>
      <c r="C251" s="13">
        <f t="shared" si="66"/>
        <v>2.4067326652987209</v>
      </c>
      <c r="D251" s="14">
        <f t="shared" si="67"/>
        <v>1.7121505493182094</v>
      </c>
      <c r="E251" s="10">
        <v>4.2656530461408604E-2</v>
      </c>
      <c r="F251" s="7">
        <f t="shared" si="65"/>
        <v>1.0426565304614086</v>
      </c>
      <c r="G251" s="7">
        <f t="shared" si="68"/>
        <v>2.3082698808146009</v>
      </c>
      <c r="H251" s="7">
        <f t="shared" si="69"/>
        <v>1.6421040863385072</v>
      </c>
      <c r="I251">
        <v>2.31</v>
      </c>
      <c r="J251">
        <v>1.64</v>
      </c>
      <c r="K251" s="7">
        <f t="shared" si="70"/>
        <v>2.4085365853658538</v>
      </c>
      <c r="L251" s="7">
        <f t="shared" si="71"/>
        <v>1.7099567099567101</v>
      </c>
      <c r="M251" s="15">
        <f t="shared" si="72"/>
        <v>0.41518987341772151</v>
      </c>
      <c r="N251" s="15">
        <f t="shared" si="73"/>
        <v>0.58481012658227838</v>
      </c>
      <c r="O251" s="12">
        <f t="shared" si="74"/>
        <v>1.0007495307198604</v>
      </c>
      <c r="P251" s="12">
        <f t="shared" si="75"/>
        <v>0.99871866445250801</v>
      </c>
      <c r="Q251" t="s">
        <v>54</v>
      </c>
      <c r="R251" t="s">
        <v>53</v>
      </c>
      <c r="S251" t="s">
        <v>9</v>
      </c>
      <c r="T251" s="16" t="s">
        <v>99</v>
      </c>
      <c r="U251" s="19" t="s">
        <v>72</v>
      </c>
      <c r="V251" t="s">
        <v>401</v>
      </c>
      <c r="W251" s="16" t="s">
        <v>93</v>
      </c>
      <c r="X251" s="25">
        <v>0</v>
      </c>
      <c r="Y251" s="12" t="str">
        <f t="shared" si="76"/>
        <v>N</v>
      </c>
    </row>
    <row r="252" spans="1:25" x14ac:dyDescent="0.25">
      <c r="A252" s="18">
        <v>0.35783981993714786</v>
      </c>
      <c r="B252" s="18">
        <v>0.64143692914707817</v>
      </c>
      <c r="C252" s="13">
        <f t="shared" si="66"/>
        <v>2.7945464542644896</v>
      </c>
      <c r="D252" s="14">
        <f t="shared" si="67"/>
        <v>1.5589997310097268</v>
      </c>
      <c r="E252" s="10">
        <v>4.1006129782287015E-2</v>
      </c>
      <c r="F252" s="7">
        <f t="shared" si="65"/>
        <v>1.041006129782287</v>
      </c>
      <c r="G252" s="7">
        <f t="shared" si="68"/>
        <v>2.6844668578934621</v>
      </c>
      <c r="H252" s="7">
        <f t="shared" si="69"/>
        <v>1.4975893862755365</v>
      </c>
      <c r="I252">
        <v>2.2799999999999998</v>
      </c>
      <c r="J252">
        <v>1.66</v>
      </c>
      <c r="K252" s="7">
        <f t="shared" si="70"/>
        <v>2.3734939759036142</v>
      </c>
      <c r="L252" s="7">
        <f t="shared" si="71"/>
        <v>1.7280701754385963</v>
      </c>
      <c r="M252" s="15">
        <f t="shared" si="72"/>
        <v>0.42131979695431476</v>
      </c>
      <c r="N252" s="15">
        <f t="shared" si="73"/>
        <v>0.57868020304568535</v>
      </c>
      <c r="O252" s="12">
        <f t="shared" si="74"/>
        <v>0.84933065695925447</v>
      </c>
      <c r="P252" s="12">
        <f t="shared" si="75"/>
        <v>1.1084480266839858</v>
      </c>
      <c r="Q252" t="s">
        <v>55</v>
      </c>
      <c r="R252" t="s">
        <v>57</v>
      </c>
      <c r="S252" t="s">
        <v>9</v>
      </c>
      <c r="T252" s="16" t="s">
        <v>99</v>
      </c>
      <c r="U252" s="19" t="s">
        <v>72</v>
      </c>
      <c r="V252" t="s">
        <v>401</v>
      </c>
      <c r="W252" s="16" t="s">
        <v>148</v>
      </c>
      <c r="X252" s="25">
        <v>1</v>
      </c>
      <c r="Y252" s="12" t="str">
        <f t="shared" si="76"/>
        <v>N</v>
      </c>
    </row>
    <row r="253" spans="1:25" x14ac:dyDescent="0.25">
      <c r="A253" s="18">
        <v>0.63231873821532125</v>
      </c>
      <c r="B253" s="18">
        <v>0.33261399373837991</v>
      </c>
      <c r="C253" s="13">
        <f t="shared" si="66"/>
        <v>1.5814808886139218</v>
      </c>
      <c r="D253" s="14">
        <f t="shared" si="67"/>
        <v>3.0064880577049853</v>
      </c>
      <c r="E253" s="10">
        <v>4.2888151493226223E-2</v>
      </c>
      <c r="F253" s="7">
        <f t="shared" si="65"/>
        <v>1.0428881514932262</v>
      </c>
      <c r="G253" s="7">
        <f t="shared" si="68"/>
        <v>1.5164434329314498</v>
      </c>
      <c r="H253" s="7">
        <f t="shared" si="69"/>
        <v>2.8828480344706584</v>
      </c>
      <c r="I253">
        <v>1.49</v>
      </c>
      <c r="J253">
        <v>2.69</v>
      </c>
      <c r="K253" s="7">
        <f t="shared" si="70"/>
        <v>1.553903345724907</v>
      </c>
      <c r="L253" s="7">
        <f t="shared" si="71"/>
        <v>2.8053691275167787</v>
      </c>
      <c r="M253" s="15">
        <f t="shared" si="72"/>
        <v>0.64354066985645941</v>
      </c>
      <c r="N253" s="15">
        <f t="shared" si="73"/>
        <v>0.35645933014354064</v>
      </c>
      <c r="O253" s="12">
        <f t="shared" si="74"/>
        <v>0.98256220287733931</v>
      </c>
      <c r="P253" s="12">
        <f t="shared" si="75"/>
        <v>0.9331050294137101</v>
      </c>
      <c r="Q253" t="s">
        <v>322</v>
      </c>
      <c r="R253" t="s">
        <v>323</v>
      </c>
      <c r="S253" t="s">
        <v>283</v>
      </c>
      <c r="T253" s="16" t="s">
        <v>98</v>
      </c>
      <c r="U253" s="19" t="s">
        <v>91</v>
      </c>
      <c r="V253" t="s">
        <v>401</v>
      </c>
      <c r="W253" s="16" t="s">
        <v>148</v>
      </c>
      <c r="X253" s="25">
        <v>1</v>
      </c>
      <c r="Y253" s="12" t="str">
        <f t="shared" si="76"/>
        <v>N</v>
      </c>
    </row>
    <row r="254" spans="1:25" x14ac:dyDescent="0.25">
      <c r="A254" s="18">
        <v>0.51945061163207329</v>
      </c>
      <c r="B254" s="18">
        <v>0.47940824649572245</v>
      </c>
      <c r="C254" s="13">
        <f t="shared" si="66"/>
        <v>1.9251108336518807</v>
      </c>
      <c r="D254" s="14">
        <f t="shared" si="67"/>
        <v>2.0859048781692633</v>
      </c>
      <c r="E254" s="10">
        <v>3.8862077724155508E-2</v>
      </c>
      <c r="F254" s="7">
        <f t="shared" si="65"/>
        <v>1.0388620777241555</v>
      </c>
      <c r="G254" s="7">
        <f t="shared" si="68"/>
        <v>1.8530956851069569</v>
      </c>
      <c r="H254" s="7">
        <f t="shared" si="69"/>
        <v>2.0078746956851807</v>
      </c>
      <c r="I254">
        <v>1.55</v>
      </c>
      <c r="J254">
        <v>2.54</v>
      </c>
      <c r="K254" s="7">
        <f t="shared" si="70"/>
        <v>1.6102362204724412</v>
      </c>
      <c r="L254" s="7">
        <f t="shared" si="71"/>
        <v>2.6387096774193552</v>
      </c>
      <c r="M254" s="15">
        <f t="shared" si="72"/>
        <v>0.62102689486552554</v>
      </c>
      <c r="N254" s="15">
        <f t="shared" si="73"/>
        <v>0.37897310513447424</v>
      </c>
      <c r="O254" s="12">
        <f t="shared" si="74"/>
        <v>0.8364381895965276</v>
      </c>
      <c r="P254" s="12">
        <f t="shared" si="75"/>
        <v>1.2650191794629062</v>
      </c>
      <c r="Q254" t="s">
        <v>324</v>
      </c>
      <c r="R254" t="s">
        <v>325</v>
      </c>
      <c r="S254" t="s">
        <v>283</v>
      </c>
      <c r="T254" s="16" t="s">
        <v>99</v>
      </c>
      <c r="U254" s="19" t="s">
        <v>72</v>
      </c>
      <c r="V254" t="s">
        <v>401</v>
      </c>
      <c r="W254" s="16" t="s">
        <v>92</v>
      </c>
      <c r="X254" s="25">
        <v>2</v>
      </c>
      <c r="Y254" s="12" t="str">
        <f t="shared" si="76"/>
        <v>N</v>
      </c>
    </row>
    <row r="255" spans="1:25" x14ac:dyDescent="0.25">
      <c r="A255" s="18">
        <v>0.67215500838404885</v>
      </c>
      <c r="B255" s="18">
        <v>0.32203220963999235</v>
      </c>
      <c r="C255" s="13">
        <f t="shared" si="66"/>
        <v>1.4877520624359173</v>
      </c>
      <c r="D255" s="14">
        <f t="shared" si="67"/>
        <v>3.1052794412022462</v>
      </c>
      <c r="E255" s="10">
        <v>3.6669864619976567E-2</v>
      </c>
      <c r="F255" s="7">
        <f t="shared" si="65"/>
        <v>1.0366698646199766</v>
      </c>
      <c r="G255" s="7">
        <f t="shared" si="68"/>
        <v>1.4351261797132484</v>
      </c>
      <c r="H255" s="7">
        <f t="shared" si="69"/>
        <v>2.9954371658527785</v>
      </c>
      <c r="I255">
        <v>1.77</v>
      </c>
      <c r="J255">
        <v>2.12</v>
      </c>
      <c r="K255" s="7">
        <f t="shared" si="70"/>
        <v>1.8349056603773586</v>
      </c>
      <c r="L255" s="7">
        <f t="shared" si="71"/>
        <v>2.1977401129943503</v>
      </c>
      <c r="M255" s="15">
        <f t="shared" si="72"/>
        <v>0.54498714652956293</v>
      </c>
      <c r="N255" s="15">
        <f t="shared" si="73"/>
        <v>0.45501285347043702</v>
      </c>
      <c r="O255" s="12">
        <f t="shared" si="74"/>
        <v>1.2333410295348821</v>
      </c>
      <c r="P255" s="12">
        <f t="shared" si="75"/>
        <v>0.70774310480201708</v>
      </c>
      <c r="Q255" t="s">
        <v>326</v>
      </c>
      <c r="R255" t="s">
        <v>327</v>
      </c>
      <c r="S255" t="s">
        <v>283</v>
      </c>
      <c r="T255" s="16" t="s">
        <v>98</v>
      </c>
      <c r="U255" s="19" t="s">
        <v>22</v>
      </c>
      <c r="V255" t="s">
        <v>401</v>
      </c>
      <c r="W255" s="16" t="s">
        <v>23</v>
      </c>
      <c r="X255" s="25">
        <v>3</v>
      </c>
      <c r="Y255" s="12" t="str">
        <f t="shared" si="76"/>
        <v>Y</v>
      </c>
    </row>
    <row r="256" spans="1:25" x14ac:dyDescent="0.25">
      <c r="A256" s="18" t="e">
        <v>#N/A</v>
      </c>
      <c r="B256" s="18" t="e">
        <v>#N/A</v>
      </c>
      <c r="C256" s="13" t="e">
        <f t="shared" si="66"/>
        <v>#N/A</v>
      </c>
      <c r="D256" s="14" t="e">
        <f t="shared" si="67"/>
        <v>#N/A</v>
      </c>
      <c r="E256" s="10">
        <v>4.5800264550264647E-2</v>
      </c>
      <c r="F256" s="7">
        <f t="shared" si="65"/>
        <v>1.0458002645502646</v>
      </c>
      <c r="G256" s="7" t="e">
        <f t="shared" si="68"/>
        <v>#N/A</v>
      </c>
      <c r="H256" s="7" t="e">
        <f t="shared" si="69"/>
        <v>#N/A</v>
      </c>
      <c r="I256">
        <v>1.28</v>
      </c>
      <c r="J256">
        <v>3.78</v>
      </c>
      <c r="K256" s="7">
        <f t="shared" si="70"/>
        <v>1.3386243386243388</v>
      </c>
      <c r="L256" s="7">
        <f t="shared" si="71"/>
        <v>3.953125</v>
      </c>
      <c r="M256" s="15">
        <f t="shared" si="72"/>
        <v>0.74703557312252955</v>
      </c>
      <c r="N256" s="15">
        <f t="shared" si="73"/>
        <v>0.25296442687747034</v>
      </c>
      <c r="O256" s="12" t="e">
        <f t="shared" si="74"/>
        <v>#N/A</v>
      </c>
      <c r="P256" s="12" t="e">
        <f t="shared" si="75"/>
        <v>#N/A</v>
      </c>
      <c r="Q256" t="s">
        <v>328</v>
      </c>
      <c r="R256" t="s">
        <v>329</v>
      </c>
      <c r="S256" t="s">
        <v>283</v>
      </c>
      <c r="T256" s="16"/>
      <c r="U256" s="19" t="e">
        <v>#N/A</v>
      </c>
      <c r="V256" t="s">
        <v>401</v>
      </c>
      <c r="W256" s="16" t="s">
        <v>411</v>
      </c>
      <c r="X256" s="25">
        <v>5</v>
      </c>
      <c r="Y256" s="12" t="str">
        <f t="shared" si="76"/>
        <v>Y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>
        <v>3.9331029570814469E-2</v>
      </c>
      <c r="F257" s="7">
        <f t="shared" si="65"/>
        <v>1.0393310295708145</v>
      </c>
      <c r="G257" s="7" t="e">
        <f t="shared" si="68"/>
        <v>#N/A</v>
      </c>
      <c r="H257" s="7" t="e">
        <f t="shared" si="69"/>
        <v>#N/A</v>
      </c>
      <c r="I257">
        <v>2.27</v>
      </c>
      <c r="J257">
        <v>1.67</v>
      </c>
      <c r="K257" s="7">
        <f t="shared" si="70"/>
        <v>2.3592814371257487</v>
      </c>
      <c r="L257" s="7">
        <f t="shared" si="71"/>
        <v>1.7356828193832601</v>
      </c>
      <c r="M257" s="15">
        <f t="shared" si="72"/>
        <v>0.42385786802030456</v>
      </c>
      <c r="N257" s="15">
        <f t="shared" si="73"/>
        <v>0.57614213197969533</v>
      </c>
      <c r="O257" s="12" t="e">
        <f t="shared" si="74"/>
        <v>#N/A</v>
      </c>
      <c r="P257" s="12" t="e">
        <f t="shared" si="75"/>
        <v>#N/A</v>
      </c>
      <c r="Q257" t="s">
        <v>161</v>
      </c>
      <c r="R257" t="s">
        <v>261</v>
      </c>
      <c r="S257" t="s">
        <v>162</v>
      </c>
      <c r="T257" s="16"/>
      <c r="U257" s="19" t="e">
        <v>#N/A</v>
      </c>
      <c r="V257" t="s">
        <v>401</v>
      </c>
      <c r="W257" s="16" t="s">
        <v>23</v>
      </c>
      <c r="X257" s="25">
        <v>3</v>
      </c>
      <c r="Y257" s="12" t="str">
        <f t="shared" si="76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>
        <v>4.1666666666666741E-2</v>
      </c>
      <c r="F258" s="7">
        <f t="shared" si="65"/>
        <v>1.0416666666666667</v>
      </c>
      <c r="G258" s="7" t="e">
        <f t="shared" si="68"/>
        <v>#N/A</v>
      </c>
      <c r="H258" s="7" t="e">
        <f t="shared" si="69"/>
        <v>#N/A</v>
      </c>
      <c r="I258">
        <v>1.6</v>
      </c>
      <c r="J258">
        <v>2.4</v>
      </c>
      <c r="K258" s="7">
        <f t="shared" si="70"/>
        <v>1.666666666666667</v>
      </c>
      <c r="L258" s="7">
        <f t="shared" si="71"/>
        <v>2.5</v>
      </c>
      <c r="M258" s="15">
        <f t="shared" si="72"/>
        <v>0.59999999999999987</v>
      </c>
      <c r="N258" s="15">
        <f t="shared" si="73"/>
        <v>0.4</v>
      </c>
      <c r="O258" s="12" t="e">
        <f t="shared" si="74"/>
        <v>#N/A</v>
      </c>
      <c r="P258" s="12" t="e">
        <f t="shared" si="75"/>
        <v>#N/A</v>
      </c>
      <c r="Q258" t="s">
        <v>238</v>
      </c>
      <c r="R258" t="s">
        <v>235</v>
      </c>
      <c r="S258" t="s">
        <v>162</v>
      </c>
      <c r="T258" s="16"/>
      <c r="U258" s="19" t="e">
        <v>#N/A</v>
      </c>
      <c r="V258" t="s">
        <v>401</v>
      </c>
      <c r="W258" s="16" t="s">
        <v>89</v>
      </c>
      <c r="X258" s="25">
        <v>2</v>
      </c>
      <c r="Y258" s="12" t="str">
        <f t="shared" si="76"/>
        <v>N</v>
      </c>
    </row>
    <row r="259" spans="1:25" x14ac:dyDescent="0.25">
      <c r="A259" s="18">
        <v>0.3603765276055465</v>
      </c>
      <c r="B259" s="18">
        <v>0.63898192923468189</v>
      </c>
      <c r="C259" s="13">
        <f t="shared" si="66"/>
        <v>2.7748755076927742</v>
      </c>
      <c r="D259" s="14">
        <f t="shared" si="67"/>
        <v>1.564989484440843</v>
      </c>
      <c r="E259" s="10">
        <v>3.5731402098088338E-2</v>
      </c>
      <c r="F259" s="7">
        <f t="shared" si="65"/>
        <v>1.0357314020980883</v>
      </c>
      <c r="G259" s="7">
        <f t="shared" si="68"/>
        <v>2.6791458693554038</v>
      </c>
      <c r="H259" s="7">
        <f t="shared" si="69"/>
        <v>1.510999358782241</v>
      </c>
      <c r="I259">
        <v>2.11</v>
      </c>
      <c r="J259">
        <v>1.78</v>
      </c>
      <c r="K259" s="7">
        <f t="shared" si="70"/>
        <v>2.1853932584269664</v>
      </c>
      <c r="L259" s="7">
        <f t="shared" si="71"/>
        <v>1.8436018957345972</v>
      </c>
      <c r="M259" s="15">
        <f t="shared" si="72"/>
        <v>0.45758354755784059</v>
      </c>
      <c r="N259" s="15">
        <f t="shared" si="73"/>
        <v>0.54241645244215941</v>
      </c>
      <c r="O259" s="12">
        <f t="shared" si="74"/>
        <v>0.78756443392448094</v>
      </c>
      <c r="P259" s="12">
        <f t="shared" si="75"/>
        <v>1.1780282960772099</v>
      </c>
      <c r="Q259" t="s">
        <v>240</v>
      </c>
      <c r="R259" t="s">
        <v>160</v>
      </c>
      <c r="S259" t="s">
        <v>162</v>
      </c>
      <c r="T259" s="16" t="s">
        <v>99</v>
      </c>
      <c r="U259" s="19" t="s">
        <v>72</v>
      </c>
      <c r="V259" t="s">
        <v>401</v>
      </c>
      <c r="W259" s="16" t="s">
        <v>22</v>
      </c>
      <c r="X259" s="25">
        <v>3</v>
      </c>
      <c r="Y259" s="12" t="str">
        <f t="shared" si="76"/>
        <v>Y</v>
      </c>
    </row>
    <row r="260" spans="1:25" x14ac:dyDescent="0.25">
      <c r="A260" s="18">
        <v>0.63720029727712824</v>
      </c>
      <c r="B260" s="18">
        <v>0.35675200865165868</v>
      </c>
      <c r="C260" s="13">
        <f t="shared" si="66"/>
        <v>1.5693652439792956</v>
      </c>
      <c r="D260" s="14">
        <f t="shared" si="67"/>
        <v>2.8030676092882891</v>
      </c>
      <c r="E260" s="10">
        <v>5.5475103041104923E-2</v>
      </c>
      <c r="F260" s="7">
        <f t="shared" si="65"/>
        <v>1.0554751030411049</v>
      </c>
      <c r="G260" s="7">
        <f t="shared" si="68"/>
        <v>1.4868804005490384</v>
      </c>
      <c r="H260" s="7">
        <f t="shared" si="69"/>
        <v>2.6557401507737177</v>
      </c>
      <c r="I260">
        <v>1.88</v>
      </c>
      <c r="J260">
        <v>1.91</v>
      </c>
      <c r="K260" s="7">
        <f t="shared" si="70"/>
        <v>1.9842931937172772</v>
      </c>
      <c r="L260" s="7">
        <f t="shared" si="71"/>
        <v>2.0159574468085104</v>
      </c>
      <c r="M260" s="15">
        <f t="shared" si="72"/>
        <v>0.50395778364116106</v>
      </c>
      <c r="N260" s="15">
        <f t="shared" si="73"/>
        <v>0.49604221635883911</v>
      </c>
      <c r="O260" s="12">
        <f t="shared" si="74"/>
        <v>1.2643922129216312</v>
      </c>
      <c r="P260" s="12">
        <f t="shared" si="75"/>
        <v>0.71919686850520548</v>
      </c>
      <c r="Q260" t="s">
        <v>122</v>
      </c>
      <c r="R260" t="s">
        <v>127</v>
      </c>
      <c r="S260" t="s">
        <v>144</v>
      </c>
      <c r="T260" s="16" t="s">
        <v>97</v>
      </c>
      <c r="U260" s="19" t="s">
        <v>23</v>
      </c>
      <c r="V260" t="s">
        <v>401</v>
      </c>
      <c r="W260" s="16" t="s">
        <v>22</v>
      </c>
      <c r="X260" s="25">
        <v>3</v>
      </c>
      <c r="Y260" s="12" t="str">
        <f t="shared" si="76"/>
        <v>Y</v>
      </c>
    </row>
    <row r="261" spans="1:25" x14ac:dyDescent="0.25">
      <c r="A261" s="18">
        <v>0.61956420798474776</v>
      </c>
      <c r="B261" s="18">
        <v>0.37439828398960145</v>
      </c>
      <c r="C261" s="13">
        <f t="shared" si="66"/>
        <v>1.6140377173379545</v>
      </c>
      <c r="D261" s="14">
        <f t="shared" si="67"/>
        <v>2.6709524128795792</v>
      </c>
      <c r="E261" s="10">
        <v>5.7064762648519007E-2</v>
      </c>
      <c r="F261" s="7">
        <f t="shared" si="65"/>
        <v>1.057064762648519</v>
      </c>
      <c r="G261" s="7">
        <f t="shared" si="68"/>
        <v>1.5269052326500006</v>
      </c>
      <c r="H261" s="7">
        <f t="shared" si="69"/>
        <v>2.5267632667911459</v>
      </c>
      <c r="I261">
        <v>1.97</v>
      </c>
      <c r="J261">
        <v>1.82</v>
      </c>
      <c r="K261" s="7">
        <f t="shared" si="70"/>
        <v>2.0824175824175826</v>
      </c>
      <c r="L261" s="7">
        <f t="shared" si="71"/>
        <v>1.9238578680203047</v>
      </c>
      <c r="M261" s="15">
        <f t="shared" si="72"/>
        <v>0.48021108179419519</v>
      </c>
      <c r="N261" s="15">
        <f t="shared" si="73"/>
        <v>0.51978891820580475</v>
      </c>
      <c r="O261" s="12">
        <f t="shared" si="74"/>
        <v>1.2901914001440626</v>
      </c>
      <c r="P261" s="12">
        <f t="shared" si="75"/>
        <v>0.72028908442669526</v>
      </c>
      <c r="Q261" t="s">
        <v>124</v>
      </c>
      <c r="R261" t="s">
        <v>131</v>
      </c>
      <c r="S261" t="s">
        <v>144</v>
      </c>
      <c r="T261" s="16" t="s">
        <v>97</v>
      </c>
      <c r="U261" s="19" t="s">
        <v>23</v>
      </c>
      <c r="V261" t="s">
        <v>401</v>
      </c>
      <c r="W261" s="16" t="s">
        <v>23</v>
      </c>
      <c r="X261" s="25">
        <v>3</v>
      </c>
      <c r="Y261" s="12" t="str">
        <f t="shared" si="76"/>
        <v>Y</v>
      </c>
    </row>
    <row r="262" spans="1:25" x14ac:dyDescent="0.25">
      <c r="A262" s="18">
        <v>0.61218893788938777</v>
      </c>
      <c r="B262" s="18">
        <v>0.37793710123382307</v>
      </c>
      <c r="C262" s="13">
        <f t="shared" si="66"/>
        <v>1.6334826360104584</v>
      </c>
      <c r="D262" s="14">
        <f t="shared" si="67"/>
        <v>2.6459429273690636</v>
      </c>
      <c r="E262" s="10">
        <v>5.8659217877095049E-2</v>
      </c>
      <c r="F262" s="7">
        <f t="shared" si="65"/>
        <v>1.058659217877095</v>
      </c>
      <c r="G262" s="7">
        <f t="shared" si="68"/>
        <v>1.542973044041541</v>
      </c>
      <c r="H262" s="7">
        <f t="shared" si="69"/>
        <v>2.4993339525016482</v>
      </c>
      <c r="I262">
        <v>1.79</v>
      </c>
      <c r="J262">
        <v>2</v>
      </c>
      <c r="K262" s="7">
        <f t="shared" si="70"/>
        <v>1.8950000000000002</v>
      </c>
      <c r="L262" s="7">
        <f t="shared" si="71"/>
        <v>2.1173184357541901</v>
      </c>
      <c r="M262" s="15">
        <f t="shared" si="72"/>
        <v>0.52770448548812654</v>
      </c>
      <c r="N262" s="15">
        <f t="shared" si="73"/>
        <v>0.47229551451187329</v>
      </c>
      <c r="O262" s="12">
        <f t="shared" si="74"/>
        <v>1.16009803730039</v>
      </c>
      <c r="P262" s="12">
        <f t="shared" si="75"/>
        <v>0.80021319199787133</v>
      </c>
      <c r="Q262" t="s">
        <v>126</v>
      </c>
      <c r="R262" t="s">
        <v>128</v>
      </c>
      <c r="S262" t="s">
        <v>144</v>
      </c>
      <c r="T262" s="16" t="s">
        <v>97</v>
      </c>
      <c r="U262" s="19" t="s">
        <v>23</v>
      </c>
      <c r="V262" t="s">
        <v>401</v>
      </c>
      <c r="W262" s="16" t="s">
        <v>405</v>
      </c>
      <c r="X262" s="25">
        <v>7</v>
      </c>
      <c r="Y262" s="12" t="str">
        <f t="shared" si="76"/>
        <v>Y</v>
      </c>
    </row>
    <row r="263" spans="1:25" x14ac:dyDescent="0.25">
      <c r="A263" s="18">
        <v>0.60071110439098485</v>
      </c>
      <c r="B263" s="18">
        <v>0.39682543640861806</v>
      </c>
      <c r="C263" s="13">
        <f t="shared" si="66"/>
        <v>1.6646937149827181</v>
      </c>
      <c r="D263" s="14">
        <f t="shared" si="67"/>
        <v>2.5199997486307368</v>
      </c>
      <c r="E263" s="10">
        <v>5.5592691622103452E-2</v>
      </c>
      <c r="F263" s="7">
        <f t="shared" si="65"/>
        <v>1.0555926916221035</v>
      </c>
      <c r="G263" s="7">
        <f t="shared" si="68"/>
        <v>1.5770227742147627</v>
      </c>
      <c r="H263" s="7">
        <f t="shared" si="69"/>
        <v>2.387284194586754</v>
      </c>
      <c r="I263">
        <v>1.87</v>
      </c>
      <c r="J263">
        <v>1.92</v>
      </c>
      <c r="K263" s="7">
        <f t="shared" si="70"/>
        <v>1.9739583333333335</v>
      </c>
      <c r="L263" s="7">
        <f t="shared" si="71"/>
        <v>2.0267379679144386</v>
      </c>
      <c r="M263" s="15">
        <f t="shared" si="72"/>
        <v>0.50659630606860151</v>
      </c>
      <c r="N263" s="15">
        <f t="shared" si="73"/>
        <v>0.49340369393139838</v>
      </c>
      <c r="O263" s="12">
        <f t="shared" si="74"/>
        <v>1.1857786904384546</v>
      </c>
      <c r="P263" s="12">
        <f t="shared" si="75"/>
        <v>0.80426117860356283</v>
      </c>
      <c r="Q263" t="s">
        <v>123</v>
      </c>
      <c r="R263" t="s">
        <v>130</v>
      </c>
      <c r="S263" t="s">
        <v>144</v>
      </c>
      <c r="T263" s="16" t="s">
        <v>97</v>
      </c>
      <c r="U263" s="19" t="s">
        <v>23</v>
      </c>
      <c r="V263" t="s">
        <v>401</v>
      </c>
      <c r="W263" s="16" t="s">
        <v>148</v>
      </c>
      <c r="X263" s="25">
        <v>1</v>
      </c>
      <c r="Y263" s="12" t="str">
        <f t="shared" si="76"/>
        <v>N</v>
      </c>
    </row>
    <row r="264" spans="1:25" x14ac:dyDescent="0.25">
      <c r="A264" s="18">
        <v>0.29600977121211092</v>
      </c>
      <c r="B264" s="18">
        <v>0.70196730441543909</v>
      </c>
      <c r="C264" s="13">
        <f t="shared" si="66"/>
        <v>3.3782668589120077</v>
      </c>
      <c r="D264" s="14">
        <f t="shared" si="67"/>
        <v>1.4245677736126852</v>
      </c>
      <c r="E264" s="10">
        <v>5.6004458066313711E-2</v>
      </c>
      <c r="F264" s="7">
        <f t="shared" si="65"/>
        <v>1.0560044580663137</v>
      </c>
      <c r="G264" s="7">
        <f t="shared" si="68"/>
        <v>3.1991028381623208</v>
      </c>
      <c r="H264" s="7">
        <f t="shared" si="69"/>
        <v>1.3490168178089517</v>
      </c>
      <c r="I264">
        <v>1.85</v>
      </c>
      <c r="J264">
        <v>1.94</v>
      </c>
      <c r="K264" s="7">
        <f t="shared" si="70"/>
        <v>1.9536082474226804</v>
      </c>
      <c r="L264" s="7">
        <f t="shared" si="71"/>
        <v>2.0486486486486486</v>
      </c>
      <c r="M264" s="15">
        <f t="shared" si="72"/>
        <v>0.51187335092348285</v>
      </c>
      <c r="N264" s="15">
        <f t="shared" si="73"/>
        <v>0.48812664907651715</v>
      </c>
      <c r="O264" s="12">
        <f t="shared" si="74"/>
        <v>0.57828713035768065</v>
      </c>
      <c r="P264" s="12">
        <f t="shared" si="75"/>
        <v>1.4380843695862238</v>
      </c>
      <c r="Q264" t="s">
        <v>129</v>
      </c>
      <c r="R264" t="s">
        <v>125</v>
      </c>
      <c r="S264" t="s">
        <v>144</v>
      </c>
      <c r="T264" s="16" t="s">
        <v>97</v>
      </c>
      <c r="U264" s="19" t="s">
        <v>89</v>
      </c>
      <c r="V264" t="s">
        <v>401</v>
      </c>
      <c r="W264" s="16" t="s">
        <v>90</v>
      </c>
      <c r="X264" s="25">
        <v>3</v>
      </c>
      <c r="Y264" s="12" t="str">
        <f t="shared" si="76"/>
        <v>Y</v>
      </c>
    </row>
    <row r="265" spans="1:25" x14ac:dyDescent="0.25">
      <c r="A265" s="18">
        <v>0.70890673975460494</v>
      </c>
      <c r="B265" s="18">
        <v>0.27587895691284553</v>
      </c>
      <c r="C265" s="13">
        <f t="shared" si="66"/>
        <v>1.4106227856518332</v>
      </c>
      <c r="D265" s="14">
        <f t="shared" si="67"/>
        <v>3.6247780954018745</v>
      </c>
      <c r="E265" s="10">
        <v>5.8675255566447149E-2</v>
      </c>
      <c r="F265" s="7">
        <f t="shared" si="65"/>
        <v>1.0586752555664471</v>
      </c>
      <c r="G265" s="7">
        <f t="shared" si="68"/>
        <v>1.3324414434311829</v>
      </c>
      <c r="H265" s="7">
        <f t="shared" si="69"/>
        <v>3.4238810025482525</v>
      </c>
      <c r="I265">
        <v>1.85</v>
      </c>
      <c r="J265">
        <v>1.93</v>
      </c>
      <c r="K265" s="7">
        <f t="shared" si="70"/>
        <v>1.9585492227979273</v>
      </c>
      <c r="L265" s="7">
        <f t="shared" si="71"/>
        <v>2.0432432432432428</v>
      </c>
      <c r="M265" s="15">
        <f t="shared" si="72"/>
        <v>0.51058201058201058</v>
      </c>
      <c r="N265" s="15">
        <f t="shared" si="73"/>
        <v>0.48941798941798953</v>
      </c>
      <c r="O265" s="12">
        <f t="shared" si="74"/>
        <v>1.388428744182594</v>
      </c>
      <c r="P265" s="12">
        <f t="shared" si="75"/>
        <v>0.56368781466516538</v>
      </c>
      <c r="Q265" t="s">
        <v>134</v>
      </c>
      <c r="R265" t="s">
        <v>141</v>
      </c>
      <c r="S265" t="s">
        <v>145</v>
      </c>
      <c r="T265" s="16" t="s">
        <v>98</v>
      </c>
      <c r="U265" s="19" t="s">
        <v>74</v>
      </c>
      <c r="V265" t="s">
        <v>401</v>
      </c>
      <c r="W265" s="16" t="s">
        <v>149</v>
      </c>
      <c r="X265" s="25">
        <v>4</v>
      </c>
      <c r="Y265" s="12" t="str">
        <f t="shared" si="76"/>
        <v>Y</v>
      </c>
    </row>
    <row r="266" spans="1:25" x14ac:dyDescent="0.25">
      <c r="A266" s="18">
        <v>0.46253159279406192</v>
      </c>
      <c r="B266" s="18">
        <v>0.53443452294614513</v>
      </c>
      <c r="C266" s="13">
        <f t="shared" si="66"/>
        <v>2.162014477668861</v>
      </c>
      <c r="D266" s="14">
        <f t="shared" si="67"/>
        <v>1.8711366071326381</v>
      </c>
      <c r="E266" s="10">
        <v>5.5475103041104923E-2</v>
      </c>
      <c r="F266" s="7">
        <f t="shared" si="65"/>
        <v>1.0554751030411049</v>
      </c>
      <c r="G266" s="7">
        <f t="shared" si="68"/>
        <v>2.0483803658082711</v>
      </c>
      <c r="H266" s="7">
        <f t="shared" si="69"/>
        <v>1.7727908519503635</v>
      </c>
      <c r="I266">
        <v>1.91</v>
      </c>
      <c r="J266">
        <v>1.88</v>
      </c>
      <c r="K266" s="7">
        <f t="shared" si="70"/>
        <v>2.0159574468085104</v>
      </c>
      <c r="L266" s="7">
        <f t="shared" si="71"/>
        <v>1.9842931937172772</v>
      </c>
      <c r="M266" s="15">
        <f t="shared" si="72"/>
        <v>0.49604221635883911</v>
      </c>
      <c r="N266" s="15">
        <f t="shared" si="73"/>
        <v>0.50395778364116106</v>
      </c>
      <c r="O266" s="12">
        <f t="shared" si="74"/>
        <v>0.93244400887739054</v>
      </c>
      <c r="P266" s="12">
        <f t="shared" si="75"/>
        <v>1.0604747863695758</v>
      </c>
      <c r="Q266" t="s">
        <v>139</v>
      </c>
      <c r="R266" t="s">
        <v>137</v>
      </c>
      <c r="S266" t="s">
        <v>145</v>
      </c>
      <c r="T266" s="16" t="s">
        <v>98</v>
      </c>
      <c r="U266" s="19" t="s">
        <v>22</v>
      </c>
      <c r="V266" t="s">
        <v>401</v>
      </c>
      <c r="W266" s="16" t="s">
        <v>412</v>
      </c>
      <c r="X266" s="25" t="s">
        <v>88</v>
      </c>
      <c r="Y266" s="12" t="str">
        <f t="shared" si="76"/>
        <v>Y</v>
      </c>
    </row>
    <row r="267" spans="1:25" x14ac:dyDescent="0.25">
      <c r="A267" s="18">
        <v>0.8073074191755768</v>
      </c>
      <c r="B267" s="18">
        <v>0.14731913557468909</v>
      </c>
      <c r="C267" s="13">
        <f t="shared" si="66"/>
        <v>1.2386855072150842</v>
      </c>
      <c r="D267" s="14">
        <f t="shared" si="67"/>
        <v>6.7879844400323108</v>
      </c>
      <c r="E267" s="10">
        <v>6.4301552106430071E-2</v>
      </c>
      <c r="F267" s="7">
        <f t="shared" si="65"/>
        <v>1.0643015521064301</v>
      </c>
      <c r="G267" s="7">
        <f t="shared" si="68"/>
        <v>1.1638482578208396</v>
      </c>
      <c r="H267" s="7">
        <f t="shared" si="69"/>
        <v>6.3778770467803589</v>
      </c>
      <c r="I267">
        <v>1.64</v>
      </c>
      <c r="J267">
        <v>2.2000000000000002</v>
      </c>
      <c r="K267" s="7">
        <f t="shared" si="70"/>
        <v>1.7454545454545451</v>
      </c>
      <c r="L267" s="7">
        <f t="shared" si="71"/>
        <v>2.3414634146341462</v>
      </c>
      <c r="M267" s="15">
        <f t="shared" si="72"/>
        <v>0.57291666666666674</v>
      </c>
      <c r="N267" s="15">
        <f t="shared" si="73"/>
        <v>0.42708333333333337</v>
      </c>
      <c r="O267" s="12">
        <f t="shared" si="74"/>
        <v>1.4091184043791884</v>
      </c>
      <c r="P267" s="12">
        <f t="shared" si="75"/>
        <v>0.34494236622366226</v>
      </c>
      <c r="Q267" t="s">
        <v>136</v>
      </c>
      <c r="R267" t="s">
        <v>132</v>
      </c>
      <c r="S267" t="s">
        <v>145</v>
      </c>
      <c r="T267" s="16" t="s">
        <v>97</v>
      </c>
      <c r="U267" s="19" t="s">
        <v>96</v>
      </c>
      <c r="V267" t="s">
        <v>401</v>
      </c>
      <c r="W267" s="16" t="s">
        <v>90</v>
      </c>
      <c r="X267" s="25">
        <v>3</v>
      </c>
      <c r="Y267" s="12" t="str">
        <f t="shared" si="76"/>
        <v>Y</v>
      </c>
    </row>
    <row r="268" spans="1:25" x14ac:dyDescent="0.25">
      <c r="A268" s="18" t="e">
        <v>#N/A</v>
      </c>
      <c r="B268" s="18" t="e">
        <v>#N/A</v>
      </c>
      <c r="C268" s="13" t="e">
        <f t="shared" si="66"/>
        <v>#N/A</v>
      </c>
      <c r="D268" s="14" t="e">
        <f t="shared" si="67"/>
        <v>#N/A</v>
      </c>
      <c r="E268" s="10">
        <v>6.5649625620460395E-2</v>
      </c>
      <c r="F268" s="7">
        <f t="shared" si="65"/>
        <v>1.0656496256204604</v>
      </c>
      <c r="G268" s="7" t="e">
        <f t="shared" si="68"/>
        <v>#N/A</v>
      </c>
      <c r="H268" s="7" t="e">
        <f t="shared" si="69"/>
        <v>#N/A</v>
      </c>
      <c r="I268">
        <v>1.69</v>
      </c>
      <c r="J268">
        <v>2.11</v>
      </c>
      <c r="K268" s="7">
        <f t="shared" si="70"/>
        <v>1.8009478672985779</v>
      </c>
      <c r="L268" s="7">
        <f t="shared" si="71"/>
        <v>2.2485207100591711</v>
      </c>
      <c r="M268" s="15">
        <f t="shared" si="72"/>
        <v>0.5552631578947369</v>
      </c>
      <c r="N268" s="15">
        <f t="shared" si="73"/>
        <v>0.44473684210526326</v>
      </c>
      <c r="O268" s="12" t="e">
        <f t="shared" si="74"/>
        <v>#N/A</v>
      </c>
      <c r="P268" s="12" t="e">
        <f t="shared" si="75"/>
        <v>#N/A</v>
      </c>
      <c r="Q268" t="s">
        <v>135</v>
      </c>
      <c r="R268" t="s">
        <v>138</v>
      </c>
      <c r="S268" t="s">
        <v>145</v>
      </c>
      <c r="T268" s="16"/>
      <c r="U268" s="19" t="e">
        <v>#N/A</v>
      </c>
      <c r="V268" t="s">
        <v>401</v>
      </c>
      <c r="W268" s="16" t="s">
        <v>73</v>
      </c>
      <c r="X268" s="25">
        <v>4</v>
      </c>
      <c r="Y268" s="12" t="str">
        <f t="shared" si="76"/>
        <v>Y</v>
      </c>
    </row>
    <row r="269" spans="1:25" x14ac:dyDescent="0.25">
      <c r="A269" s="18">
        <v>0.40726455841406012</v>
      </c>
      <c r="B269" s="18">
        <v>0.59209640214780401</v>
      </c>
      <c r="C269" s="13">
        <f t="shared" si="66"/>
        <v>2.4554063920860849</v>
      </c>
      <c r="D269" s="14">
        <f t="shared" si="67"/>
        <v>1.6889141639309804</v>
      </c>
      <c r="E269" s="10">
        <v>2.9011311269375728E-2</v>
      </c>
      <c r="F269" s="7">
        <f t="shared" si="65"/>
        <v>1.0290113112693757</v>
      </c>
      <c r="G269" s="7">
        <f t="shared" si="68"/>
        <v>2.3861801762481365</v>
      </c>
      <c r="H269" s="7">
        <f t="shared" si="69"/>
        <v>1.641297957986056</v>
      </c>
      <c r="I269">
        <v>2.17</v>
      </c>
      <c r="J269">
        <v>1.76</v>
      </c>
      <c r="K269" s="7">
        <f t="shared" si="70"/>
        <v>2.2329545454545454</v>
      </c>
      <c r="L269" s="7">
        <f t="shared" si="71"/>
        <v>1.8110599078341012</v>
      </c>
      <c r="M269" s="15">
        <f t="shared" si="72"/>
        <v>0.44783715012722647</v>
      </c>
      <c r="N269" s="15">
        <f t="shared" si="73"/>
        <v>0.55216284987277364</v>
      </c>
      <c r="O269" s="12">
        <f t="shared" si="74"/>
        <v>0.90940324691321373</v>
      </c>
      <c r="P269" s="12">
        <f t="shared" si="75"/>
        <v>1.0723220555027051</v>
      </c>
      <c r="Q269" t="s">
        <v>330</v>
      </c>
      <c r="R269" t="s">
        <v>331</v>
      </c>
      <c r="S269" t="s">
        <v>286</v>
      </c>
      <c r="T269" s="16" t="s">
        <v>99</v>
      </c>
      <c r="U269" s="19" t="s">
        <v>72</v>
      </c>
      <c r="V269" t="s">
        <v>401</v>
      </c>
      <c r="W269" s="16" t="s">
        <v>72</v>
      </c>
      <c r="X269" s="25">
        <v>2</v>
      </c>
      <c r="Y269" s="12" t="str">
        <f t="shared" si="76"/>
        <v>N</v>
      </c>
    </row>
    <row r="270" spans="1:25" x14ac:dyDescent="0.25">
      <c r="A270" s="18">
        <v>0.53664875590656169</v>
      </c>
      <c r="B270" s="18">
        <v>0.45826049296993265</v>
      </c>
      <c r="C270" s="13">
        <f t="shared" si="66"/>
        <v>1.863416227082644</v>
      </c>
      <c r="D270" s="14">
        <f t="shared" si="67"/>
        <v>2.1821649811423125</v>
      </c>
      <c r="E270" s="10">
        <v>2.4247491638795804E-2</v>
      </c>
      <c r="F270" s="7">
        <f t="shared" si="65"/>
        <v>1.0242474916387958</v>
      </c>
      <c r="G270" s="7">
        <f t="shared" si="68"/>
        <v>1.8193027000741573</v>
      </c>
      <c r="H270" s="7">
        <f t="shared" si="69"/>
        <v>2.1305055652622094</v>
      </c>
      <c r="I270">
        <v>2.08</v>
      </c>
      <c r="J270">
        <v>1.84</v>
      </c>
      <c r="K270" s="7">
        <f t="shared" si="70"/>
        <v>2.1304347826086953</v>
      </c>
      <c r="L270" s="7">
        <f t="shared" si="71"/>
        <v>1.8846153846153844</v>
      </c>
      <c r="M270" s="15">
        <f t="shared" si="72"/>
        <v>0.46938775510204089</v>
      </c>
      <c r="N270" s="15">
        <f t="shared" si="73"/>
        <v>0.53061224489795922</v>
      </c>
      <c r="O270" s="12">
        <f t="shared" si="74"/>
        <v>1.1432951756270227</v>
      </c>
      <c r="P270" s="12">
        <f t="shared" si="75"/>
        <v>0.86364477521256522</v>
      </c>
      <c r="Q270" t="s">
        <v>332</v>
      </c>
      <c r="R270" t="s">
        <v>333</v>
      </c>
      <c r="S270" t="s">
        <v>286</v>
      </c>
      <c r="T270" s="16" t="s">
        <v>97</v>
      </c>
      <c r="U270" s="19" t="s">
        <v>23</v>
      </c>
      <c r="V270" t="s">
        <v>401</v>
      </c>
      <c r="W270" s="16" t="s">
        <v>72</v>
      </c>
      <c r="X270" s="25">
        <v>2</v>
      </c>
      <c r="Y270" s="12" t="str">
        <f t="shared" si="76"/>
        <v>N</v>
      </c>
    </row>
    <row r="271" spans="1:25" x14ac:dyDescent="0.25">
      <c r="A271" s="18">
        <v>0.50194577871782897</v>
      </c>
      <c r="B271" s="18">
        <v>0.49266361626943322</v>
      </c>
      <c r="C271" s="13">
        <f t="shared" si="66"/>
        <v>1.9922470561549526</v>
      </c>
      <c r="D271" s="14">
        <f t="shared" si="67"/>
        <v>2.0297825270155716</v>
      </c>
      <c r="E271" s="10">
        <v>3.0219780219780112E-2</v>
      </c>
      <c r="F271" s="7">
        <f t="shared" si="65"/>
        <v>1.0302197802197801</v>
      </c>
      <c r="G271" s="7">
        <f t="shared" si="68"/>
        <v>1.9338078091744075</v>
      </c>
      <c r="H271" s="7">
        <f t="shared" si="69"/>
        <v>1.9702422395564483</v>
      </c>
      <c r="I271">
        <v>1.82</v>
      </c>
      <c r="J271">
        <v>2.08</v>
      </c>
      <c r="K271" s="7">
        <f t="shared" si="70"/>
        <v>1.8749999999999998</v>
      </c>
      <c r="L271" s="7">
        <f t="shared" si="71"/>
        <v>2.1428571428571428</v>
      </c>
      <c r="M271" s="15">
        <f t="shared" si="72"/>
        <v>0.53333333333333344</v>
      </c>
      <c r="N271" s="15">
        <f t="shared" si="73"/>
        <v>0.46666666666666667</v>
      </c>
      <c r="O271" s="12">
        <f t="shared" si="74"/>
        <v>0.94114833509592921</v>
      </c>
      <c r="P271" s="12">
        <f t="shared" si="75"/>
        <v>1.0557077491487854</v>
      </c>
      <c r="Q271" t="s">
        <v>334</v>
      </c>
      <c r="R271" t="s">
        <v>335</v>
      </c>
      <c r="S271" t="s">
        <v>286</v>
      </c>
      <c r="T271" s="16" t="s">
        <v>98</v>
      </c>
      <c r="U271" s="19" t="s">
        <v>22</v>
      </c>
      <c r="V271" t="s">
        <v>401</v>
      </c>
      <c r="W271" s="16" t="s">
        <v>270</v>
      </c>
      <c r="X271" s="25">
        <v>5</v>
      </c>
      <c r="Y271" s="12" t="str">
        <f t="shared" si="76"/>
        <v>Y</v>
      </c>
    </row>
    <row r="272" spans="1:25" s="12" customFormat="1" x14ac:dyDescent="0.25">
      <c r="A272" s="18">
        <v>0.52877467441020776</v>
      </c>
      <c r="B272" s="18">
        <v>0.46517592503607674</v>
      </c>
      <c r="C272" s="13">
        <f t="shared" si="66"/>
        <v>1.8911647028394358</v>
      </c>
      <c r="D272" s="14">
        <f t="shared" si="67"/>
        <v>2.149724321873375</v>
      </c>
      <c r="E272" s="10">
        <v>2.6720073011205159E-2</v>
      </c>
      <c r="F272" s="7">
        <f t="shared" si="65"/>
        <v>1.0267200730112052</v>
      </c>
      <c r="G272" s="7">
        <f t="shared" si="68"/>
        <v>1.8419477251408491</v>
      </c>
      <c r="H272" s="7">
        <f t="shared" si="69"/>
        <v>2.0937784098917818</v>
      </c>
      <c r="I272">
        <v>2.42</v>
      </c>
      <c r="J272">
        <v>1.63</v>
      </c>
      <c r="K272" s="7">
        <f t="shared" si="70"/>
        <v>2.4846625766871164</v>
      </c>
      <c r="L272" s="7">
        <f t="shared" si="71"/>
        <v>1.6735537190082643</v>
      </c>
      <c r="M272" s="15">
        <f t="shared" si="72"/>
        <v>0.40246913580246918</v>
      </c>
      <c r="N272" s="15">
        <f t="shared" si="73"/>
        <v>0.59753086419753088</v>
      </c>
      <c r="O272" s="12">
        <f t="shared" si="74"/>
        <v>1.3138266450069578</v>
      </c>
      <c r="P272" s="12">
        <f t="shared" si="75"/>
        <v>0.77849689933723576</v>
      </c>
      <c r="Q272" t="s">
        <v>336</v>
      </c>
      <c r="R272" t="s">
        <v>337</v>
      </c>
      <c r="S272" t="s">
        <v>286</v>
      </c>
      <c r="T272" s="16" t="s">
        <v>98</v>
      </c>
      <c r="U272" s="19" t="s">
        <v>22</v>
      </c>
      <c r="V272" t="s">
        <v>401</v>
      </c>
      <c r="W272" s="16" t="s">
        <v>93</v>
      </c>
      <c r="X272" s="25">
        <v>0</v>
      </c>
      <c r="Y272" s="12" t="str">
        <f t="shared" si="76"/>
        <v>N</v>
      </c>
    </row>
    <row r="273" spans="1:25" x14ac:dyDescent="0.25">
      <c r="A273" s="18" t="e">
        <v>#N/A</v>
      </c>
      <c r="B273" s="18" t="e">
        <v>#N/A</v>
      </c>
      <c r="C273" s="13" t="e">
        <f t="shared" si="66"/>
        <v>#N/A</v>
      </c>
      <c r="D273" s="14" t="e">
        <f t="shared" si="67"/>
        <v>#N/A</v>
      </c>
      <c r="E273" s="10">
        <v>3.8766883183833478E-2</v>
      </c>
      <c r="F273" s="7">
        <f t="shared" si="65"/>
        <v>1.0387668831838335</v>
      </c>
      <c r="G273" s="7" t="e">
        <f t="shared" si="68"/>
        <v>#N/A</v>
      </c>
      <c r="H273" s="7" t="e">
        <f t="shared" si="69"/>
        <v>#N/A</v>
      </c>
      <c r="I273">
        <v>2.44</v>
      </c>
      <c r="J273">
        <v>1.59</v>
      </c>
      <c r="K273" s="7">
        <f t="shared" si="70"/>
        <v>2.5345911949685536</v>
      </c>
      <c r="L273" s="7">
        <f t="shared" si="71"/>
        <v>1.6516393442622954</v>
      </c>
      <c r="M273" s="15">
        <f t="shared" si="72"/>
        <v>0.39454094292803971</v>
      </c>
      <c r="N273" s="15">
        <f t="shared" si="73"/>
        <v>0.60545905707196013</v>
      </c>
      <c r="O273" s="12" t="e">
        <f t="shared" si="74"/>
        <v>#N/A</v>
      </c>
      <c r="P273" s="12" t="e">
        <f t="shared" si="75"/>
        <v>#N/A</v>
      </c>
      <c r="Q273" t="s">
        <v>338</v>
      </c>
      <c r="R273" t="s">
        <v>339</v>
      </c>
      <c r="S273" t="s">
        <v>289</v>
      </c>
      <c r="T273" s="16"/>
      <c r="U273" s="19" t="e">
        <v>#N/A</v>
      </c>
      <c r="V273" t="s">
        <v>401</v>
      </c>
      <c r="W273" s="16" t="s">
        <v>148</v>
      </c>
      <c r="X273" s="25">
        <v>1</v>
      </c>
      <c r="Y273" s="12" t="str">
        <f t="shared" si="76"/>
        <v>N</v>
      </c>
    </row>
    <row r="274" spans="1:25" x14ac:dyDescent="0.25">
      <c r="A274" s="18" t="e">
        <v>#N/A</v>
      </c>
      <c r="B274" s="18" t="e">
        <v>#N/A</v>
      </c>
      <c r="C274" s="13" t="e">
        <f t="shared" si="66"/>
        <v>#N/A</v>
      </c>
      <c r="D274" s="14" t="e">
        <f t="shared" si="67"/>
        <v>#N/A</v>
      </c>
      <c r="E274" s="10">
        <v>3.7769692000204858E-2</v>
      </c>
      <c r="F274" s="7">
        <f t="shared" si="65"/>
        <v>1.0377696920002049</v>
      </c>
      <c r="G274" s="7" t="e">
        <f t="shared" si="68"/>
        <v>#N/A</v>
      </c>
      <c r="H274" s="7" t="e">
        <f t="shared" si="69"/>
        <v>#N/A</v>
      </c>
      <c r="I274">
        <v>2.4700000000000002</v>
      </c>
      <c r="J274">
        <v>1.58</v>
      </c>
      <c r="K274" s="7">
        <f t="shared" si="70"/>
        <v>2.5632911392405062</v>
      </c>
      <c r="L274" s="7">
        <f t="shared" si="71"/>
        <v>1.6396761133603237</v>
      </c>
      <c r="M274" s="15">
        <f t="shared" si="72"/>
        <v>0.39012345679012345</v>
      </c>
      <c r="N274" s="15">
        <f t="shared" si="73"/>
        <v>0.60987654320987661</v>
      </c>
      <c r="O274" s="12" t="e">
        <f t="shared" si="74"/>
        <v>#N/A</v>
      </c>
      <c r="P274" s="12" t="e">
        <f t="shared" si="75"/>
        <v>#N/A</v>
      </c>
      <c r="Q274" t="s">
        <v>340</v>
      </c>
      <c r="R274" t="s">
        <v>341</v>
      </c>
      <c r="S274" t="s">
        <v>289</v>
      </c>
      <c r="T274" s="16"/>
      <c r="U274" s="19" t="e">
        <v>#N/A</v>
      </c>
      <c r="V274" t="s">
        <v>401</v>
      </c>
      <c r="W274" s="16" t="s">
        <v>89</v>
      </c>
      <c r="X274" s="25">
        <v>2</v>
      </c>
      <c r="Y274" s="12" t="str">
        <f t="shared" si="76"/>
        <v>N</v>
      </c>
    </row>
    <row r="275" spans="1:25" x14ac:dyDescent="0.25">
      <c r="A275" s="18">
        <v>0.24953470323890004</v>
      </c>
      <c r="B275" s="18">
        <v>0.75038532598944296</v>
      </c>
      <c r="C275" s="13">
        <f t="shared" si="66"/>
        <v>4.0074586300832795</v>
      </c>
      <c r="D275" s="14">
        <f t="shared" si="67"/>
        <v>1.3326486611147681</v>
      </c>
      <c r="E275" s="10">
        <v>4.1666666666666519E-2</v>
      </c>
      <c r="F275" s="7">
        <f t="shared" si="65"/>
        <v>1.0416666666666665</v>
      </c>
      <c r="G275" s="7">
        <f t="shared" si="68"/>
        <v>3.8471602848799491</v>
      </c>
      <c r="H275" s="7">
        <f t="shared" si="69"/>
        <v>1.2793427146701775</v>
      </c>
      <c r="I275">
        <v>2.88</v>
      </c>
      <c r="J275">
        <v>1.44</v>
      </c>
      <c r="K275" s="7">
        <f t="shared" si="70"/>
        <v>2.9999999999999996</v>
      </c>
      <c r="L275" s="7">
        <f t="shared" si="71"/>
        <v>1.4999999999999998</v>
      </c>
      <c r="M275" s="15">
        <f t="shared" si="72"/>
        <v>0.33333333333333337</v>
      </c>
      <c r="N275" s="15">
        <f t="shared" si="73"/>
        <v>0.66666666666666674</v>
      </c>
      <c r="O275" s="12">
        <f t="shared" si="74"/>
        <v>0.74860410971669988</v>
      </c>
      <c r="P275" s="12">
        <f t="shared" si="75"/>
        <v>1.1255779889841644</v>
      </c>
      <c r="Q275" t="s">
        <v>342</v>
      </c>
      <c r="R275" t="s">
        <v>343</v>
      </c>
      <c r="S275" t="s">
        <v>289</v>
      </c>
      <c r="T275" s="16" t="s">
        <v>99</v>
      </c>
      <c r="U275" s="19" t="s">
        <v>72</v>
      </c>
      <c r="V275" t="s">
        <v>401</v>
      </c>
      <c r="W275" s="16" t="s">
        <v>148</v>
      </c>
      <c r="X275" s="25">
        <v>1</v>
      </c>
      <c r="Y275" s="12" t="str">
        <f t="shared" si="76"/>
        <v>N</v>
      </c>
    </row>
    <row r="276" spans="1:25" x14ac:dyDescent="0.25">
      <c r="A276" s="18">
        <v>0.5273322937913949</v>
      </c>
      <c r="B276" s="18">
        <v>0.46932805914114079</v>
      </c>
      <c r="C276" s="13">
        <f t="shared" si="66"/>
        <v>1.8963374930259547</v>
      </c>
      <c r="D276" s="14">
        <f t="shared" si="67"/>
        <v>2.1307057622550341</v>
      </c>
      <c r="E276" s="10">
        <v>3.4427456431091574E-2</v>
      </c>
      <c r="F276" s="7">
        <f t="shared" si="65"/>
        <v>1.0344274564310916</v>
      </c>
      <c r="G276" s="7">
        <f t="shared" si="68"/>
        <v>1.833224245196047</v>
      </c>
      <c r="H276" s="7">
        <f t="shared" si="69"/>
        <v>2.0597923508394143</v>
      </c>
      <c r="I276">
        <v>1.88</v>
      </c>
      <c r="J276">
        <v>1.99</v>
      </c>
      <c r="K276" s="7">
        <f t="shared" si="70"/>
        <v>1.9447236180904521</v>
      </c>
      <c r="L276" s="7">
        <f t="shared" si="71"/>
        <v>2.0585106382978724</v>
      </c>
      <c r="M276" s="15">
        <f t="shared" si="72"/>
        <v>0.51421188630490955</v>
      </c>
      <c r="N276" s="15">
        <f t="shared" si="73"/>
        <v>0.48578811369509045</v>
      </c>
      <c r="O276" s="12">
        <f t="shared" si="74"/>
        <v>1.0255155663179387</v>
      </c>
      <c r="P276" s="12">
        <f t="shared" si="75"/>
        <v>0.96611680259373123</v>
      </c>
      <c r="Q276" t="s">
        <v>344</v>
      </c>
      <c r="R276" t="s">
        <v>345</v>
      </c>
      <c r="S276" t="s">
        <v>294</v>
      </c>
      <c r="T276" s="16" t="s">
        <v>97</v>
      </c>
      <c r="U276" s="19" t="s">
        <v>23</v>
      </c>
      <c r="V276" t="s">
        <v>401</v>
      </c>
      <c r="W276" s="16" t="s">
        <v>96</v>
      </c>
      <c r="X276" s="25">
        <v>5</v>
      </c>
      <c r="Y276" s="12" t="str">
        <f t="shared" si="76"/>
        <v>Y</v>
      </c>
    </row>
    <row r="277" spans="1:25" x14ac:dyDescent="0.25">
      <c r="A277" s="18" t="e">
        <v>#N/A</v>
      </c>
      <c r="B277" s="18" t="e">
        <v>#N/A</v>
      </c>
      <c r="C277" s="13" t="e">
        <f t="shared" si="66"/>
        <v>#N/A</v>
      </c>
      <c r="D277" s="14" t="e">
        <f t="shared" si="67"/>
        <v>#N/A</v>
      </c>
      <c r="E277" s="10">
        <v>3.1914893617021267E-2</v>
      </c>
      <c r="F277" s="7">
        <f t="shared" si="65"/>
        <v>1.0319148936170213</v>
      </c>
      <c r="G277" s="7" t="e">
        <f t="shared" si="68"/>
        <v>#N/A</v>
      </c>
      <c r="H277" s="7" t="e">
        <f t="shared" si="69"/>
        <v>#N/A</v>
      </c>
      <c r="I277">
        <v>2</v>
      </c>
      <c r="J277">
        <v>1.88</v>
      </c>
      <c r="K277" s="7">
        <f t="shared" si="70"/>
        <v>2.0638297872340425</v>
      </c>
      <c r="L277" s="7">
        <f t="shared" si="71"/>
        <v>1.94</v>
      </c>
      <c r="M277" s="15">
        <f t="shared" si="72"/>
        <v>0.4845360824742268</v>
      </c>
      <c r="N277" s="15">
        <f t="shared" si="73"/>
        <v>0.51546391752577325</v>
      </c>
      <c r="O277" s="12" t="e">
        <f t="shared" si="74"/>
        <v>#N/A</v>
      </c>
      <c r="P277" s="12" t="e">
        <f t="shared" si="75"/>
        <v>#N/A</v>
      </c>
      <c r="Q277" t="s">
        <v>346</v>
      </c>
      <c r="R277" t="s">
        <v>347</v>
      </c>
      <c r="S277" t="s">
        <v>294</v>
      </c>
      <c r="T277" s="16"/>
      <c r="U277" s="19" t="e">
        <v>#N/A</v>
      </c>
      <c r="V277" t="s">
        <v>401</v>
      </c>
      <c r="W277" s="16" t="s">
        <v>90</v>
      </c>
      <c r="X277" s="25">
        <v>3</v>
      </c>
      <c r="Y277" s="12" t="str">
        <f t="shared" si="76"/>
        <v>Y</v>
      </c>
    </row>
    <row r="278" spans="1:25" x14ac:dyDescent="0.25">
      <c r="A278" s="18">
        <v>0.54317907622721184</v>
      </c>
      <c r="B278" s="18">
        <v>0.45365665012252643</v>
      </c>
      <c r="C278" s="13">
        <f t="shared" si="66"/>
        <v>1.8410134774442231</v>
      </c>
      <c r="D278" s="14">
        <f t="shared" si="67"/>
        <v>2.2043102415227764</v>
      </c>
      <c r="E278" s="10">
        <v>3.5146846413095734E-2</v>
      </c>
      <c r="F278" s="7">
        <f t="shared" si="65"/>
        <v>1.0351468464130957</v>
      </c>
      <c r="G278" s="7">
        <f t="shared" si="68"/>
        <v>1.7785046477449542</v>
      </c>
      <c r="H278" s="7">
        <f t="shared" si="69"/>
        <v>2.1294662193687475</v>
      </c>
      <c r="I278">
        <v>1.86</v>
      </c>
      <c r="J278">
        <v>2.0099999999999998</v>
      </c>
      <c r="K278" s="7">
        <f t="shared" si="70"/>
        <v>1.9253731343283582</v>
      </c>
      <c r="L278" s="7">
        <f t="shared" si="71"/>
        <v>2.0806451612903221</v>
      </c>
      <c r="M278" s="15">
        <f t="shared" si="72"/>
        <v>0.51937984496124034</v>
      </c>
      <c r="N278" s="15">
        <f t="shared" si="73"/>
        <v>0.48062015503875982</v>
      </c>
      <c r="O278" s="12">
        <f t="shared" si="74"/>
        <v>1.045822400497169</v>
      </c>
      <c r="P278" s="12">
        <f t="shared" si="75"/>
        <v>0.94389851396461133</v>
      </c>
      <c r="Q278" t="s">
        <v>348</v>
      </c>
      <c r="R278" t="s">
        <v>349</v>
      </c>
      <c r="S278" t="s">
        <v>294</v>
      </c>
      <c r="T278" s="16" t="s">
        <v>97</v>
      </c>
      <c r="U278" s="19" t="s">
        <v>23</v>
      </c>
      <c r="V278" t="s">
        <v>401</v>
      </c>
      <c r="W278" s="16" t="s">
        <v>72</v>
      </c>
      <c r="X278" s="25">
        <v>2</v>
      </c>
      <c r="Y278" s="12" t="str">
        <f t="shared" si="76"/>
        <v>N</v>
      </c>
    </row>
    <row r="279" spans="1:25" x14ac:dyDescent="0.25">
      <c r="A279" s="18">
        <v>0.63974187374178737</v>
      </c>
      <c r="B279" s="18">
        <v>0.35668928656961796</v>
      </c>
      <c r="C279" s="13">
        <f t="shared" si="66"/>
        <v>1.5631304453327375</v>
      </c>
      <c r="D279" s="14">
        <f t="shared" si="67"/>
        <v>2.8035605151398957</v>
      </c>
      <c r="E279" s="10">
        <v>4.3510917967702012E-2</v>
      </c>
      <c r="F279" s="7">
        <f t="shared" si="65"/>
        <v>1.043510917967702</v>
      </c>
      <c r="G279" s="7">
        <f t="shared" si="68"/>
        <v>1.4979531295916142</v>
      </c>
      <c r="H279" s="7">
        <f t="shared" si="69"/>
        <v>2.6866614108839344</v>
      </c>
      <c r="I279">
        <v>1.71</v>
      </c>
      <c r="J279">
        <v>2.1800000000000002</v>
      </c>
      <c r="K279" s="7">
        <f t="shared" si="70"/>
        <v>1.7844036697247705</v>
      </c>
      <c r="L279" s="7">
        <f t="shared" si="71"/>
        <v>2.2748538011695905</v>
      </c>
      <c r="M279" s="15">
        <f t="shared" si="72"/>
        <v>0.56041131105398467</v>
      </c>
      <c r="N279" s="15">
        <f t="shared" si="73"/>
        <v>0.43958868894601544</v>
      </c>
      <c r="O279" s="12">
        <f t="shared" si="74"/>
        <v>1.1415577471814462</v>
      </c>
      <c r="P279" s="12">
        <f t="shared" si="75"/>
        <v>0.81141597938936472</v>
      </c>
      <c r="Q279" t="s">
        <v>33</v>
      </c>
      <c r="R279" t="s">
        <v>59</v>
      </c>
      <c r="S279" t="s">
        <v>70</v>
      </c>
      <c r="T279" s="16" t="s">
        <v>99</v>
      </c>
      <c r="U279" s="19" t="s">
        <v>73</v>
      </c>
      <c r="V279" t="s">
        <v>402</v>
      </c>
      <c r="W279" s="16" t="s">
        <v>24</v>
      </c>
      <c r="X279" s="25">
        <v>1</v>
      </c>
      <c r="Y279" s="12" t="str">
        <f t="shared" si="76"/>
        <v>N</v>
      </c>
    </row>
    <row r="280" spans="1:25" x14ac:dyDescent="0.25">
      <c r="A280" s="18">
        <v>0.53352236522097052</v>
      </c>
      <c r="B280" s="18">
        <v>0.4649834700490314</v>
      </c>
      <c r="C280" s="13">
        <f t="shared" si="66"/>
        <v>1.874335670231607</v>
      </c>
      <c r="D280" s="14">
        <f t="shared" si="67"/>
        <v>2.150614085043824</v>
      </c>
      <c r="E280" s="10">
        <v>4.1986687147977486E-2</v>
      </c>
      <c r="F280" s="7">
        <f t="shared" si="65"/>
        <v>1.0419866871479775</v>
      </c>
      <c r="G280" s="7">
        <f t="shared" si="68"/>
        <v>1.7988096137407019</v>
      </c>
      <c r="H280" s="7">
        <f t="shared" si="69"/>
        <v>2.0639554339511492</v>
      </c>
      <c r="I280">
        <v>1.55</v>
      </c>
      <c r="J280">
        <v>2.52</v>
      </c>
      <c r="K280" s="7">
        <f t="shared" si="70"/>
        <v>1.6150793650793651</v>
      </c>
      <c r="L280" s="7">
        <f t="shared" si="71"/>
        <v>2.6258064516129034</v>
      </c>
      <c r="M280" s="15">
        <f t="shared" si="72"/>
        <v>0.61916461916461918</v>
      </c>
      <c r="N280" s="15">
        <f t="shared" si="73"/>
        <v>0.38083538083538082</v>
      </c>
      <c r="O280" s="12">
        <f t="shared" si="74"/>
        <v>0.86168096287672624</v>
      </c>
      <c r="P280" s="12">
        <f t="shared" si="75"/>
        <v>1.2209565955481017</v>
      </c>
      <c r="Q280" t="s">
        <v>63</v>
      </c>
      <c r="R280" t="s">
        <v>29</v>
      </c>
      <c r="S280" t="s">
        <v>70</v>
      </c>
      <c r="T280" s="16" t="s">
        <v>97</v>
      </c>
      <c r="U280" s="19" t="s">
        <v>23</v>
      </c>
      <c r="V280" t="s">
        <v>402</v>
      </c>
      <c r="W280" s="16" t="s">
        <v>23</v>
      </c>
      <c r="X280" s="25">
        <v>3</v>
      </c>
      <c r="Y280" s="12" t="str">
        <f t="shared" si="76"/>
        <v>Y</v>
      </c>
    </row>
    <row r="281" spans="1:25" x14ac:dyDescent="0.25">
      <c r="A281" s="18">
        <v>0.55440295929686878</v>
      </c>
      <c r="B281" s="18">
        <v>0.44378187330739266</v>
      </c>
      <c r="C281" s="13">
        <f t="shared" si="66"/>
        <v>1.803742175669963</v>
      </c>
      <c r="D281" s="14">
        <f t="shared" si="67"/>
        <v>2.2533592743373139</v>
      </c>
      <c r="E281" s="10">
        <v>4.0146971416220811E-2</v>
      </c>
      <c r="F281" s="7">
        <f t="shared" si="65"/>
        <v>1.0401469714162208</v>
      </c>
      <c r="G281" s="7">
        <f t="shared" si="68"/>
        <v>1.7341224127337147</v>
      </c>
      <c r="H281" s="7">
        <f t="shared" si="69"/>
        <v>2.1663854592291258</v>
      </c>
      <c r="I281">
        <v>1.99</v>
      </c>
      <c r="J281">
        <v>1.86</v>
      </c>
      <c r="K281" s="7">
        <f t="shared" si="70"/>
        <v>2.0698924731182795</v>
      </c>
      <c r="L281" s="7">
        <f t="shared" si="71"/>
        <v>1.9346733668341709</v>
      </c>
      <c r="M281" s="15">
        <f t="shared" si="72"/>
        <v>0.48311688311688311</v>
      </c>
      <c r="N281" s="15">
        <f t="shared" si="73"/>
        <v>0.51688311688311683</v>
      </c>
      <c r="O281" s="12">
        <f t="shared" si="74"/>
        <v>1.1475545125230884</v>
      </c>
      <c r="P281" s="12">
        <f t="shared" si="75"/>
        <v>0.85857297097158869</v>
      </c>
      <c r="Q281" t="s">
        <v>65</v>
      </c>
      <c r="R281" t="s">
        <v>62</v>
      </c>
      <c r="S281" t="s">
        <v>70</v>
      </c>
      <c r="T281" s="16" t="s">
        <v>98</v>
      </c>
      <c r="U281" s="19" t="s">
        <v>22</v>
      </c>
      <c r="V281" t="s">
        <v>402</v>
      </c>
      <c r="W281" s="16" t="s">
        <v>22</v>
      </c>
      <c r="X281" s="25">
        <v>3</v>
      </c>
      <c r="Y281" s="12" t="str">
        <f t="shared" si="76"/>
        <v>Y</v>
      </c>
    </row>
    <row r="282" spans="1:25" x14ac:dyDescent="0.25">
      <c r="A282" s="18">
        <v>0.70942997325085289</v>
      </c>
      <c r="B282" s="18">
        <v>0.22132311982326736</v>
      </c>
      <c r="C282" s="13">
        <f t="shared" si="66"/>
        <v>1.409582393900916</v>
      </c>
      <c r="D282" s="14">
        <f t="shared" si="67"/>
        <v>4.518280786926046</v>
      </c>
      <c r="E282" s="10">
        <v>4.2699829607588891E-2</v>
      </c>
      <c r="F282" s="7">
        <f t="shared" si="65"/>
        <v>1.0426998296075889</v>
      </c>
      <c r="G282" s="7">
        <f t="shared" si="68"/>
        <v>1.351858275867754</v>
      </c>
      <c r="H282" s="7">
        <f t="shared" si="69"/>
        <v>4.3332516786029034</v>
      </c>
      <c r="I282">
        <v>1.53</v>
      </c>
      <c r="J282">
        <v>2.57</v>
      </c>
      <c r="K282" s="7">
        <f t="shared" si="70"/>
        <v>1.595330739299611</v>
      </c>
      <c r="L282" s="7">
        <f t="shared" si="71"/>
        <v>2.6797385620915031</v>
      </c>
      <c r="M282" s="15">
        <f t="shared" si="72"/>
        <v>0.62682926829268293</v>
      </c>
      <c r="N282" s="15">
        <f t="shared" si="73"/>
        <v>0.37317073170731713</v>
      </c>
      <c r="O282" s="12">
        <f t="shared" si="74"/>
        <v>1.1317754437075864</v>
      </c>
      <c r="P282" s="12">
        <f t="shared" si="75"/>
        <v>0.593088098872808</v>
      </c>
      <c r="Q282" t="s">
        <v>60</v>
      </c>
      <c r="R282" t="s">
        <v>58</v>
      </c>
      <c r="S282" t="s">
        <v>70</v>
      </c>
      <c r="T282" s="16" t="s">
        <v>98</v>
      </c>
      <c r="U282" s="19" t="s">
        <v>270</v>
      </c>
      <c r="V282" t="s">
        <v>402</v>
      </c>
      <c r="W282" s="16" t="s">
        <v>94</v>
      </c>
      <c r="X282" s="25">
        <v>4</v>
      </c>
      <c r="Y282" s="12" t="str">
        <f t="shared" si="76"/>
        <v>Y</v>
      </c>
    </row>
    <row r="283" spans="1:25" x14ac:dyDescent="0.25">
      <c r="A283" s="18">
        <v>0.37663746295330364</v>
      </c>
      <c r="B283" s="18">
        <v>0.62117062958280411</v>
      </c>
      <c r="C283" s="13">
        <f t="shared" si="66"/>
        <v>2.6550731097187277</v>
      </c>
      <c r="D283" s="14">
        <f t="shared" si="67"/>
        <v>1.6098636226114369</v>
      </c>
      <c r="E283" s="10">
        <v>3.1650641025640969E-2</v>
      </c>
      <c r="F283" s="7">
        <f t="shared" si="65"/>
        <v>1.031650641025641</v>
      </c>
      <c r="G283" s="7">
        <f t="shared" si="68"/>
        <v>2.5736164978089104</v>
      </c>
      <c r="H283" s="7">
        <f t="shared" si="69"/>
        <v>1.5604736318594745</v>
      </c>
      <c r="I283">
        <v>1.56</v>
      </c>
      <c r="J283">
        <v>2.56</v>
      </c>
      <c r="K283" s="7">
        <f t="shared" si="70"/>
        <v>1.609375</v>
      </c>
      <c r="L283" s="7">
        <f t="shared" si="71"/>
        <v>2.641025641025641</v>
      </c>
      <c r="M283" s="15">
        <f t="shared" si="72"/>
        <v>0.62135922330097082</v>
      </c>
      <c r="N283" s="15">
        <f t="shared" si="73"/>
        <v>0.37864077669902912</v>
      </c>
      <c r="O283" s="12">
        <f t="shared" si="74"/>
        <v>0.60615091694047307</v>
      </c>
      <c r="P283" s="12">
        <f t="shared" si="75"/>
        <v>1.6405275601802261</v>
      </c>
      <c r="Q283" t="s">
        <v>350</v>
      </c>
      <c r="R283" t="s">
        <v>351</v>
      </c>
      <c r="S283" t="s">
        <v>277</v>
      </c>
      <c r="T283" s="16" t="s">
        <v>98</v>
      </c>
      <c r="U283" s="19" t="s">
        <v>92</v>
      </c>
      <c r="V283" t="s">
        <v>402</v>
      </c>
      <c r="W283" s="16" t="s">
        <v>148</v>
      </c>
      <c r="X283" s="25">
        <v>1</v>
      </c>
      <c r="Y283" s="12" t="str">
        <f t="shared" si="76"/>
        <v>N</v>
      </c>
    </row>
    <row r="284" spans="1:25" x14ac:dyDescent="0.25">
      <c r="A284" s="18">
        <v>0.36344267792466062</v>
      </c>
      <c r="B284" s="18">
        <v>0.63622070758754257</v>
      </c>
      <c r="C284" s="13">
        <f t="shared" si="66"/>
        <v>2.7514655287877163</v>
      </c>
      <c r="D284" s="14">
        <f t="shared" si="67"/>
        <v>1.5717815972885514</v>
      </c>
      <c r="E284" s="10">
        <v>2.3185220076411994E-2</v>
      </c>
      <c r="F284" s="7">
        <f t="shared" si="65"/>
        <v>1.023185220076412</v>
      </c>
      <c r="G284" s="7">
        <f t="shared" si="68"/>
        <v>2.6891177421251604</v>
      </c>
      <c r="H284" s="7">
        <f t="shared" si="69"/>
        <v>1.5361652674880995</v>
      </c>
      <c r="I284">
        <v>1.98</v>
      </c>
      <c r="J284">
        <v>1.93</v>
      </c>
      <c r="K284" s="7">
        <f t="shared" si="70"/>
        <v>2.0259067357512959</v>
      </c>
      <c r="L284" s="7">
        <f t="shared" si="71"/>
        <v>1.9747474747474751</v>
      </c>
      <c r="M284" s="15">
        <f t="shared" si="72"/>
        <v>0.49360613810741677</v>
      </c>
      <c r="N284" s="15">
        <f t="shared" si="73"/>
        <v>0.50639386189258306</v>
      </c>
      <c r="O284" s="12">
        <f t="shared" si="74"/>
        <v>0.73630096926705868</v>
      </c>
      <c r="P284" s="12">
        <f t="shared" si="75"/>
        <v>1.2563752356905515</v>
      </c>
      <c r="Q284" t="s">
        <v>352</v>
      </c>
      <c r="R284" t="s">
        <v>353</v>
      </c>
      <c r="S284" t="s">
        <v>277</v>
      </c>
      <c r="T284" s="16" t="s">
        <v>99</v>
      </c>
      <c r="U284" s="19" t="s">
        <v>72</v>
      </c>
      <c r="V284" t="s">
        <v>402</v>
      </c>
      <c r="W284" s="16" t="s">
        <v>149</v>
      </c>
      <c r="X284" s="25">
        <v>4</v>
      </c>
      <c r="Y284" s="12" t="str">
        <f t="shared" si="76"/>
        <v>Y</v>
      </c>
    </row>
    <row r="285" spans="1:25" x14ac:dyDescent="0.25">
      <c r="A285" s="18" t="e">
        <v>#N/A</v>
      </c>
      <c r="B285" s="18" t="e">
        <v>#N/A</v>
      </c>
      <c r="C285" s="13" t="e">
        <f t="shared" si="66"/>
        <v>#N/A</v>
      </c>
      <c r="D285" s="14" t="e">
        <f t="shared" si="67"/>
        <v>#N/A</v>
      </c>
      <c r="E285" s="10">
        <v>3.3764291056736839E-2</v>
      </c>
      <c r="F285" s="7">
        <f t="shared" si="65"/>
        <v>1.0337642910567368</v>
      </c>
      <c r="G285" s="7" t="e">
        <f t="shared" si="68"/>
        <v>#N/A</v>
      </c>
      <c r="H285" s="7" t="e">
        <f t="shared" si="69"/>
        <v>#N/A</v>
      </c>
      <c r="I285">
        <v>1.96</v>
      </c>
      <c r="J285">
        <v>1.91</v>
      </c>
      <c r="K285" s="7">
        <f t="shared" si="70"/>
        <v>2.0261780104712042</v>
      </c>
      <c r="L285" s="7">
        <f t="shared" si="71"/>
        <v>1.9744897959183674</v>
      </c>
      <c r="M285" s="15">
        <f t="shared" si="72"/>
        <v>0.49354005167958659</v>
      </c>
      <c r="N285" s="15">
        <f t="shared" si="73"/>
        <v>0.50645994832041341</v>
      </c>
      <c r="O285" s="12" t="e">
        <f t="shared" si="74"/>
        <v>#N/A</v>
      </c>
      <c r="P285" s="12" t="e">
        <f t="shared" si="75"/>
        <v>#N/A</v>
      </c>
      <c r="Q285" t="s">
        <v>42</v>
      </c>
      <c r="R285" t="s">
        <v>79</v>
      </c>
      <c r="S285" t="s">
        <v>21</v>
      </c>
      <c r="T285" s="16"/>
      <c r="U285" s="19" t="e">
        <v>#N/A</v>
      </c>
      <c r="V285" t="s">
        <v>402</v>
      </c>
      <c r="W285" s="16" t="s">
        <v>408</v>
      </c>
      <c r="X285" s="25">
        <v>7</v>
      </c>
      <c r="Y285" s="12" t="str">
        <f t="shared" si="76"/>
        <v>Y</v>
      </c>
    </row>
    <row r="286" spans="1:25" x14ac:dyDescent="0.25">
      <c r="A286" s="18" t="e">
        <v>#N/A</v>
      </c>
      <c r="B286" s="18" t="e">
        <v>#N/A</v>
      </c>
      <c r="C286" s="13" t="e">
        <f t="shared" si="66"/>
        <v>#N/A</v>
      </c>
      <c r="D286" s="14" t="e">
        <f t="shared" si="67"/>
        <v>#N/A</v>
      </c>
      <c r="E286" s="10">
        <v>3.5590045491035394E-2</v>
      </c>
      <c r="F286" s="7">
        <f t="shared" ref="F286:F349" si="77">(E286/100%) + 1</f>
        <v>1.0355900454910354</v>
      </c>
      <c r="G286" s="7" t="e">
        <f t="shared" si="68"/>
        <v>#N/A</v>
      </c>
      <c r="H286" s="7" t="e">
        <f t="shared" si="69"/>
        <v>#N/A</v>
      </c>
      <c r="I286">
        <v>1.85</v>
      </c>
      <c r="J286">
        <v>2.02</v>
      </c>
      <c r="K286" s="7">
        <f t="shared" si="70"/>
        <v>1.9158415841584155</v>
      </c>
      <c r="L286" s="7">
        <f t="shared" si="71"/>
        <v>2.0918918918918914</v>
      </c>
      <c r="M286" s="15">
        <f t="shared" si="72"/>
        <v>0.5219638242894058</v>
      </c>
      <c r="N286" s="15">
        <f t="shared" si="73"/>
        <v>0.47803617571059442</v>
      </c>
      <c r="O286" s="12" t="e">
        <f t="shared" si="74"/>
        <v>#N/A</v>
      </c>
      <c r="P286" s="12" t="e">
        <f t="shared" si="75"/>
        <v>#N/A</v>
      </c>
      <c r="Q286" t="s">
        <v>18</v>
      </c>
      <c r="R286" t="s">
        <v>80</v>
      </c>
      <c r="S286" t="s">
        <v>21</v>
      </c>
      <c r="T286" s="16"/>
      <c r="U286" s="19" t="e">
        <v>#N/A</v>
      </c>
      <c r="V286" t="s">
        <v>402</v>
      </c>
      <c r="W286" s="16" t="s">
        <v>72</v>
      </c>
      <c r="X286" s="25">
        <v>2</v>
      </c>
      <c r="Y286" s="12" t="str">
        <f t="shared" si="76"/>
        <v>N</v>
      </c>
    </row>
    <row r="287" spans="1:25" x14ac:dyDescent="0.25">
      <c r="A287" s="18">
        <v>0.33640217832672026</v>
      </c>
      <c r="B287" s="18">
        <v>0.66288856251285477</v>
      </c>
      <c r="C287" s="13">
        <f t="shared" si="66"/>
        <v>2.9726323562292181</v>
      </c>
      <c r="D287" s="14">
        <f t="shared" si="67"/>
        <v>1.5085491839069225</v>
      </c>
      <c r="E287" s="10">
        <v>3.9340776182881454E-2</v>
      </c>
      <c r="F287" s="7">
        <f t="shared" si="77"/>
        <v>1.0393407761828815</v>
      </c>
      <c r="G287" s="7">
        <f t="shared" si="68"/>
        <v>2.8601132798297488</v>
      </c>
      <c r="H287" s="7">
        <f t="shared" si="69"/>
        <v>1.4514480894777091</v>
      </c>
      <c r="I287">
        <v>1.71</v>
      </c>
      <c r="J287">
        <v>2.2000000000000002</v>
      </c>
      <c r="K287" s="7">
        <f t="shared" si="70"/>
        <v>1.7772727272727273</v>
      </c>
      <c r="L287" s="7">
        <f t="shared" si="71"/>
        <v>2.2865497076023393</v>
      </c>
      <c r="M287" s="15">
        <f t="shared" si="72"/>
        <v>0.5626598465473146</v>
      </c>
      <c r="N287" s="15">
        <f t="shared" si="73"/>
        <v>0.4373401534526854</v>
      </c>
      <c r="O287" s="12">
        <f t="shared" si="74"/>
        <v>0.59787841693521648</v>
      </c>
      <c r="P287" s="12">
        <f t="shared" si="75"/>
        <v>1.5157276487867031</v>
      </c>
      <c r="Q287" t="s">
        <v>36</v>
      </c>
      <c r="R287" t="s">
        <v>39</v>
      </c>
      <c r="S287" t="s">
        <v>21</v>
      </c>
      <c r="T287" s="16" t="s">
        <v>99</v>
      </c>
      <c r="U287" s="19" t="s">
        <v>72</v>
      </c>
      <c r="V287" t="s">
        <v>402</v>
      </c>
      <c r="W287" s="16" t="s">
        <v>270</v>
      </c>
      <c r="X287" s="25">
        <v>5</v>
      </c>
      <c r="Y287" s="12" t="str">
        <f t="shared" si="76"/>
        <v>Y</v>
      </c>
    </row>
    <row r="288" spans="1:25" x14ac:dyDescent="0.25">
      <c r="A288" s="18">
        <v>0.64978773697111969</v>
      </c>
      <c r="B288" s="18">
        <v>0.34467229495819196</v>
      </c>
      <c r="C288" s="13">
        <f t="shared" si="66"/>
        <v>1.5389641002788665</v>
      </c>
      <c r="D288" s="14">
        <f t="shared" si="67"/>
        <v>2.9013065878164008</v>
      </c>
      <c r="E288" s="10">
        <v>2.3185220076411994E-2</v>
      </c>
      <c r="F288" s="7">
        <f t="shared" si="77"/>
        <v>1.023185220076412</v>
      </c>
      <c r="G288" s="7">
        <f t="shared" si="68"/>
        <v>1.5040914099247211</v>
      </c>
      <c r="H288" s="7">
        <f t="shared" si="69"/>
        <v>2.8355634257497679</v>
      </c>
      <c r="I288">
        <v>1.98</v>
      </c>
      <c r="J288">
        <v>1.93</v>
      </c>
      <c r="K288" s="7">
        <f t="shared" si="70"/>
        <v>2.0259067357512959</v>
      </c>
      <c r="L288" s="7">
        <f t="shared" si="71"/>
        <v>1.9747474747474751</v>
      </c>
      <c r="M288" s="15">
        <f t="shared" si="72"/>
        <v>0.49360613810741677</v>
      </c>
      <c r="N288" s="15">
        <f t="shared" si="73"/>
        <v>0.50639386189258306</v>
      </c>
      <c r="O288" s="12">
        <f t="shared" si="74"/>
        <v>1.3164093531383827</v>
      </c>
      <c r="P288" s="12">
        <f t="shared" si="75"/>
        <v>0.68064074408410646</v>
      </c>
      <c r="Q288" t="s">
        <v>354</v>
      </c>
      <c r="R288" t="s">
        <v>355</v>
      </c>
      <c r="S288" t="s">
        <v>280</v>
      </c>
      <c r="T288" s="16" t="s">
        <v>98</v>
      </c>
      <c r="U288" s="19" t="s">
        <v>22</v>
      </c>
      <c r="V288" t="s">
        <v>402</v>
      </c>
      <c r="W288" s="16" t="s">
        <v>407</v>
      </c>
      <c r="X288" s="25">
        <v>6</v>
      </c>
      <c r="Y288" s="12" t="str">
        <f t="shared" si="76"/>
        <v>Y</v>
      </c>
    </row>
    <row r="289" spans="1:25" x14ac:dyDescent="0.25">
      <c r="A289" s="18">
        <v>0.51108733080044044</v>
      </c>
      <c r="B289" s="18">
        <v>0.48718951315504311</v>
      </c>
      <c r="C289" s="13">
        <f t="shared" si="66"/>
        <v>1.956612773855787</v>
      </c>
      <c r="D289" s="14">
        <f t="shared" si="67"/>
        <v>2.0525893374099788</v>
      </c>
      <c r="E289" s="10">
        <v>2.4150034051024338E-2</v>
      </c>
      <c r="F289" s="7">
        <f t="shared" si="77"/>
        <v>1.0241500340510243</v>
      </c>
      <c r="G289" s="7">
        <f t="shared" si="68"/>
        <v>1.910474743740824</v>
      </c>
      <c r="H289" s="7">
        <f t="shared" si="69"/>
        <v>2.0041881259242498</v>
      </c>
      <c r="I289">
        <v>1.89</v>
      </c>
      <c r="J289">
        <v>2.02</v>
      </c>
      <c r="K289" s="7">
        <f t="shared" si="70"/>
        <v>1.9356435643564358</v>
      </c>
      <c r="L289" s="7">
        <f t="shared" si="71"/>
        <v>2.0687830687830693</v>
      </c>
      <c r="M289" s="15">
        <f t="shared" si="72"/>
        <v>0.51662404092071612</v>
      </c>
      <c r="N289" s="15">
        <f t="shared" si="73"/>
        <v>0.48337595907928377</v>
      </c>
      <c r="O289" s="12">
        <f t="shared" si="74"/>
        <v>0.98928290268798147</v>
      </c>
      <c r="P289" s="12">
        <f t="shared" si="75"/>
        <v>1.0078894161038192</v>
      </c>
      <c r="Q289" t="s">
        <v>356</v>
      </c>
      <c r="R289" t="s">
        <v>357</v>
      </c>
      <c r="S289" t="s">
        <v>280</v>
      </c>
      <c r="T289" s="16" t="s">
        <v>98</v>
      </c>
      <c r="U289" s="19" t="s">
        <v>22</v>
      </c>
      <c r="V289" t="s">
        <v>402</v>
      </c>
      <c r="W289" s="16" t="s">
        <v>148</v>
      </c>
      <c r="X289" s="25">
        <v>1</v>
      </c>
      <c r="Y289" s="12" t="str">
        <f t="shared" si="76"/>
        <v>N</v>
      </c>
    </row>
    <row r="290" spans="1:25" x14ac:dyDescent="0.25">
      <c r="A290" s="18">
        <v>0.55505332261208562</v>
      </c>
      <c r="B290" s="18">
        <v>0.43846587599287457</v>
      </c>
      <c r="C290" s="13">
        <f t="shared" si="66"/>
        <v>1.8016287071195098</v>
      </c>
      <c r="D290" s="14">
        <f t="shared" si="67"/>
        <v>2.2806791925040271</v>
      </c>
      <c r="E290" s="10">
        <v>3.0955087366835166E-2</v>
      </c>
      <c r="F290" s="7">
        <f t="shared" si="77"/>
        <v>1.0309550873668352</v>
      </c>
      <c r="G290" s="7">
        <f t="shared" si="68"/>
        <v>1.7475336502980494</v>
      </c>
      <c r="H290" s="7">
        <f t="shared" si="69"/>
        <v>2.2122003377752519</v>
      </c>
      <c r="I290">
        <v>1.81</v>
      </c>
      <c r="J290">
        <v>2.09</v>
      </c>
      <c r="K290" s="7">
        <f t="shared" si="70"/>
        <v>1.8660287081339717</v>
      </c>
      <c r="L290" s="7">
        <f t="shared" si="71"/>
        <v>2.1546961325966851</v>
      </c>
      <c r="M290" s="15">
        <f t="shared" si="72"/>
        <v>0.53589743589743577</v>
      </c>
      <c r="N290" s="15">
        <f t="shared" si="73"/>
        <v>0.46410256410256412</v>
      </c>
      <c r="O290" s="12">
        <f t="shared" si="74"/>
        <v>1.0357454345392987</v>
      </c>
      <c r="P290" s="12">
        <f t="shared" si="75"/>
        <v>0.94476072727746463</v>
      </c>
      <c r="Q290" t="s">
        <v>254</v>
      </c>
      <c r="R290" t="s">
        <v>231</v>
      </c>
      <c r="S290" t="s">
        <v>159</v>
      </c>
      <c r="T290" s="16" t="s">
        <v>98</v>
      </c>
      <c r="U290" s="19" t="s">
        <v>22</v>
      </c>
      <c r="V290" t="s">
        <v>402</v>
      </c>
      <c r="W290" s="16" t="s">
        <v>90</v>
      </c>
      <c r="X290" s="25">
        <v>3</v>
      </c>
      <c r="Y290" s="12" t="str">
        <f t="shared" si="76"/>
        <v>Y</v>
      </c>
    </row>
    <row r="291" spans="1:25" x14ac:dyDescent="0.25">
      <c r="A291" s="18">
        <v>0.56278929284013479</v>
      </c>
      <c r="B291" s="18">
        <v>0.43479742936427312</v>
      </c>
      <c r="C291" s="13">
        <f t="shared" si="66"/>
        <v>1.7768639395278238</v>
      </c>
      <c r="D291" s="14">
        <f t="shared" si="67"/>
        <v>2.2999216013354125</v>
      </c>
      <c r="E291" s="10">
        <v>2.2110972048393851E-2</v>
      </c>
      <c r="F291" s="7">
        <f t="shared" si="77"/>
        <v>1.0221109720483939</v>
      </c>
      <c r="G291" s="7">
        <f t="shared" si="68"/>
        <v>1.7384256583870179</v>
      </c>
      <c r="H291" s="7">
        <f t="shared" si="69"/>
        <v>2.2501681952657075</v>
      </c>
      <c r="I291">
        <v>1.88</v>
      </c>
      <c r="J291">
        <v>2.04</v>
      </c>
      <c r="K291" s="7">
        <f t="shared" si="70"/>
        <v>1.9215686274509802</v>
      </c>
      <c r="L291" s="7">
        <f t="shared" si="71"/>
        <v>2.0851063829787235</v>
      </c>
      <c r="M291" s="15">
        <f t="shared" si="72"/>
        <v>0.52040816326530615</v>
      </c>
      <c r="N291" s="15">
        <f t="shared" si="73"/>
        <v>0.47959183673469385</v>
      </c>
      <c r="O291" s="12">
        <f t="shared" si="74"/>
        <v>1.0814382489869256</v>
      </c>
      <c r="P291" s="12">
        <f t="shared" si="75"/>
        <v>0.90659889527018667</v>
      </c>
      <c r="Q291" t="s">
        <v>232</v>
      </c>
      <c r="R291" t="s">
        <v>245</v>
      </c>
      <c r="S291" t="s">
        <v>159</v>
      </c>
      <c r="T291" s="16" t="s">
        <v>98</v>
      </c>
      <c r="U291" s="19" t="s">
        <v>22</v>
      </c>
      <c r="V291" t="s">
        <v>402</v>
      </c>
      <c r="W291" s="16" t="s">
        <v>72</v>
      </c>
      <c r="X291" s="25">
        <v>2</v>
      </c>
      <c r="Y291" s="12" t="str">
        <f t="shared" si="76"/>
        <v>N</v>
      </c>
    </row>
    <row r="292" spans="1:25" x14ac:dyDescent="0.25">
      <c r="A292" s="18">
        <v>0.46123642565898221</v>
      </c>
      <c r="B292" s="18">
        <v>0.53706973376168465</v>
      </c>
      <c r="C292" s="13">
        <f t="shared" si="66"/>
        <v>2.1680854858140708</v>
      </c>
      <c r="D292" s="14">
        <f t="shared" si="67"/>
        <v>1.8619556030385667</v>
      </c>
      <c r="E292" s="10">
        <v>2.79347143753923E-2</v>
      </c>
      <c r="F292" s="7">
        <f t="shared" si="77"/>
        <v>1.0279347143753923</v>
      </c>
      <c r="G292" s="7">
        <f t="shared" si="68"/>
        <v>2.109166521466757</v>
      </c>
      <c r="H292" s="7">
        <f t="shared" si="69"/>
        <v>1.8113558935208773</v>
      </c>
      <c r="I292">
        <v>2.16</v>
      </c>
      <c r="J292">
        <v>1.77</v>
      </c>
      <c r="K292" s="7">
        <f t="shared" si="70"/>
        <v>2.2203389830508473</v>
      </c>
      <c r="L292" s="7">
        <f t="shared" si="71"/>
        <v>1.8194444444444444</v>
      </c>
      <c r="M292" s="15">
        <f t="shared" si="72"/>
        <v>0.45038167938931301</v>
      </c>
      <c r="N292" s="15">
        <f t="shared" si="73"/>
        <v>0.54961832061068705</v>
      </c>
      <c r="O292" s="12">
        <f t="shared" si="74"/>
        <v>1.0241012162936725</v>
      </c>
      <c r="P292" s="12">
        <f t="shared" si="75"/>
        <v>0.97716854337195402</v>
      </c>
      <c r="Q292" t="s">
        <v>248</v>
      </c>
      <c r="R292" t="s">
        <v>233</v>
      </c>
      <c r="S292" t="s">
        <v>159</v>
      </c>
      <c r="T292" s="16" t="s">
        <v>97</v>
      </c>
      <c r="U292" s="19" t="s">
        <v>23</v>
      </c>
      <c r="V292" t="s">
        <v>402</v>
      </c>
      <c r="W292" s="16" t="s">
        <v>89</v>
      </c>
      <c r="X292" s="25">
        <v>2</v>
      </c>
      <c r="Y292" s="12" t="str">
        <f t="shared" si="76"/>
        <v>N</v>
      </c>
    </row>
    <row r="293" spans="1:25" x14ac:dyDescent="0.25">
      <c r="A293" s="18">
        <v>0.42653865187324269</v>
      </c>
      <c r="B293" s="18">
        <v>0.57257773215890095</v>
      </c>
      <c r="C293" s="13">
        <f t="shared" si="66"/>
        <v>2.3444534173122875</v>
      </c>
      <c r="D293" s="14">
        <f t="shared" si="67"/>
        <v>1.7464877584908969</v>
      </c>
      <c r="E293" s="10">
        <v>2.9789419619928204E-2</v>
      </c>
      <c r="F293" s="7">
        <f t="shared" si="77"/>
        <v>1.0297894196199282</v>
      </c>
      <c r="G293" s="7">
        <f t="shared" si="68"/>
        <v>2.2766338172104854</v>
      </c>
      <c r="H293" s="7">
        <f t="shared" si="69"/>
        <v>1.6959659180956488</v>
      </c>
      <c r="I293">
        <v>2.36</v>
      </c>
      <c r="J293">
        <v>1.65</v>
      </c>
      <c r="K293" s="7">
        <f t="shared" si="70"/>
        <v>2.4303030303030306</v>
      </c>
      <c r="L293" s="7">
        <f t="shared" si="71"/>
        <v>1.6991525423728815</v>
      </c>
      <c r="M293" s="15">
        <f t="shared" si="72"/>
        <v>0.41147132169576056</v>
      </c>
      <c r="N293" s="15">
        <f t="shared" si="73"/>
        <v>0.58852867830423938</v>
      </c>
      <c r="O293" s="12">
        <f t="shared" si="74"/>
        <v>1.0366181781889112</v>
      </c>
      <c r="P293" s="12">
        <f t="shared" si="75"/>
        <v>0.97289690930389527</v>
      </c>
      <c r="Q293" t="s">
        <v>158</v>
      </c>
      <c r="R293" t="s">
        <v>255</v>
      </c>
      <c r="S293" t="s">
        <v>159</v>
      </c>
      <c r="T293" s="16" t="s">
        <v>99</v>
      </c>
      <c r="U293" s="19" t="s">
        <v>72</v>
      </c>
      <c r="V293" t="s">
        <v>402</v>
      </c>
      <c r="W293" s="16" t="s">
        <v>89</v>
      </c>
      <c r="X293" s="25">
        <v>2</v>
      </c>
      <c r="Y293" s="12" t="str">
        <f t="shared" si="76"/>
        <v>N</v>
      </c>
    </row>
    <row r="294" spans="1:25" x14ac:dyDescent="0.25">
      <c r="A294" s="18">
        <v>0.31387545128433658</v>
      </c>
      <c r="B294" s="18">
        <v>0.68593598119723886</v>
      </c>
      <c r="C294" s="13">
        <f t="shared" si="66"/>
        <v>3.1859770998596195</v>
      </c>
      <c r="D294" s="14">
        <f t="shared" si="67"/>
        <v>1.4578619979295895</v>
      </c>
      <c r="E294" s="10">
        <v>2.8142785952212312E-2</v>
      </c>
      <c r="F294" s="7">
        <f t="shared" si="77"/>
        <v>1.0281427859522123</v>
      </c>
      <c r="G294" s="7">
        <f t="shared" si="68"/>
        <v>3.0987691042435643</v>
      </c>
      <c r="H294" s="7">
        <f t="shared" si="69"/>
        <v>1.4179567447719761</v>
      </c>
      <c r="I294">
        <v>2.13</v>
      </c>
      <c r="J294">
        <v>1.79</v>
      </c>
      <c r="K294" s="7">
        <f t="shared" si="70"/>
        <v>2.1899441340782122</v>
      </c>
      <c r="L294" s="7">
        <f t="shared" si="71"/>
        <v>1.84037558685446</v>
      </c>
      <c r="M294" s="15">
        <f t="shared" si="72"/>
        <v>0.45663265306122452</v>
      </c>
      <c r="N294" s="15">
        <f t="shared" si="73"/>
        <v>0.54336734693877553</v>
      </c>
      <c r="O294" s="12">
        <f t="shared" si="74"/>
        <v>0.68736970337128456</v>
      </c>
      <c r="P294" s="12">
        <f t="shared" si="75"/>
        <v>1.2623798339404584</v>
      </c>
      <c r="Q294" t="s">
        <v>250</v>
      </c>
      <c r="R294" t="s">
        <v>257</v>
      </c>
      <c r="S294" t="s">
        <v>159</v>
      </c>
      <c r="T294" s="16" t="s">
        <v>99</v>
      </c>
      <c r="U294" s="19" t="s">
        <v>72</v>
      </c>
      <c r="V294" t="s">
        <v>402</v>
      </c>
      <c r="W294" s="16" t="s">
        <v>269</v>
      </c>
      <c r="X294" s="25">
        <v>26</v>
      </c>
      <c r="Y294" s="12" t="str">
        <f t="shared" si="76"/>
        <v>Y</v>
      </c>
    </row>
    <row r="295" spans="1:25" x14ac:dyDescent="0.25">
      <c r="A295" s="18">
        <v>0.46813247980068423</v>
      </c>
      <c r="B295" s="18">
        <v>0.53106913193841065</v>
      </c>
      <c r="C295" s="13">
        <f t="shared" si="66"/>
        <v>2.1361474436163195</v>
      </c>
      <c r="D295" s="14">
        <f t="shared" si="67"/>
        <v>1.8829940206654157</v>
      </c>
      <c r="E295" s="10">
        <v>2.4150034051024338E-2</v>
      </c>
      <c r="F295" s="7">
        <f t="shared" si="77"/>
        <v>1.0241500340510243</v>
      </c>
      <c r="G295" s="7">
        <f t="shared" si="68"/>
        <v>2.0857758849714534</v>
      </c>
      <c r="H295" s="7">
        <f t="shared" si="69"/>
        <v>1.838591962172998</v>
      </c>
      <c r="I295">
        <v>2.02</v>
      </c>
      <c r="J295">
        <v>1.89</v>
      </c>
      <c r="K295" s="7">
        <f t="shared" si="70"/>
        <v>2.0687830687830693</v>
      </c>
      <c r="L295" s="7">
        <f t="shared" si="71"/>
        <v>1.9356435643564358</v>
      </c>
      <c r="M295" s="15">
        <f t="shared" si="72"/>
        <v>0.48337595907928377</v>
      </c>
      <c r="N295" s="15">
        <f t="shared" si="73"/>
        <v>0.51662404092071612</v>
      </c>
      <c r="O295" s="12">
        <f t="shared" si="74"/>
        <v>0.96846454815908778</v>
      </c>
      <c r="P295" s="12">
        <f t="shared" si="75"/>
        <v>1.0279605474649436</v>
      </c>
      <c r="Q295" t="s">
        <v>246</v>
      </c>
      <c r="R295" t="s">
        <v>251</v>
      </c>
      <c r="S295" t="s">
        <v>159</v>
      </c>
      <c r="T295" s="16" t="s">
        <v>99</v>
      </c>
      <c r="U295" s="19" t="s">
        <v>72</v>
      </c>
      <c r="V295" t="s">
        <v>402</v>
      </c>
      <c r="W295" s="16" t="s">
        <v>73</v>
      </c>
      <c r="X295" s="25">
        <v>4</v>
      </c>
      <c r="Y295" s="12" t="str">
        <f t="shared" si="76"/>
        <v>Y</v>
      </c>
    </row>
    <row r="296" spans="1:25" x14ac:dyDescent="0.25">
      <c r="A296" s="18">
        <v>0.63161984985283626</v>
      </c>
      <c r="B296" s="18">
        <v>0.3604346035072038</v>
      </c>
      <c r="C296" s="13">
        <f t="shared" si="66"/>
        <v>1.5832307997175741</v>
      </c>
      <c r="D296" s="14">
        <f t="shared" si="67"/>
        <v>2.7744283991312546</v>
      </c>
      <c r="E296" s="10">
        <v>2.4525731055444977E-2</v>
      </c>
      <c r="F296" s="7">
        <f t="shared" si="77"/>
        <v>1.024525731055445</v>
      </c>
      <c r="G296" s="7">
        <f t="shared" si="68"/>
        <v>1.5453304409314961</v>
      </c>
      <c r="H296" s="7">
        <f t="shared" si="69"/>
        <v>2.7080124149474476</v>
      </c>
      <c r="I296">
        <v>1.88</v>
      </c>
      <c r="J296">
        <v>2.0299999999999998</v>
      </c>
      <c r="K296" s="7">
        <f t="shared" si="70"/>
        <v>1.9261083743842364</v>
      </c>
      <c r="L296" s="7">
        <f t="shared" si="71"/>
        <v>2.0797872340425529</v>
      </c>
      <c r="M296" s="15">
        <f t="shared" si="72"/>
        <v>0.51918158567774941</v>
      </c>
      <c r="N296" s="15">
        <f t="shared" si="73"/>
        <v>0.4808184143222507</v>
      </c>
      <c r="O296" s="12">
        <f t="shared" si="74"/>
        <v>1.2165682822288619</v>
      </c>
      <c r="P296" s="12">
        <f t="shared" si="75"/>
        <v>0.74962728708147175</v>
      </c>
      <c r="Q296" t="s">
        <v>258</v>
      </c>
      <c r="R296" t="s">
        <v>247</v>
      </c>
      <c r="S296" t="s">
        <v>159</v>
      </c>
      <c r="T296" s="16" t="s">
        <v>97</v>
      </c>
      <c r="U296" s="19" t="s">
        <v>23</v>
      </c>
      <c r="V296" t="s">
        <v>402</v>
      </c>
      <c r="W296" s="16" t="s">
        <v>73</v>
      </c>
      <c r="X296" s="25">
        <v>4</v>
      </c>
      <c r="Y296" s="12" t="str">
        <f t="shared" si="76"/>
        <v>Y</v>
      </c>
    </row>
    <row r="297" spans="1:25" x14ac:dyDescent="0.25">
      <c r="A297" s="18" t="e">
        <v>#N/A</v>
      </c>
      <c r="B297" s="18" t="e">
        <v>#N/A</v>
      </c>
      <c r="C297" s="13" t="e">
        <f t="shared" si="66"/>
        <v>#N/A</v>
      </c>
      <c r="D297" s="14" t="e">
        <f t="shared" si="67"/>
        <v>#N/A</v>
      </c>
      <c r="E297" s="10">
        <v>3.8647342995169254E-2</v>
      </c>
      <c r="F297" s="7">
        <f t="shared" si="77"/>
        <v>1.0386473429951693</v>
      </c>
      <c r="G297" s="7" t="e">
        <f t="shared" si="68"/>
        <v>#N/A</v>
      </c>
      <c r="H297" s="7" t="e">
        <f t="shared" si="69"/>
        <v>#N/A</v>
      </c>
      <c r="I297">
        <v>1.8</v>
      </c>
      <c r="J297">
        <v>2.0699999999999998</v>
      </c>
      <c r="K297" s="7">
        <f t="shared" si="70"/>
        <v>1.8695652173913047</v>
      </c>
      <c r="L297" s="7">
        <f t="shared" si="71"/>
        <v>2.1500000000000004</v>
      </c>
      <c r="M297" s="15">
        <f t="shared" si="72"/>
        <v>0.53488372093023251</v>
      </c>
      <c r="N297" s="15">
        <f t="shared" si="73"/>
        <v>0.46511627906976738</v>
      </c>
      <c r="O297" s="12" t="e">
        <f t="shared" si="74"/>
        <v>#N/A</v>
      </c>
      <c r="P297" s="12" t="e">
        <f t="shared" si="75"/>
        <v>#N/A</v>
      </c>
      <c r="Q297" t="s">
        <v>358</v>
      </c>
      <c r="R297" t="s">
        <v>359</v>
      </c>
      <c r="S297" t="s">
        <v>283</v>
      </c>
      <c r="T297" s="16"/>
      <c r="U297" s="19" t="e">
        <v>#N/A</v>
      </c>
      <c r="V297" t="s">
        <v>402</v>
      </c>
      <c r="W297" s="16" t="s">
        <v>22</v>
      </c>
      <c r="X297" s="25">
        <v>3</v>
      </c>
      <c r="Y297" s="12" t="str">
        <f t="shared" si="76"/>
        <v>Y</v>
      </c>
    </row>
    <row r="298" spans="1:25" x14ac:dyDescent="0.25">
      <c r="A298" s="18">
        <v>0.42857787939617442</v>
      </c>
      <c r="B298" s="18">
        <v>0.57092321592551176</v>
      </c>
      <c r="C298" s="13">
        <f t="shared" si="66"/>
        <v>2.3332982127050168</v>
      </c>
      <c r="D298" s="14">
        <f t="shared" si="67"/>
        <v>1.751549021139245</v>
      </c>
      <c r="E298" s="10">
        <v>3.7452017844174623E-2</v>
      </c>
      <c r="F298" s="7">
        <f t="shared" si="77"/>
        <v>1.0374520178441746</v>
      </c>
      <c r="G298" s="7">
        <f t="shared" si="68"/>
        <v>2.2490661472263658</v>
      </c>
      <c r="H298" s="7">
        <f t="shared" si="69"/>
        <v>1.6883181014761184</v>
      </c>
      <c r="I298">
        <v>1.62</v>
      </c>
      <c r="J298">
        <v>2.38</v>
      </c>
      <c r="K298" s="7">
        <f t="shared" si="70"/>
        <v>1.680672268907563</v>
      </c>
      <c r="L298" s="7">
        <f t="shared" si="71"/>
        <v>2.4691358024691357</v>
      </c>
      <c r="M298" s="15">
        <f t="shared" si="72"/>
        <v>0.59499999999999997</v>
      </c>
      <c r="N298" s="15">
        <f t="shared" si="73"/>
        <v>0.40500000000000003</v>
      </c>
      <c r="O298" s="12">
        <f t="shared" si="74"/>
        <v>0.72029895696836033</v>
      </c>
      <c r="P298" s="12">
        <f t="shared" si="75"/>
        <v>1.409686952902498</v>
      </c>
      <c r="Q298" t="s">
        <v>360</v>
      </c>
      <c r="R298" t="s">
        <v>361</v>
      </c>
      <c r="S298" t="s">
        <v>283</v>
      </c>
      <c r="T298" s="16" t="s">
        <v>99</v>
      </c>
      <c r="U298" s="19" t="s">
        <v>72</v>
      </c>
      <c r="V298" t="s">
        <v>402</v>
      </c>
      <c r="W298" s="16" t="s">
        <v>95</v>
      </c>
      <c r="X298" s="25">
        <v>4</v>
      </c>
      <c r="Y298" s="12" t="str">
        <f t="shared" si="76"/>
        <v>Y</v>
      </c>
    </row>
    <row r="299" spans="1:25" x14ac:dyDescent="0.25">
      <c r="A299" s="18">
        <v>0.54271040230089662</v>
      </c>
      <c r="B299" s="18">
        <v>0.45429694825734962</v>
      </c>
      <c r="C299" s="13">
        <f t="shared" si="66"/>
        <v>1.8426033401246045</v>
      </c>
      <c r="D299" s="14">
        <f t="shared" si="67"/>
        <v>2.2012034283653632</v>
      </c>
      <c r="E299" s="10">
        <v>3.9428448646325664E-2</v>
      </c>
      <c r="F299" s="7">
        <f t="shared" si="77"/>
        <v>1.0394284486463257</v>
      </c>
      <c r="G299" s="7">
        <f t="shared" si="68"/>
        <v>1.7727082056723329</v>
      </c>
      <c r="H299" s="7">
        <f t="shared" si="69"/>
        <v>2.1177055825555353</v>
      </c>
      <c r="I299">
        <v>1.79</v>
      </c>
      <c r="J299">
        <v>2.08</v>
      </c>
      <c r="K299" s="7">
        <f t="shared" si="70"/>
        <v>1.8605769230769229</v>
      </c>
      <c r="L299" s="7">
        <f t="shared" si="71"/>
        <v>2.1620111731843576</v>
      </c>
      <c r="M299" s="15">
        <f t="shared" si="72"/>
        <v>0.53746770025839796</v>
      </c>
      <c r="N299" s="15">
        <f t="shared" si="73"/>
        <v>0.46253229974160204</v>
      </c>
      <c r="O299" s="12">
        <f t="shared" si="74"/>
        <v>1.0097544504348412</v>
      </c>
      <c r="P299" s="12">
        <f t="shared" si="75"/>
        <v>0.98219507807594575</v>
      </c>
      <c r="Q299" t="s">
        <v>362</v>
      </c>
      <c r="R299" t="s">
        <v>363</v>
      </c>
      <c r="S299" t="s">
        <v>283</v>
      </c>
      <c r="T299" s="16" t="s">
        <v>97</v>
      </c>
      <c r="U299" s="19" t="s">
        <v>23</v>
      </c>
      <c r="V299" t="s">
        <v>402</v>
      </c>
      <c r="W299" s="16" t="s">
        <v>24</v>
      </c>
      <c r="X299" s="25">
        <v>1</v>
      </c>
      <c r="Y299" s="12" t="str">
        <f t="shared" si="76"/>
        <v>N</v>
      </c>
    </row>
    <row r="300" spans="1:25" x14ac:dyDescent="0.25">
      <c r="A300" s="18">
        <v>0.66004412603886409</v>
      </c>
      <c r="B300" s="18">
        <v>0.32898955243530442</v>
      </c>
      <c r="C300" s="13">
        <f t="shared" ref="C300:C323" si="78">(100%/A300)</f>
        <v>1.5150502224772757</v>
      </c>
      <c r="D300" s="14">
        <f t="shared" ref="D300:D323" si="79">(100%/B300)</f>
        <v>3.0396102022013278</v>
      </c>
      <c r="E300" s="10">
        <v>4.0168481610848517E-2</v>
      </c>
      <c r="F300" s="7">
        <f t="shared" si="77"/>
        <v>1.0401684816108485</v>
      </c>
      <c r="G300" s="7">
        <f t="shared" ref="G300:G323" si="80">C300/F300</f>
        <v>1.4565430978364249</v>
      </c>
      <c r="H300" s="7">
        <f t="shared" ref="H300:H323" si="81">D300/F300</f>
        <v>2.9222287119237262</v>
      </c>
      <c r="I300">
        <v>1.57</v>
      </c>
      <c r="J300">
        <v>2.48</v>
      </c>
      <c r="K300" s="7">
        <f t="shared" ref="K300:K323" si="82">(I300*F300)</f>
        <v>1.6330645161290323</v>
      </c>
      <c r="L300" s="7">
        <f t="shared" ref="L300:L323" si="83">(J300*F300)</f>
        <v>2.5796178343949041</v>
      </c>
      <c r="M300" s="15">
        <f t="shared" ref="M300:M323" si="84">(1/K300)</f>
        <v>0.61234567901234571</v>
      </c>
      <c r="N300" s="15">
        <f t="shared" ref="N300:N323" si="85">(1/L300)</f>
        <v>0.3876543209876544</v>
      </c>
      <c r="O300" s="12">
        <f t="shared" ref="O300:O323" si="86">(I300/G300)</f>
        <v>1.0778946413134676</v>
      </c>
      <c r="P300" s="12">
        <f t="shared" ref="P300:P323" si="87">(J300/H300)</f>
        <v>0.8486673167917087</v>
      </c>
      <c r="Q300" t="s">
        <v>364</v>
      </c>
      <c r="R300" t="s">
        <v>365</v>
      </c>
      <c r="S300" t="s">
        <v>283</v>
      </c>
      <c r="T300" s="16" t="s">
        <v>98</v>
      </c>
      <c r="U300" s="19" t="s">
        <v>22</v>
      </c>
      <c r="V300" t="s">
        <v>402</v>
      </c>
      <c r="W300" s="16" t="s">
        <v>94</v>
      </c>
      <c r="X300" s="25">
        <v>4</v>
      </c>
      <c r="Y300" s="12" t="str">
        <f t="shared" si="76"/>
        <v>Y</v>
      </c>
    </row>
    <row r="301" spans="1:25" x14ac:dyDescent="0.25">
      <c r="A301" s="18">
        <v>0.38398803785861285</v>
      </c>
      <c r="B301" s="18">
        <v>0.61566280615730895</v>
      </c>
      <c r="C301" s="13">
        <f t="shared" si="78"/>
        <v>2.6042477926570391</v>
      </c>
      <c r="D301" s="14">
        <f t="shared" si="79"/>
        <v>1.624265734422957</v>
      </c>
      <c r="E301" s="10">
        <v>3.7851037851037717E-2</v>
      </c>
      <c r="F301" s="7">
        <f t="shared" si="77"/>
        <v>1.0378510378510377</v>
      </c>
      <c r="G301" s="7">
        <f t="shared" si="80"/>
        <v>2.5092693437483709</v>
      </c>
      <c r="H301" s="7">
        <f t="shared" si="81"/>
        <v>1.5650278076381199</v>
      </c>
      <c r="I301">
        <v>2.52</v>
      </c>
      <c r="J301">
        <v>1.56</v>
      </c>
      <c r="K301" s="7">
        <f t="shared" si="82"/>
        <v>2.615384615384615</v>
      </c>
      <c r="L301" s="7">
        <f t="shared" si="83"/>
        <v>1.6190476190476188</v>
      </c>
      <c r="M301" s="15">
        <f t="shared" si="84"/>
        <v>0.38235294117647067</v>
      </c>
      <c r="N301" s="15">
        <f t="shared" si="85"/>
        <v>0.61764705882352944</v>
      </c>
      <c r="O301" s="12">
        <f t="shared" si="86"/>
        <v>1.0042764067071412</v>
      </c>
      <c r="P301" s="12">
        <f t="shared" si="87"/>
        <v>0.99678740044516678</v>
      </c>
      <c r="Q301" t="s">
        <v>260</v>
      </c>
      <c r="R301" t="s">
        <v>267</v>
      </c>
      <c r="S301" t="s">
        <v>162</v>
      </c>
      <c r="T301" s="16" t="s">
        <v>99</v>
      </c>
      <c r="U301" s="19" t="s">
        <v>72</v>
      </c>
      <c r="V301" t="s">
        <v>402</v>
      </c>
      <c r="W301" s="16" t="s">
        <v>24</v>
      </c>
      <c r="X301" s="25">
        <v>1</v>
      </c>
      <c r="Y301" s="12" t="str">
        <f t="shared" si="76"/>
        <v>N</v>
      </c>
    </row>
    <row r="302" spans="1:25" x14ac:dyDescent="0.25">
      <c r="A302" s="18">
        <v>0.60427778287356892</v>
      </c>
      <c r="B302" s="18">
        <v>0.38257048133712979</v>
      </c>
      <c r="C302" s="13">
        <f t="shared" si="78"/>
        <v>1.6548680562846818</v>
      </c>
      <c r="D302" s="14">
        <f t="shared" si="79"/>
        <v>2.6138974353297719</v>
      </c>
      <c r="E302" s="10">
        <v>3.9340776182881454E-2</v>
      </c>
      <c r="F302" s="7">
        <f t="shared" si="77"/>
        <v>1.0393407761828815</v>
      </c>
      <c r="G302" s="7">
        <f t="shared" si="80"/>
        <v>1.592228549294878</v>
      </c>
      <c r="H302" s="7">
        <f t="shared" si="81"/>
        <v>2.5149570720487473</v>
      </c>
      <c r="I302">
        <v>1.71</v>
      </c>
      <c r="J302">
        <v>2.2000000000000002</v>
      </c>
      <c r="K302" s="7">
        <f t="shared" si="82"/>
        <v>1.7772727272727273</v>
      </c>
      <c r="L302" s="7">
        <f t="shared" si="83"/>
        <v>2.2865497076023393</v>
      </c>
      <c r="M302" s="15">
        <f t="shared" si="84"/>
        <v>0.5626598465473146</v>
      </c>
      <c r="N302" s="15">
        <f t="shared" si="85"/>
        <v>0.4373401534526854</v>
      </c>
      <c r="O302" s="12">
        <f t="shared" si="86"/>
        <v>1.0739664231980248</v>
      </c>
      <c r="P302" s="12">
        <f t="shared" si="87"/>
        <v>0.87476642223870038</v>
      </c>
      <c r="Q302" t="s">
        <v>266</v>
      </c>
      <c r="R302" t="s">
        <v>263</v>
      </c>
      <c r="S302" t="s">
        <v>162</v>
      </c>
      <c r="T302" s="16" t="s">
        <v>98</v>
      </c>
      <c r="U302" s="19" t="s">
        <v>22</v>
      </c>
      <c r="V302" t="s">
        <v>402</v>
      </c>
      <c r="W302" s="16" t="s">
        <v>22</v>
      </c>
      <c r="X302" s="25">
        <v>3</v>
      </c>
      <c r="Y302" s="12" t="str">
        <f t="shared" si="76"/>
        <v>Y</v>
      </c>
    </row>
    <row r="303" spans="1:25" x14ac:dyDescent="0.25">
      <c r="A303" s="18">
        <v>0.33521270212972887</v>
      </c>
      <c r="B303" s="18">
        <v>0.66410994531685075</v>
      </c>
      <c r="C303" s="13">
        <f t="shared" si="78"/>
        <v>2.98318051090139</v>
      </c>
      <c r="D303" s="14">
        <f t="shared" si="79"/>
        <v>1.5057747697527615</v>
      </c>
      <c r="E303" s="10">
        <v>3.5437860785379582E-2</v>
      </c>
      <c r="F303" s="7">
        <f t="shared" si="77"/>
        <v>1.0354378607853796</v>
      </c>
      <c r="G303" s="7">
        <f t="shared" si="80"/>
        <v>2.8810811579157902</v>
      </c>
      <c r="H303" s="7">
        <f t="shared" si="81"/>
        <v>1.4542396282579733</v>
      </c>
      <c r="I303">
        <v>2.37</v>
      </c>
      <c r="J303">
        <v>1.63</v>
      </c>
      <c r="K303" s="7">
        <f t="shared" si="82"/>
        <v>2.4539877300613497</v>
      </c>
      <c r="L303" s="7">
        <f t="shared" si="83"/>
        <v>1.6877637130801686</v>
      </c>
      <c r="M303" s="15">
        <f t="shared" si="84"/>
        <v>0.40749999999999997</v>
      </c>
      <c r="N303" s="15">
        <f t="shared" si="85"/>
        <v>0.59250000000000003</v>
      </c>
      <c r="O303" s="12">
        <f t="shared" si="86"/>
        <v>0.82260785798706459</v>
      </c>
      <c r="P303" s="12">
        <f t="shared" si="87"/>
        <v>1.1208606672014358</v>
      </c>
      <c r="Q303" t="s">
        <v>262</v>
      </c>
      <c r="R303" t="s">
        <v>237</v>
      </c>
      <c r="S303" t="s">
        <v>162</v>
      </c>
      <c r="T303" s="16" t="s">
        <v>99</v>
      </c>
      <c r="U303" s="19" t="s">
        <v>72</v>
      </c>
      <c r="V303" t="s">
        <v>402</v>
      </c>
      <c r="W303" s="16" t="s">
        <v>73</v>
      </c>
      <c r="X303" s="25">
        <v>4</v>
      </c>
      <c r="Y303" s="12" t="str">
        <f t="shared" si="76"/>
        <v>Y</v>
      </c>
    </row>
    <row r="304" spans="1:25" x14ac:dyDescent="0.25">
      <c r="A304" s="18">
        <v>0.51422943280353572</v>
      </c>
      <c r="B304" s="18">
        <v>0.48233214111251965</v>
      </c>
      <c r="C304" s="13">
        <f t="shared" si="78"/>
        <v>1.9446572603751673</v>
      </c>
      <c r="D304" s="14">
        <f t="shared" si="79"/>
        <v>2.0732601350045994</v>
      </c>
      <c r="E304" s="10">
        <v>2.9836877968201669E-2</v>
      </c>
      <c r="F304" s="7">
        <f t="shared" si="77"/>
        <v>1.0298368779682017</v>
      </c>
      <c r="G304" s="7">
        <f t="shared" si="80"/>
        <v>1.8883158119292098</v>
      </c>
      <c r="H304" s="7">
        <f t="shared" si="81"/>
        <v>2.0131927486370471</v>
      </c>
      <c r="I304">
        <v>2.3199999999999998</v>
      </c>
      <c r="J304">
        <v>1.67</v>
      </c>
      <c r="K304" s="7">
        <f t="shared" si="82"/>
        <v>2.3892215568862278</v>
      </c>
      <c r="L304" s="7">
        <f t="shared" si="83"/>
        <v>1.7198275862068968</v>
      </c>
      <c r="M304" s="15">
        <f t="shared" si="84"/>
        <v>0.41854636591478689</v>
      </c>
      <c r="N304" s="15">
        <f t="shared" si="85"/>
        <v>0.581453634085213</v>
      </c>
      <c r="O304" s="12">
        <f t="shared" si="86"/>
        <v>1.2286080460395854</v>
      </c>
      <c r="P304" s="12">
        <f t="shared" si="87"/>
        <v>0.82952812199954906</v>
      </c>
      <c r="Q304" t="s">
        <v>366</v>
      </c>
      <c r="R304" t="s">
        <v>367</v>
      </c>
      <c r="S304" t="s">
        <v>286</v>
      </c>
      <c r="T304" s="16" t="s">
        <v>98</v>
      </c>
      <c r="U304" s="19" t="s">
        <v>22</v>
      </c>
      <c r="V304" t="s">
        <v>402</v>
      </c>
      <c r="W304" s="16" t="s">
        <v>22</v>
      </c>
      <c r="X304" s="25">
        <v>3</v>
      </c>
      <c r="Y304" s="12" t="str">
        <f t="shared" si="76"/>
        <v>Y</v>
      </c>
    </row>
    <row r="305" spans="1:25" x14ac:dyDescent="0.25">
      <c r="A305" s="18">
        <v>0.51239454322097888</v>
      </c>
      <c r="B305" s="18">
        <v>0.48635718058900623</v>
      </c>
      <c r="C305" s="13">
        <f t="shared" si="78"/>
        <v>1.9516210959505338</v>
      </c>
      <c r="D305" s="14">
        <f t="shared" si="79"/>
        <v>2.0561020581395408</v>
      </c>
      <c r="E305" s="10">
        <v>2.7622077463010708E-2</v>
      </c>
      <c r="F305" s="7">
        <f t="shared" si="77"/>
        <v>1.0276220774630107</v>
      </c>
      <c r="G305" s="7">
        <f t="shared" si="80"/>
        <v>1.8991622881134358</v>
      </c>
      <c r="H305" s="7">
        <f t="shared" si="81"/>
        <v>2.0008348431123992</v>
      </c>
      <c r="I305">
        <v>1.61</v>
      </c>
      <c r="J305">
        <v>2.46</v>
      </c>
      <c r="K305" s="7">
        <f t="shared" si="82"/>
        <v>1.6544715447154474</v>
      </c>
      <c r="L305" s="7">
        <f t="shared" si="83"/>
        <v>2.5279503105590062</v>
      </c>
      <c r="M305" s="15">
        <f t="shared" si="84"/>
        <v>0.60442260442260431</v>
      </c>
      <c r="N305" s="15">
        <f t="shared" si="85"/>
        <v>0.39557739557739557</v>
      </c>
      <c r="O305" s="12">
        <f t="shared" si="86"/>
        <v>0.84774219142657903</v>
      </c>
      <c r="P305" s="12">
        <f t="shared" si="87"/>
        <v>1.2294867857125811</v>
      </c>
      <c r="Q305" t="s">
        <v>368</v>
      </c>
      <c r="R305" t="s">
        <v>369</v>
      </c>
      <c r="S305" t="s">
        <v>286</v>
      </c>
      <c r="T305" s="16" t="s">
        <v>97</v>
      </c>
      <c r="U305" s="19" t="s">
        <v>23</v>
      </c>
      <c r="V305" t="s">
        <v>402</v>
      </c>
      <c r="W305" s="16" t="s">
        <v>410</v>
      </c>
      <c r="X305" s="25">
        <v>6</v>
      </c>
      <c r="Y305" s="12" t="str">
        <f t="shared" si="76"/>
        <v>Y</v>
      </c>
    </row>
    <row r="306" spans="1:25" x14ac:dyDescent="0.25">
      <c r="A306" s="18">
        <v>0.28252412817854278</v>
      </c>
      <c r="B306" s="18">
        <v>0.71720677823894985</v>
      </c>
      <c r="C306" s="13">
        <f t="shared" si="78"/>
        <v>3.5395207002215545</v>
      </c>
      <c r="D306" s="14">
        <f t="shared" si="79"/>
        <v>1.3942980327869026</v>
      </c>
      <c r="E306" s="10">
        <v>2.5883838383838453E-2</v>
      </c>
      <c r="F306" s="7">
        <f t="shared" si="77"/>
        <v>1.0258838383838385</v>
      </c>
      <c r="G306" s="7">
        <f t="shared" si="80"/>
        <v>3.4502158702467334</v>
      </c>
      <c r="H306" s="7">
        <f t="shared" si="81"/>
        <v>1.3591188208827407</v>
      </c>
      <c r="I306">
        <v>1.98</v>
      </c>
      <c r="J306">
        <v>1.92</v>
      </c>
      <c r="K306" s="7">
        <f t="shared" si="82"/>
        <v>2.03125</v>
      </c>
      <c r="L306" s="7">
        <f t="shared" si="83"/>
        <v>1.9696969696969697</v>
      </c>
      <c r="M306" s="15">
        <f t="shared" si="84"/>
        <v>0.49230769230769234</v>
      </c>
      <c r="N306" s="15">
        <f t="shared" si="85"/>
        <v>0.50769230769230766</v>
      </c>
      <c r="O306" s="12">
        <f t="shared" si="86"/>
        <v>0.57387713536266505</v>
      </c>
      <c r="P306" s="12">
        <f t="shared" si="87"/>
        <v>1.412680017743386</v>
      </c>
      <c r="Q306" t="s">
        <v>370</v>
      </c>
      <c r="R306" t="s">
        <v>371</v>
      </c>
      <c r="S306" t="s">
        <v>286</v>
      </c>
      <c r="T306" s="16" t="s">
        <v>99</v>
      </c>
      <c r="U306" s="19" t="s">
        <v>72</v>
      </c>
      <c r="V306" t="s">
        <v>402</v>
      </c>
      <c r="W306" s="16" t="s">
        <v>90</v>
      </c>
      <c r="X306" s="25">
        <v>3</v>
      </c>
      <c r="Y306" s="12" t="str">
        <f t="shared" si="76"/>
        <v>Y</v>
      </c>
    </row>
    <row r="307" spans="1:25" x14ac:dyDescent="0.25">
      <c r="A307" s="18" t="e">
        <v>#N/A</v>
      </c>
      <c r="B307" s="18" t="e">
        <v>#N/A</v>
      </c>
      <c r="C307" s="13" t="e">
        <f t="shared" si="78"/>
        <v>#N/A</v>
      </c>
      <c r="D307" s="14" t="e">
        <f t="shared" si="79"/>
        <v>#N/A</v>
      </c>
      <c r="E307" s="10">
        <v>3.8766883183833478E-2</v>
      </c>
      <c r="F307" s="7">
        <f t="shared" si="77"/>
        <v>1.0387668831838335</v>
      </c>
      <c r="G307" s="7" t="e">
        <f t="shared" si="80"/>
        <v>#N/A</v>
      </c>
      <c r="H307" s="7" t="e">
        <f t="shared" si="81"/>
        <v>#N/A</v>
      </c>
      <c r="I307">
        <v>2.44</v>
      </c>
      <c r="J307">
        <v>1.59</v>
      </c>
      <c r="K307" s="7">
        <f t="shared" si="82"/>
        <v>2.5345911949685536</v>
      </c>
      <c r="L307" s="7">
        <f t="shared" si="83"/>
        <v>1.6516393442622954</v>
      </c>
      <c r="M307" s="15">
        <f t="shared" si="84"/>
        <v>0.39454094292803971</v>
      </c>
      <c r="N307" s="15">
        <f t="shared" si="85"/>
        <v>0.60545905707196013</v>
      </c>
      <c r="O307" s="12" t="e">
        <f t="shared" si="86"/>
        <v>#N/A</v>
      </c>
      <c r="P307" s="12" t="e">
        <f t="shared" si="87"/>
        <v>#N/A</v>
      </c>
      <c r="Q307" t="s">
        <v>372</v>
      </c>
      <c r="R307" t="s">
        <v>373</v>
      </c>
      <c r="S307" t="s">
        <v>289</v>
      </c>
      <c r="T307" s="16"/>
      <c r="U307" s="19" t="e">
        <v>#N/A</v>
      </c>
      <c r="V307" t="s">
        <v>402</v>
      </c>
      <c r="W307" s="16" t="s">
        <v>148</v>
      </c>
      <c r="X307" s="25">
        <v>1</v>
      </c>
      <c r="Y307" s="12" t="str">
        <f t="shared" si="76"/>
        <v>N</v>
      </c>
    </row>
    <row r="308" spans="1:25" x14ac:dyDescent="0.25">
      <c r="A308" s="18">
        <v>0.57423569901784477</v>
      </c>
      <c r="B308" s="18">
        <v>0.42148255835197723</v>
      </c>
      <c r="C308" s="13">
        <f t="shared" si="78"/>
        <v>1.7414451969990188</v>
      </c>
      <c r="D308" s="14">
        <f t="shared" si="79"/>
        <v>2.3725774179364896</v>
      </c>
      <c r="E308" s="10">
        <v>3.5670356703566997E-2</v>
      </c>
      <c r="F308" s="7">
        <f t="shared" si="77"/>
        <v>1.035670356703567</v>
      </c>
      <c r="G308" s="7">
        <f t="shared" si="80"/>
        <v>1.6814666807128293</v>
      </c>
      <c r="H308" s="7">
        <f t="shared" si="81"/>
        <v>2.2908615686251377</v>
      </c>
      <c r="I308">
        <v>2.71</v>
      </c>
      <c r="J308">
        <v>1.5</v>
      </c>
      <c r="K308" s="7">
        <f t="shared" si="82"/>
        <v>2.8066666666666666</v>
      </c>
      <c r="L308" s="7">
        <f t="shared" si="83"/>
        <v>1.5535055350553506</v>
      </c>
      <c r="M308" s="15">
        <f t="shared" si="84"/>
        <v>0.35629453681710216</v>
      </c>
      <c r="N308" s="15">
        <f t="shared" si="85"/>
        <v>0.64370546318289779</v>
      </c>
      <c r="O308" s="12">
        <f t="shared" si="86"/>
        <v>1.6116881952434177</v>
      </c>
      <c r="P308" s="12">
        <f t="shared" si="87"/>
        <v>0.65477548732908653</v>
      </c>
      <c r="Q308" t="s">
        <v>374</v>
      </c>
      <c r="R308" t="s">
        <v>375</v>
      </c>
      <c r="S308" t="s">
        <v>289</v>
      </c>
      <c r="T308" s="16" t="s">
        <v>97</v>
      </c>
      <c r="U308" s="19" t="s">
        <v>23</v>
      </c>
      <c r="V308" t="s">
        <v>402</v>
      </c>
      <c r="W308" s="16" t="s">
        <v>73</v>
      </c>
      <c r="X308" s="25">
        <v>4</v>
      </c>
      <c r="Y308" s="12" t="str">
        <f t="shared" si="76"/>
        <v>Y</v>
      </c>
    </row>
    <row r="309" spans="1:25" x14ac:dyDescent="0.25">
      <c r="A309" s="18">
        <v>0.2169633003639303</v>
      </c>
      <c r="B309" s="18">
        <v>0.78297467097568796</v>
      </c>
      <c r="C309" s="13">
        <f t="shared" si="78"/>
        <v>4.6090744302037177</v>
      </c>
      <c r="D309" s="14">
        <f t="shared" si="79"/>
        <v>1.2771805232905815</v>
      </c>
      <c r="E309" s="10">
        <v>3.7044182905653145E-2</v>
      </c>
      <c r="F309" s="7">
        <f t="shared" si="77"/>
        <v>1.0370441829056531</v>
      </c>
      <c r="G309" s="7">
        <f t="shared" si="80"/>
        <v>4.4444340040457426</v>
      </c>
      <c r="H309" s="7">
        <f t="shared" si="81"/>
        <v>1.2315584469237364</v>
      </c>
      <c r="I309">
        <v>2.84</v>
      </c>
      <c r="J309">
        <v>1.46</v>
      </c>
      <c r="K309" s="7">
        <f t="shared" si="82"/>
        <v>2.9452054794520546</v>
      </c>
      <c r="L309" s="7">
        <f t="shared" si="83"/>
        <v>1.5140845070422535</v>
      </c>
      <c r="M309" s="15">
        <f t="shared" si="84"/>
        <v>0.33953488372093027</v>
      </c>
      <c r="N309" s="15">
        <f t="shared" si="85"/>
        <v>0.66046511627906979</v>
      </c>
      <c r="O309" s="12">
        <f t="shared" si="86"/>
        <v>0.6390015010718495</v>
      </c>
      <c r="P309" s="12">
        <f t="shared" si="87"/>
        <v>1.1854898187307952</v>
      </c>
      <c r="Q309" t="s">
        <v>376</v>
      </c>
      <c r="R309" t="s">
        <v>377</v>
      </c>
      <c r="S309" t="s">
        <v>289</v>
      </c>
      <c r="T309" s="16" t="s">
        <v>99</v>
      </c>
      <c r="U309" s="19" t="s">
        <v>72</v>
      </c>
      <c r="V309" t="s">
        <v>402</v>
      </c>
      <c r="W309" s="16" t="s">
        <v>22</v>
      </c>
      <c r="X309" s="25">
        <v>3</v>
      </c>
      <c r="Y309" s="12" t="str">
        <f t="shared" si="76"/>
        <v>Y</v>
      </c>
    </row>
    <row r="310" spans="1:25" x14ac:dyDescent="0.25">
      <c r="A310" s="18">
        <v>0.41237745049115654</v>
      </c>
      <c r="B310" s="18">
        <v>0.58622960228231591</v>
      </c>
      <c r="C310" s="13">
        <f t="shared" si="78"/>
        <v>2.424962855774397</v>
      </c>
      <c r="D310" s="14">
        <f t="shared" si="79"/>
        <v>1.7058162810386721</v>
      </c>
      <c r="E310" s="10">
        <v>3.7441305897681687E-2</v>
      </c>
      <c r="F310" s="7">
        <f t="shared" si="77"/>
        <v>1.0374413058976817</v>
      </c>
      <c r="G310" s="7">
        <f t="shared" si="80"/>
        <v>2.3374458313823494</v>
      </c>
      <c r="H310" s="7">
        <f t="shared" si="81"/>
        <v>1.644253290611613</v>
      </c>
      <c r="I310">
        <v>2.73</v>
      </c>
      <c r="J310">
        <v>1.49</v>
      </c>
      <c r="K310" s="7">
        <f t="shared" si="82"/>
        <v>2.8322147651006708</v>
      </c>
      <c r="L310" s="7">
        <f t="shared" si="83"/>
        <v>1.5457875457875456</v>
      </c>
      <c r="M310" s="15">
        <f t="shared" si="84"/>
        <v>0.35308056872037918</v>
      </c>
      <c r="N310" s="15">
        <f t="shared" si="85"/>
        <v>0.64691943127962093</v>
      </c>
      <c r="O310" s="12">
        <f t="shared" si="86"/>
        <v>1.1679415040756247</v>
      </c>
      <c r="P310" s="12">
        <f t="shared" si="87"/>
        <v>0.90618641817999013</v>
      </c>
      <c r="Q310" t="s">
        <v>378</v>
      </c>
      <c r="R310" t="s">
        <v>379</v>
      </c>
      <c r="S310" t="s">
        <v>289</v>
      </c>
      <c r="T310" s="16" t="s">
        <v>97</v>
      </c>
      <c r="U310" s="19" t="s">
        <v>23</v>
      </c>
      <c r="V310" t="s">
        <v>402</v>
      </c>
      <c r="W310" s="16" t="s">
        <v>72</v>
      </c>
      <c r="X310" s="25">
        <v>2</v>
      </c>
      <c r="Y310" s="12" t="str">
        <f t="shared" si="76"/>
        <v>N</v>
      </c>
    </row>
    <row r="311" spans="1:25" x14ac:dyDescent="0.25">
      <c r="A311" s="18">
        <v>0.31505242831838542</v>
      </c>
      <c r="B311" s="18">
        <v>0.68478941076809319</v>
      </c>
      <c r="C311" s="13">
        <f t="shared" si="78"/>
        <v>3.1740748844170814</v>
      </c>
      <c r="D311" s="14">
        <f t="shared" si="79"/>
        <v>1.4603029548578317</v>
      </c>
      <c r="E311" s="10">
        <v>3.5146846413095734E-2</v>
      </c>
      <c r="F311" s="7">
        <f t="shared" si="77"/>
        <v>1.0351468464130957</v>
      </c>
      <c r="G311" s="7">
        <f t="shared" si="80"/>
        <v>3.0663039697368739</v>
      </c>
      <c r="H311" s="7">
        <f t="shared" si="81"/>
        <v>1.4107205754603334</v>
      </c>
      <c r="I311">
        <v>2.0099999999999998</v>
      </c>
      <c r="J311">
        <v>1.86</v>
      </c>
      <c r="K311" s="7">
        <f t="shared" si="82"/>
        <v>2.0806451612903221</v>
      </c>
      <c r="L311" s="7">
        <f t="shared" si="83"/>
        <v>1.9253731343283582</v>
      </c>
      <c r="M311" s="15">
        <f t="shared" si="84"/>
        <v>0.48062015503875982</v>
      </c>
      <c r="N311" s="15">
        <f t="shared" si="85"/>
        <v>0.51937984496124034</v>
      </c>
      <c r="O311" s="12">
        <f t="shared" si="86"/>
        <v>0.65551231053341463</v>
      </c>
      <c r="P311" s="12">
        <f t="shared" si="87"/>
        <v>1.318475134165433</v>
      </c>
      <c r="Q311" t="s">
        <v>380</v>
      </c>
      <c r="R311" t="s">
        <v>381</v>
      </c>
      <c r="S311" t="s">
        <v>294</v>
      </c>
      <c r="T311" s="16" t="s">
        <v>99</v>
      </c>
      <c r="U311" s="19" t="s">
        <v>72</v>
      </c>
      <c r="V311" t="s">
        <v>402</v>
      </c>
      <c r="W311" s="16" t="s">
        <v>24</v>
      </c>
      <c r="X311" s="25">
        <v>1</v>
      </c>
      <c r="Y311" s="12" t="str">
        <f t="shared" si="76"/>
        <v>N</v>
      </c>
    </row>
    <row r="312" spans="1:25" x14ac:dyDescent="0.25">
      <c r="A312" s="18" t="e">
        <v>#N/A</v>
      </c>
      <c r="B312" s="18" t="e">
        <v>#N/A</v>
      </c>
      <c r="C312" s="13" t="e">
        <f t="shared" si="78"/>
        <v>#N/A</v>
      </c>
      <c r="D312" s="14" t="e">
        <f t="shared" si="79"/>
        <v>#N/A</v>
      </c>
      <c r="E312" s="10">
        <v>4.0843214756258295E-2</v>
      </c>
      <c r="F312" s="7">
        <f t="shared" si="77"/>
        <v>1.0408432147562583</v>
      </c>
      <c r="G312" s="7" t="e">
        <f t="shared" si="80"/>
        <v>#N/A</v>
      </c>
      <c r="H312" s="7" t="e">
        <f t="shared" si="81"/>
        <v>#N/A</v>
      </c>
      <c r="I312">
        <v>1.65</v>
      </c>
      <c r="J312">
        <v>2.2999999999999998</v>
      </c>
      <c r="K312" s="7">
        <f t="shared" si="82"/>
        <v>1.7173913043478262</v>
      </c>
      <c r="L312" s="7">
        <f t="shared" si="83"/>
        <v>2.393939393939394</v>
      </c>
      <c r="M312" s="15">
        <f t="shared" si="84"/>
        <v>0.58227848101265822</v>
      </c>
      <c r="N312" s="15">
        <f t="shared" si="85"/>
        <v>0.41772151898734178</v>
      </c>
      <c r="O312" s="12" t="e">
        <f t="shared" si="86"/>
        <v>#N/A</v>
      </c>
      <c r="P312" s="12" t="e">
        <f t="shared" si="87"/>
        <v>#N/A</v>
      </c>
      <c r="Q312" t="s">
        <v>382</v>
      </c>
      <c r="R312" t="s">
        <v>383</v>
      </c>
      <c r="S312" t="s">
        <v>294</v>
      </c>
      <c r="T312" s="16"/>
      <c r="U312" s="19" t="e">
        <v>#N/A</v>
      </c>
      <c r="V312" t="s">
        <v>402</v>
      </c>
      <c r="W312" s="16" t="s">
        <v>24</v>
      </c>
      <c r="X312" s="25">
        <v>1</v>
      </c>
      <c r="Y312" s="12" t="str">
        <f t="shared" si="76"/>
        <v>N</v>
      </c>
    </row>
    <row r="313" spans="1:25" x14ac:dyDescent="0.25">
      <c r="A313" s="18">
        <v>0.4994756130507807</v>
      </c>
      <c r="B313" s="18">
        <v>0.49954079711679689</v>
      </c>
      <c r="C313" s="13">
        <f t="shared" si="78"/>
        <v>2.0020997499598283</v>
      </c>
      <c r="D313" s="14">
        <f t="shared" si="79"/>
        <v>2.0018385000218339</v>
      </c>
      <c r="E313" s="10">
        <v>3.4252965480474407E-2</v>
      </c>
      <c r="F313" s="7">
        <f t="shared" si="77"/>
        <v>1.0342529654804744</v>
      </c>
      <c r="G313" s="7">
        <f t="shared" si="80"/>
        <v>1.9357930958696641</v>
      </c>
      <c r="H313" s="7">
        <f t="shared" si="81"/>
        <v>1.9355404981525544</v>
      </c>
      <c r="I313">
        <v>2.0499999999999998</v>
      </c>
      <c r="J313">
        <v>1.83</v>
      </c>
      <c r="K313" s="7">
        <f t="shared" si="82"/>
        <v>2.1202185792349724</v>
      </c>
      <c r="L313" s="7">
        <f t="shared" si="83"/>
        <v>1.8926829268292682</v>
      </c>
      <c r="M313" s="15">
        <f t="shared" si="84"/>
        <v>0.47164948453608252</v>
      </c>
      <c r="N313" s="15">
        <f t="shared" si="85"/>
        <v>0.52835051546391754</v>
      </c>
      <c r="O313" s="12">
        <f t="shared" si="86"/>
        <v>1.058997474665043</v>
      </c>
      <c r="P313" s="12">
        <f t="shared" si="87"/>
        <v>0.94547233795764485</v>
      </c>
      <c r="Q313" t="s">
        <v>384</v>
      </c>
      <c r="R313" t="s">
        <v>385</v>
      </c>
      <c r="S313" t="s">
        <v>294</v>
      </c>
      <c r="T313" s="16" t="s">
        <v>99</v>
      </c>
      <c r="U313" s="19" t="s">
        <v>72</v>
      </c>
      <c r="V313" t="s">
        <v>402</v>
      </c>
      <c r="W313" s="16" t="s">
        <v>72</v>
      </c>
      <c r="X313" s="25">
        <v>2</v>
      </c>
      <c r="Y313" s="12" t="str">
        <f t="shared" si="76"/>
        <v>N</v>
      </c>
    </row>
    <row r="314" spans="1:25" x14ac:dyDescent="0.25">
      <c r="A314" s="18">
        <v>0.53633687884068304</v>
      </c>
      <c r="B314" s="18">
        <v>0.46204672379226702</v>
      </c>
      <c r="C314" s="13">
        <f t="shared" si="78"/>
        <v>1.8644997937892063</v>
      </c>
      <c r="D314" s="14">
        <f t="shared" si="79"/>
        <v>2.1642832824188427</v>
      </c>
      <c r="E314" s="10">
        <v>4.4372294372294396E-2</v>
      </c>
      <c r="F314" s="7">
        <f t="shared" si="77"/>
        <v>1.0443722943722944</v>
      </c>
      <c r="G314" s="7">
        <f t="shared" si="80"/>
        <v>1.785282704104898</v>
      </c>
      <c r="H314" s="7">
        <f t="shared" si="81"/>
        <v>2.0723292776735862</v>
      </c>
      <c r="I314">
        <v>2.1</v>
      </c>
      <c r="J314">
        <v>1.76</v>
      </c>
      <c r="K314" s="7">
        <f t="shared" si="82"/>
        <v>2.1931818181818183</v>
      </c>
      <c r="L314" s="7">
        <f t="shared" si="83"/>
        <v>1.8380952380952382</v>
      </c>
      <c r="M314" s="15">
        <f t="shared" si="84"/>
        <v>0.45595854922279788</v>
      </c>
      <c r="N314" s="15">
        <f t="shared" si="85"/>
        <v>0.54404145077720201</v>
      </c>
      <c r="O314" s="12">
        <f t="shared" si="86"/>
        <v>1.1762842910937708</v>
      </c>
      <c r="P314" s="12">
        <f t="shared" si="87"/>
        <v>0.84928588278007167</v>
      </c>
      <c r="Q314" t="s">
        <v>51</v>
      </c>
      <c r="R314" t="s">
        <v>44</v>
      </c>
      <c r="S314" t="s">
        <v>9</v>
      </c>
      <c r="T314" s="16" t="s">
        <v>97</v>
      </c>
      <c r="U314" s="19" t="s">
        <v>23</v>
      </c>
      <c r="V314" t="s">
        <v>403</v>
      </c>
      <c r="W314" s="16" t="s">
        <v>72</v>
      </c>
      <c r="X314" s="25">
        <v>2</v>
      </c>
      <c r="Y314" s="12" t="str">
        <f t="shared" si="76"/>
        <v>N</v>
      </c>
    </row>
    <row r="315" spans="1:25" x14ac:dyDescent="0.25">
      <c r="A315" s="18">
        <v>0.363257593114655</v>
      </c>
      <c r="B315" s="18">
        <v>0.63647466625978788</v>
      </c>
      <c r="C315" s="13">
        <f t="shared" si="78"/>
        <v>2.7528674388490209</v>
      </c>
      <c r="D315" s="14">
        <f t="shared" si="79"/>
        <v>1.571154443391205</v>
      </c>
      <c r="E315" s="10">
        <v>3.7851037851037717E-2</v>
      </c>
      <c r="F315" s="7">
        <f t="shared" si="77"/>
        <v>1.0378510378510377</v>
      </c>
      <c r="G315" s="7">
        <f t="shared" si="80"/>
        <v>2.65246874402041</v>
      </c>
      <c r="H315" s="7">
        <f t="shared" si="81"/>
        <v>1.5138535166322318</v>
      </c>
      <c r="I315">
        <v>2.52</v>
      </c>
      <c r="J315">
        <v>1.56</v>
      </c>
      <c r="K315" s="7">
        <f t="shared" si="82"/>
        <v>2.615384615384615</v>
      </c>
      <c r="L315" s="7">
        <f t="shared" si="83"/>
        <v>1.6190476190476188</v>
      </c>
      <c r="M315" s="15">
        <f t="shared" si="84"/>
        <v>0.38235294117647067</v>
      </c>
      <c r="N315" s="15">
        <f t="shared" si="85"/>
        <v>0.61764705882352944</v>
      </c>
      <c r="O315" s="12">
        <f t="shared" si="86"/>
        <v>0.95005832045371286</v>
      </c>
      <c r="P315" s="12">
        <f t="shared" si="87"/>
        <v>1.0304827929920375</v>
      </c>
      <c r="Q315" t="s">
        <v>268</v>
      </c>
      <c r="R315" t="s">
        <v>265</v>
      </c>
      <c r="S315" t="s">
        <v>162</v>
      </c>
      <c r="T315" s="16" t="s">
        <v>99</v>
      </c>
      <c r="U315" s="19" t="s">
        <v>72</v>
      </c>
      <c r="V315" t="s">
        <v>403</v>
      </c>
      <c r="W315" s="16" t="s">
        <v>90</v>
      </c>
      <c r="X315" s="25">
        <v>3</v>
      </c>
      <c r="Y315" s="12" t="str">
        <f t="shared" si="76"/>
        <v>Y</v>
      </c>
    </row>
    <row r="316" spans="1:25" x14ac:dyDescent="0.25">
      <c r="A316" s="18">
        <v>0.31973807944570953</v>
      </c>
      <c r="B316" s="18">
        <v>0.6800892856659162</v>
      </c>
      <c r="C316" s="13">
        <f t="shared" si="78"/>
        <v>3.1275599132063863</v>
      </c>
      <c r="D316" s="14">
        <f t="shared" si="79"/>
        <v>1.4703951688061665</v>
      </c>
      <c r="E316" s="10">
        <v>3.7994516255385857E-2</v>
      </c>
      <c r="F316" s="7">
        <f t="shared" si="77"/>
        <v>1.0379945162553859</v>
      </c>
      <c r="G316" s="7">
        <f t="shared" si="80"/>
        <v>3.0130794182701526</v>
      </c>
      <c r="H316" s="7">
        <f t="shared" si="81"/>
        <v>1.4165731569668465</v>
      </c>
      <c r="I316">
        <v>2.76</v>
      </c>
      <c r="J316">
        <v>1.48</v>
      </c>
      <c r="K316" s="7">
        <f t="shared" si="82"/>
        <v>2.8648648648648649</v>
      </c>
      <c r="L316" s="7">
        <f t="shared" si="83"/>
        <v>1.536231884057971</v>
      </c>
      <c r="M316" s="15">
        <f t="shared" si="84"/>
        <v>0.34905660377358488</v>
      </c>
      <c r="N316" s="15">
        <f t="shared" si="85"/>
        <v>0.65094339622641517</v>
      </c>
      <c r="O316" s="12">
        <f t="shared" si="86"/>
        <v>0.916006389763384</v>
      </c>
      <c r="P316" s="12">
        <f t="shared" si="87"/>
        <v>1.04477484464619</v>
      </c>
      <c r="Q316" t="s">
        <v>264</v>
      </c>
      <c r="R316" t="s">
        <v>239</v>
      </c>
      <c r="S316" t="s">
        <v>162</v>
      </c>
      <c r="T316" s="16" t="s">
        <v>99</v>
      </c>
      <c r="U316" s="19" t="s">
        <v>72</v>
      </c>
      <c r="V316" t="s">
        <v>403</v>
      </c>
      <c r="W316" s="16" t="s">
        <v>22</v>
      </c>
      <c r="X316" s="25">
        <v>3</v>
      </c>
      <c r="Y316" s="12" t="str">
        <f t="shared" si="76"/>
        <v>Y</v>
      </c>
    </row>
    <row r="317" spans="1:25" x14ac:dyDescent="0.25">
      <c r="A317" s="18">
        <v>0.68269370221087189</v>
      </c>
      <c r="B317" s="18">
        <v>0.30662311627055444</v>
      </c>
      <c r="C317" s="13">
        <f t="shared" si="78"/>
        <v>1.4647857403130371</v>
      </c>
      <c r="D317" s="14">
        <f t="shared" si="79"/>
        <v>3.2613327141246322</v>
      </c>
      <c r="E317" s="10">
        <v>2.4955436720142554E-2</v>
      </c>
      <c r="F317" s="7">
        <f t="shared" si="77"/>
        <v>1.0249554367201426</v>
      </c>
      <c r="G317" s="7">
        <f t="shared" si="80"/>
        <v>1.4291213918532415</v>
      </c>
      <c r="H317" s="7">
        <f t="shared" si="81"/>
        <v>3.1819263523894241</v>
      </c>
      <c r="I317">
        <v>1.87</v>
      </c>
      <c r="J317">
        <v>2.04</v>
      </c>
      <c r="K317" s="7">
        <f t="shared" si="82"/>
        <v>1.9166666666666667</v>
      </c>
      <c r="L317" s="7">
        <f t="shared" si="83"/>
        <v>2.0909090909090908</v>
      </c>
      <c r="M317" s="15">
        <f t="shared" si="84"/>
        <v>0.52173913043478259</v>
      </c>
      <c r="N317" s="15">
        <f t="shared" si="85"/>
        <v>0.47826086956521741</v>
      </c>
      <c r="O317" s="12">
        <f t="shared" si="86"/>
        <v>1.3084962625708376</v>
      </c>
      <c r="P317" s="12">
        <f t="shared" si="87"/>
        <v>0.64112106129297741</v>
      </c>
      <c r="Q317" t="s">
        <v>386</v>
      </c>
      <c r="R317" t="s">
        <v>387</v>
      </c>
      <c r="S317" t="s">
        <v>286</v>
      </c>
      <c r="T317" s="16" t="s">
        <v>97</v>
      </c>
      <c r="U317" s="19" t="s">
        <v>23</v>
      </c>
      <c r="V317" t="s">
        <v>403</v>
      </c>
      <c r="W317" s="16" t="s">
        <v>93</v>
      </c>
      <c r="X317" s="25">
        <v>0</v>
      </c>
      <c r="Y317" s="12" t="str">
        <f t="shared" si="76"/>
        <v>N</v>
      </c>
    </row>
    <row r="318" spans="1:25" x14ac:dyDescent="0.25">
      <c r="A318" s="18">
        <v>0.26621202210562483</v>
      </c>
      <c r="B318" s="18">
        <v>0.73369931330866034</v>
      </c>
      <c r="C318" s="13">
        <f t="shared" si="78"/>
        <v>3.7564043580392115</v>
      </c>
      <c r="D318" s="14">
        <f t="shared" si="79"/>
        <v>1.3629561618238961</v>
      </c>
      <c r="E318" s="10">
        <v>2.6720073011205159E-2</v>
      </c>
      <c r="F318" s="7">
        <f t="shared" si="77"/>
        <v>1.0267200730112052</v>
      </c>
      <c r="G318" s="7">
        <f t="shared" si="80"/>
        <v>3.6586450940053021</v>
      </c>
      <c r="H318" s="7">
        <f t="shared" si="81"/>
        <v>1.3274856483779114</v>
      </c>
      <c r="I318">
        <v>2.42</v>
      </c>
      <c r="J318">
        <v>1.63</v>
      </c>
      <c r="K318" s="7">
        <f t="shared" si="82"/>
        <v>2.4846625766871164</v>
      </c>
      <c r="L318" s="7">
        <f t="shared" si="83"/>
        <v>1.6735537190082643</v>
      </c>
      <c r="M318" s="15">
        <f t="shared" si="84"/>
        <v>0.40246913580246918</v>
      </c>
      <c r="N318" s="15">
        <f t="shared" si="85"/>
        <v>0.59753086419753088</v>
      </c>
      <c r="O318" s="12">
        <f t="shared" si="86"/>
        <v>0.66144704879004934</v>
      </c>
      <c r="P318" s="12">
        <f t="shared" si="87"/>
        <v>1.2278852144215182</v>
      </c>
      <c r="Q318" t="s">
        <v>388</v>
      </c>
      <c r="R318" t="s">
        <v>389</v>
      </c>
      <c r="S318" t="s">
        <v>286</v>
      </c>
      <c r="T318" s="16" t="s">
        <v>99</v>
      </c>
      <c r="U318" s="19" t="s">
        <v>72</v>
      </c>
      <c r="V318" t="s">
        <v>403</v>
      </c>
      <c r="W318" s="16" t="s">
        <v>93</v>
      </c>
      <c r="X318" s="25">
        <v>0</v>
      </c>
      <c r="Y318" s="12" t="str">
        <f t="shared" si="76"/>
        <v>N</v>
      </c>
    </row>
    <row r="319" spans="1:25" x14ac:dyDescent="0.25">
      <c r="A319" s="18">
        <v>0.30899734741630797</v>
      </c>
      <c r="B319" s="18">
        <v>0.69078630123167195</v>
      </c>
      <c r="C319" s="13">
        <f t="shared" si="78"/>
        <v>3.2362737362036751</v>
      </c>
      <c r="D319" s="14">
        <f t="shared" si="79"/>
        <v>1.447625695843997</v>
      </c>
      <c r="E319" s="10">
        <v>3.7994516255385857E-2</v>
      </c>
      <c r="F319" s="7">
        <f t="shared" si="77"/>
        <v>1.0379945162553859</v>
      </c>
      <c r="G319" s="7">
        <f t="shared" si="80"/>
        <v>3.117813905104899</v>
      </c>
      <c r="H319" s="7">
        <f t="shared" si="81"/>
        <v>1.3946371326376319</v>
      </c>
      <c r="I319">
        <v>2.76</v>
      </c>
      <c r="J319">
        <v>1.48</v>
      </c>
      <c r="K319" s="7">
        <f t="shared" si="82"/>
        <v>2.8648648648648649</v>
      </c>
      <c r="L319" s="7">
        <f t="shared" si="83"/>
        <v>1.536231884057971</v>
      </c>
      <c r="M319" s="15">
        <f t="shared" si="84"/>
        <v>0.34905660377358488</v>
      </c>
      <c r="N319" s="15">
        <f t="shared" si="85"/>
        <v>0.65094339622641517</v>
      </c>
      <c r="O319" s="12">
        <f t="shared" si="86"/>
        <v>0.88523564394942278</v>
      </c>
      <c r="P319" s="12">
        <f t="shared" si="87"/>
        <v>1.0612079410225683</v>
      </c>
      <c r="Q319" t="s">
        <v>390</v>
      </c>
      <c r="R319" t="s">
        <v>391</v>
      </c>
      <c r="S319" t="s">
        <v>289</v>
      </c>
      <c r="T319" s="16" t="s">
        <v>99</v>
      </c>
      <c r="U319" s="19" t="s">
        <v>72</v>
      </c>
      <c r="V319" t="s">
        <v>403</v>
      </c>
      <c r="W319" s="16" t="s">
        <v>93</v>
      </c>
      <c r="X319" s="25">
        <v>0</v>
      </c>
      <c r="Y319" s="12" t="str">
        <f t="shared" si="76"/>
        <v>N</v>
      </c>
    </row>
    <row r="320" spans="1:25" s="12" customFormat="1" x14ac:dyDescent="0.25">
      <c r="A320" s="18">
        <v>0.53302474886882745</v>
      </c>
      <c r="B320" s="18">
        <v>0.46536861863836865</v>
      </c>
      <c r="C320" s="13">
        <f t="shared" si="78"/>
        <v>1.8760854953211392</v>
      </c>
      <c r="D320" s="14">
        <f t="shared" si="79"/>
        <v>2.1488341928295895</v>
      </c>
      <c r="E320" s="10">
        <v>3.5385983987348046E-2</v>
      </c>
      <c r="F320" s="7">
        <f t="shared" si="77"/>
        <v>1.035385983987348</v>
      </c>
      <c r="G320" s="7">
        <f t="shared" si="80"/>
        <v>1.8119672511851042</v>
      </c>
      <c r="H320" s="7">
        <f t="shared" si="81"/>
        <v>2.07539432256391</v>
      </c>
      <c r="I320">
        <v>2.68</v>
      </c>
      <c r="J320">
        <v>1.51</v>
      </c>
      <c r="K320" s="7">
        <f t="shared" si="82"/>
        <v>2.7748344370860929</v>
      </c>
      <c r="L320" s="7">
        <f t="shared" si="83"/>
        <v>1.5634328358208955</v>
      </c>
      <c r="M320" s="15">
        <f t="shared" si="84"/>
        <v>0.36038186157517899</v>
      </c>
      <c r="N320" s="15">
        <f t="shared" si="85"/>
        <v>0.63961813842482096</v>
      </c>
      <c r="O320" s="12">
        <f t="shared" si="86"/>
        <v>1.4790554289803888</v>
      </c>
      <c r="P320" s="12">
        <f t="shared" si="87"/>
        <v>0.72757257913983764</v>
      </c>
      <c r="Q320" t="s">
        <v>392</v>
      </c>
      <c r="R320" t="s">
        <v>393</v>
      </c>
      <c r="S320" t="s">
        <v>289</v>
      </c>
      <c r="T320" s="16" t="s">
        <v>98</v>
      </c>
      <c r="U320" s="19" t="s">
        <v>22</v>
      </c>
      <c r="V320" t="s">
        <v>403</v>
      </c>
      <c r="W320" s="16" t="s">
        <v>74</v>
      </c>
      <c r="X320" s="25">
        <v>4</v>
      </c>
      <c r="Y320" s="12" t="str">
        <f t="shared" si="76"/>
        <v>Y</v>
      </c>
    </row>
    <row r="321" spans="1:25" x14ac:dyDescent="0.25">
      <c r="A321" s="11">
        <v>0.21734178806409499</v>
      </c>
      <c r="B321" s="11">
        <v>0.78260206557336054</v>
      </c>
      <c r="C321" s="13">
        <f t="shared" si="78"/>
        <v>4.601048003272596</v>
      </c>
      <c r="D321" s="14">
        <f t="shared" si="79"/>
        <v>1.2777886029055729</v>
      </c>
      <c r="E321" s="10">
        <v>3.7192247249869137E-2</v>
      </c>
      <c r="F321" s="7">
        <f t="shared" si="77"/>
        <v>1.0371922472498691</v>
      </c>
      <c r="G321" s="7">
        <f t="shared" si="80"/>
        <v>4.4360609284077706</v>
      </c>
      <c r="H321" s="7">
        <f t="shared" si="81"/>
        <v>1.2319689105791609</v>
      </c>
      <c r="I321">
        <v>2.2999999999999998</v>
      </c>
      <c r="J321">
        <v>1.66</v>
      </c>
      <c r="K321" s="7">
        <f t="shared" si="82"/>
        <v>2.3855421686746987</v>
      </c>
      <c r="L321" s="7">
        <f t="shared" si="83"/>
        <v>1.7217391304347827</v>
      </c>
      <c r="M321" s="15">
        <f t="shared" si="84"/>
        <v>0.41919191919191923</v>
      </c>
      <c r="N321" s="15">
        <f t="shared" si="85"/>
        <v>0.58080808080808077</v>
      </c>
      <c r="O321" s="12">
        <f t="shared" si="86"/>
        <v>0.51847800044205794</v>
      </c>
      <c r="P321" s="12">
        <f t="shared" si="87"/>
        <v>1.3474365998567426</v>
      </c>
      <c r="Q321" t="s">
        <v>394</v>
      </c>
      <c r="R321" t="s">
        <v>395</v>
      </c>
      <c r="S321" t="s">
        <v>294</v>
      </c>
      <c r="T321" s="16" t="s">
        <v>99</v>
      </c>
      <c r="U321" s="21" t="s">
        <v>72</v>
      </c>
      <c r="V321" t="s">
        <v>403</v>
      </c>
      <c r="W321" s="16" t="s">
        <v>24</v>
      </c>
      <c r="X321" s="25">
        <v>1</v>
      </c>
      <c r="Y321" s="12" t="str">
        <f t="shared" si="76"/>
        <v>N</v>
      </c>
    </row>
    <row r="322" spans="1:25" x14ac:dyDescent="0.25">
      <c r="A322" s="11">
        <v>0.18566576312529423</v>
      </c>
      <c r="B322" s="11">
        <v>0.81428345089721477</v>
      </c>
      <c r="C322" s="13">
        <f t="shared" si="78"/>
        <v>5.3860226202563926</v>
      </c>
      <c r="D322" s="14">
        <f t="shared" si="79"/>
        <v>1.2280735889918359</v>
      </c>
      <c r="E322" s="10">
        <v>3.3653846153846256E-2</v>
      </c>
      <c r="F322" s="7">
        <f t="shared" si="77"/>
        <v>1.0336538461538463</v>
      </c>
      <c r="G322" s="7">
        <f t="shared" si="80"/>
        <v>5.2106637442480448</v>
      </c>
      <c r="H322" s="7">
        <f t="shared" si="81"/>
        <v>1.1880897977223341</v>
      </c>
      <c r="I322">
        <v>1.92</v>
      </c>
      <c r="J322">
        <v>1.95</v>
      </c>
      <c r="K322" s="7">
        <f t="shared" si="82"/>
        <v>1.9846153846153847</v>
      </c>
      <c r="L322" s="7">
        <f t="shared" si="83"/>
        <v>2.015625</v>
      </c>
      <c r="M322" s="15">
        <f t="shared" si="84"/>
        <v>0.50387596899224807</v>
      </c>
      <c r="N322" s="15">
        <f t="shared" si="85"/>
        <v>0.49612403100775193</v>
      </c>
      <c r="O322" s="12">
        <f t="shared" si="86"/>
        <v>0.36847512989481473</v>
      </c>
      <c r="P322" s="12">
        <f t="shared" si="87"/>
        <v>1.6412900807146988</v>
      </c>
      <c r="Q322" t="s">
        <v>396</v>
      </c>
      <c r="R322" t="s">
        <v>397</v>
      </c>
      <c r="S322" t="s">
        <v>294</v>
      </c>
      <c r="T322" s="16" t="s">
        <v>99</v>
      </c>
      <c r="U322" s="21" t="s">
        <v>72</v>
      </c>
      <c r="V322" t="s">
        <v>403</v>
      </c>
      <c r="W322" s="16" t="s">
        <v>406</v>
      </c>
      <c r="X322" s="25">
        <v>6</v>
      </c>
      <c r="Y322" s="12" t="str">
        <f t="shared" si="76"/>
        <v>Y</v>
      </c>
    </row>
    <row r="323" spans="1:25" s="17" customFormat="1" x14ac:dyDescent="0.25">
      <c r="A323" s="44" t="e">
        <v>#N/A</v>
      </c>
      <c r="B323" s="44" t="e">
        <v>#N/A</v>
      </c>
      <c r="C323" s="34" t="e">
        <f t="shared" si="78"/>
        <v>#N/A</v>
      </c>
      <c r="D323" s="35" t="e">
        <f t="shared" si="79"/>
        <v>#N/A</v>
      </c>
      <c r="E323" s="36">
        <v>3.6665787391189752E-2</v>
      </c>
      <c r="F323" s="37">
        <f t="shared" si="77"/>
        <v>1.0366657873911898</v>
      </c>
      <c r="G323" s="37" t="e">
        <f t="shared" si="80"/>
        <v>#N/A</v>
      </c>
      <c r="H323" s="37" t="e">
        <f t="shared" si="81"/>
        <v>#N/A</v>
      </c>
      <c r="I323" s="17">
        <v>1.7</v>
      </c>
      <c r="J323" s="17">
        <v>2.23</v>
      </c>
      <c r="K323" s="37">
        <f t="shared" si="82"/>
        <v>1.7623318385650226</v>
      </c>
      <c r="L323" s="37">
        <f t="shared" si="83"/>
        <v>2.3117647058823532</v>
      </c>
      <c r="M323" s="38">
        <f t="shared" si="84"/>
        <v>0.56743002544529253</v>
      </c>
      <c r="N323" s="38">
        <f t="shared" si="85"/>
        <v>0.43256997455470736</v>
      </c>
      <c r="O323" s="17" t="e">
        <f t="shared" si="86"/>
        <v>#N/A</v>
      </c>
      <c r="P323" s="17" t="e">
        <f t="shared" si="87"/>
        <v>#N/A</v>
      </c>
      <c r="Q323" s="17" t="s">
        <v>398</v>
      </c>
      <c r="R323" s="17" t="s">
        <v>399</v>
      </c>
      <c r="S323" s="17" t="s">
        <v>294</v>
      </c>
      <c r="T323" s="39"/>
      <c r="U323" s="40" t="e">
        <v>#N/A</v>
      </c>
      <c r="V323" s="17" t="s">
        <v>403</v>
      </c>
      <c r="W323" s="39" t="s">
        <v>92</v>
      </c>
      <c r="X323" s="41">
        <v>2</v>
      </c>
      <c r="Y323" s="17" t="str">
        <f t="shared" si="76"/>
        <v>N</v>
      </c>
    </row>
    <row r="324" spans="1:25" x14ac:dyDescent="0.25">
      <c r="A324" s="11">
        <v>0.3076589662147432</v>
      </c>
      <c r="B324" s="11">
        <v>0.6919071584224078</v>
      </c>
      <c r="C324" s="13">
        <f t="shared" ref="C324:C357" si="88">(100%/A324)</f>
        <v>3.2503522075219125</v>
      </c>
      <c r="D324" s="14">
        <f t="shared" ref="D324:D357" si="89">(100%/B324)</f>
        <v>1.4452806100171929</v>
      </c>
      <c r="E324" s="10">
        <v>3.3444121312837582E-2</v>
      </c>
      <c r="F324" s="7">
        <f t="shared" si="77"/>
        <v>1.0334441213128376</v>
      </c>
      <c r="G324" s="7">
        <f t="shared" ref="G324:G357" si="90">C324/F324</f>
        <v>3.145164930052359</v>
      </c>
      <c r="H324" s="7">
        <f t="shared" ref="H324:H357" si="91">D324/F324</f>
        <v>1.3985087148990485</v>
      </c>
      <c r="I324">
        <v>2.3199999999999998</v>
      </c>
      <c r="J324">
        <v>1.66</v>
      </c>
      <c r="K324" s="7">
        <f t="shared" ref="K324:K357" si="92">(I324*F324)</f>
        <v>2.3975903614457832</v>
      </c>
      <c r="L324" s="7">
        <f t="shared" ref="L324:L357" si="93">(J324*F324)</f>
        <v>1.7155172413793103</v>
      </c>
      <c r="M324" s="15">
        <f t="shared" ref="M324:M357" si="94">(1/K324)</f>
        <v>0.41708542713567837</v>
      </c>
      <c r="N324" s="15">
        <f t="shared" ref="N324:N357" si="95">(1/L324)</f>
        <v>0.58291457286432158</v>
      </c>
      <c r="O324" s="12">
        <f t="shared" ref="O324:O357" si="96">(I324/G324)</f>
        <v>0.73764017200884213</v>
      </c>
      <c r="P324" s="12">
        <f t="shared" ref="P324:P357" si="97">(J324/H324)</f>
        <v>1.1869786597074063</v>
      </c>
      <c r="Q324" t="s">
        <v>168</v>
      </c>
      <c r="R324" t="s">
        <v>171</v>
      </c>
      <c r="S324" t="s">
        <v>156</v>
      </c>
      <c r="T324" s="16" t="s">
        <v>99</v>
      </c>
      <c r="U324" s="21" t="s">
        <v>72</v>
      </c>
      <c r="V324" s="42">
        <v>44425</v>
      </c>
      <c r="W324" s="16" t="s">
        <v>24</v>
      </c>
      <c r="X324" s="25">
        <v>1</v>
      </c>
      <c r="Y324" s="12" t="str">
        <f t="shared" si="76"/>
        <v>N</v>
      </c>
    </row>
    <row r="325" spans="1:25" x14ac:dyDescent="0.25">
      <c r="A325" s="11">
        <v>0.36195879435490924</v>
      </c>
      <c r="B325" s="11">
        <v>0.63649983724067216</v>
      </c>
      <c r="C325" s="13">
        <f t="shared" si="88"/>
        <v>2.7627454163179586</v>
      </c>
      <c r="D325" s="14">
        <f t="shared" si="89"/>
        <v>1.5710923106204688</v>
      </c>
      <c r="E325" s="10">
        <v>3.4341152918228035E-2</v>
      </c>
      <c r="F325" s="7">
        <f t="shared" si="77"/>
        <v>1.034341152918228</v>
      </c>
      <c r="G325" s="7">
        <f t="shared" si="90"/>
        <v>2.6710195263171288</v>
      </c>
      <c r="H325" s="7">
        <f t="shared" si="91"/>
        <v>1.5189304865110349</v>
      </c>
      <c r="I325">
        <v>2.42</v>
      </c>
      <c r="J325">
        <v>1.61</v>
      </c>
      <c r="K325" s="7">
        <f t="shared" si="92"/>
        <v>2.5031055900621118</v>
      </c>
      <c r="L325" s="7">
        <f t="shared" si="93"/>
        <v>1.6652892561983472</v>
      </c>
      <c r="M325" s="15">
        <f t="shared" si="94"/>
        <v>0.39950372208436724</v>
      </c>
      <c r="N325" s="15">
        <f t="shared" si="95"/>
        <v>0.60049627791563276</v>
      </c>
      <c r="O325" s="12">
        <f t="shared" si="96"/>
        <v>0.90602108152191563</v>
      </c>
      <c r="P325" s="12">
        <f t="shared" si="97"/>
        <v>1.0599563405288881</v>
      </c>
      <c r="Q325" t="s">
        <v>166</v>
      </c>
      <c r="R325" t="s">
        <v>243</v>
      </c>
      <c r="S325" t="s">
        <v>156</v>
      </c>
      <c r="T325" s="16" t="s">
        <v>97</v>
      </c>
      <c r="U325" s="21" t="s">
        <v>23</v>
      </c>
      <c r="V325" s="42">
        <v>44425</v>
      </c>
      <c r="W325" s="16" t="s">
        <v>24</v>
      </c>
      <c r="X325" s="25">
        <v>1</v>
      </c>
      <c r="Y325" s="12" t="str">
        <f t="shared" si="76"/>
        <v>N</v>
      </c>
    </row>
    <row r="326" spans="1:25" x14ac:dyDescent="0.25">
      <c r="A326" s="11">
        <v>0.45691601218700928</v>
      </c>
      <c r="B326" s="11">
        <v>0.54237670696703777</v>
      </c>
      <c r="C326" s="13">
        <f t="shared" si="88"/>
        <v>2.1885860274704361</v>
      </c>
      <c r="D326" s="14">
        <f t="shared" si="89"/>
        <v>1.8437369952555387</v>
      </c>
      <c r="E326" s="10">
        <v>3.3484911120297722E-2</v>
      </c>
      <c r="F326" s="7">
        <f t="shared" si="77"/>
        <v>1.0334849111202977</v>
      </c>
      <c r="G326" s="7">
        <f t="shared" si="90"/>
        <v>2.1176758401803939</v>
      </c>
      <c r="H326" s="7">
        <f t="shared" si="91"/>
        <v>1.7839999166092591</v>
      </c>
      <c r="I326">
        <v>2.36</v>
      </c>
      <c r="J326">
        <v>1.64</v>
      </c>
      <c r="K326" s="7">
        <f t="shared" si="92"/>
        <v>2.4390243902439024</v>
      </c>
      <c r="L326" s="7">
        <f t="shared" si="93"/>
        <v>1.6949152542372881</v>
      </c>
      <c r="M326" s="15">
        <f t="shared" si="94"/>
        <v>0.41000000000000003</v>
      </c>
      <c r="N326" s="15">
        <f t="shared" si="95"/>
        <v>0.59000000000000008</v>
      </c>
      <c r="O326" s="12">
        <f t="shared" si="96"/>
        <v>1.1144292980170958</v>
      </c>
      <c r="P326" s="12">
        <f t="shared" si="97"/>
        <v>0.91928255418142002</v>
      </c>
      <c r="Q326" t="s">
        <v>170</v>
      </c>
      <c r="R326" t="s">
        <v>173</v>
      </c>
      <c r="S326" t="s">
        <v>156</v>
      </c>
      <c r="T326" s="16" t="s">
        <v>99</v>
      </c>
      <c r="U326" s="21" t="s">
        <v>72</v>
      </c>
      <c r="V326" s="42">
        <v>44425</v>
      </c>
      <c r="W326" s="16" t="s">
        <v>148</v>
      </c>
      <c r="X326" s="25">
        <v>1</v>
      </c>
      <c r="Y326" s="12" t="str">
        <f t="shared" si="76"/>
        <v>N</v>
      </c>
    </row>
    <row r="327" spans="1:25" x14ac:dyDescent="0.25">
      <c r="A327" s="11">
        <v>0.25639032977926468</v>
      </c>
      <c r="B327" s="11">
        <v>0.7435061099338337</v>
      </c>
      <c r="C327" s="13">
        <f t="shared" si="88"/>
        <v>3.900303107613047</v>
      </c>
      <c r="D327" s="14">
        <f t="shared" si="89"/>
        <v>1.3449788598092252</v>
      </c>
      <c r="E327" s="10">
        <v>3.3163265306122458E-2</v>
      </c>
      <c r="F327" s="7">
        <f t="shared" si="77"/>
        <v>1.0331632653061225</v>
      </c>
      <c r="G327" s="7">
        <f t="shared" si="90"/>
        <v>3.7751081930476897</v>
      </c>
      <c r="H327" s="7">
        <f t="shared" si="91"/>
        <v>1.3018066988770771</v>
      </c>
      <c r="I327">
        <v>2.4500000000000002</v>
      </c>
      <c r="J327">
        <v>1.6</v>
      </c>
      <c r="K327" s="7">
        <f t="shared" si="92"/>
        <v>2.53125</v>
      </c>
      <c r="L327" s="7">
        <f t="shared" si="93"/>
        <v>1.653061224489796</v>
      </c>
      <c r="M327" s="15">
        <f t="shared" si="94"/>
        <v>0.39506172839506171</v>
      </c>
      <c r="N327" s="15">
        <f t="shared" si="95"/>
        <v>0.60493827160493829</v>
      </c>
      <c r="O327" s="12">
        <f t="shared" si="96"/>
        <v>0.64898802225376384</v>
      </c>
      <c r="P327" s="12">
        <f t="shared" si="97"/>
        <v>1.2290611205028681</v>
      </c>
      <c r="Q327" t="s">
        <v>176</v>
      </c>
      <c r="R327" t="s">
        <v>241</v>
      </c>
      <c r="S327" t="s">
        <v>156</v>
      </c>
      <c r="T327" s="16" t="s">
        <v>99</v>
      </c>
      <c r="U327" s="21" t="s">
        <v>72</v>
      </c>
      <c r="V327" s="42">
        <v>44425</v>
      </c>
      <c r="W327" s="16" t="s">
        <v>22</v>
      </c>
      <c r="X327" s="25">
        <v>3</v>
      </c>
      <c r="Y327" s="12" t="str">
        <f t="shared" si="76"/>
        <v>Y</v>
      </c>
    </row>
    <row r="328" spans="1:25" x14ac:dyDescent="0.25">
      <c r="A328" s="11">
        <v>0.48585994121407439</v>
      </c>
      <c r="B328" s="11">
        <v>0.51234012614104019</v>
      </c>
      <c r="C328" s="13">
        <f t="shared" si="88"/>
        <v>2.0582063166211735</v>
      </c>
      <c r="D328" s="14">
        <f t="shared" si="89"/>
        <v>1.9518283830939172</v>
      </c>
      <c r="E328" s="10">
        <v>3.3444121312837582E-2</v>
      </c>
      <c r="F328" s="7">
        <f t="shared" si="77"/>
        <v>1.0334441213128376</v>
      </c>
      <c r="G328" s="7">
        <f t="shared" si="90"/>
        <v>1.9915990368270007</v>
      </c>
      <c r="H328" s="7">
        <f t="shared" si="91"/>
        <v>1.8886636856711794</v>
      </c>
      <c r="I328">
        <v>2.3199999999999998</v>
      </c>
      <c r="J328">
        <v>1.66</v>
      </c>
      <c r="K328" s="7">
        <f t="shared" si="92"/>
        <v>2.3975903614457832</v>
      </c>
      <c r="L328" s="7">
        <f t="shared" si="93"/>
        <v>1.7155172413793103</v>
      </c>
      <c r="M328" s="15">
        <f t="shared" si="94"/>
        <v>0.41708542713567837</v>
      </c>
      <c r="N328" s="15">
        <f t="shared" si="95"/>
        <v>0.58291457286432158</v>
      </c>
      <c r="O328" s="12">
        <f t="shared" si="96"/>
        <v>1.1648931120674797</v>
      </c>
      <c r="P328" s="12">
        <f t="shared" si="97"/>
        <v>0.87892831984540509</v>
      </c>
      <c r="Q328" t="s">
        <v>172</v>
      </c>
      <c r="R328" t="s">
        <v>167</v>
      </c>
      <c r="S328" t="s">
        <v>156</v>
      </c>
      <c r="T328" s="16" t="s">
        <v>97</v>
      </c>
      <c r="U328" s="21" t="s">
        <v>23</v>
      </c>
      <c r="V328" s="42">
        <v>44425</v>
      </c>
      <c r="W328" s="16" t="s">
        <v>73</v>
      </c>
      <c r="X328" s="25">
        <v>4</v>
      </c>
      <c r="Y328" s="12" t="str">
        <f t="shared" si="76"/>
        <v>Y</v>
      </c>
    </row>
    <row r="329" spans="1:25" x14ac:dyDescent="0.25">
      <c r="A329" s="11">
        <v>0.21139769274260134</v>
      </c>
      <c r="B329" s="11">
        <v>0.78852609195672307</v>
      </c>
      <c r="C329" s="13">
        <f t="shared" si="88"/>
        <v>4.7304205974357725</v>
      </c>
      <c r="D329" s="14">
        <f t="shared" si="89"/>
        <v>1.268188852848871</v>
      </c>
      <c r="E329" s="10">
        <v>3.1592520954223158E-2</v>
      </c>
      <c r="F329" s="7">
        <f t="shared" si="77"/>
        <v>1.0315925209542232</v>
      </c>
      <c r="G329" s="7">
        <f t="shared" si="90"/>
        <v>4.585551466639302</v>
      </c>
      <c r="H329" s="7">
        <f t="shared" si="91"/>
        <v>1.2293505692303741</v>
      </c>
      <c r="I329">
        <v>2.35</v>
      </c>
      <c r="J329">
        <v>1.65</v>
      </c>
      <c r="K329" s="7">
        <f t="shared" si="92"/>
        <v>2.4242424242424243</v>
      </c>
      <c r="L329" s="7">
        <f t="shared" si="93"/>
        <v>1.7021276595744681</v>
      </c>
      <c r="M329" s="15">
        <f t="shared" si="94"/>
        <v>0.41249999999999998</v>
      </c>
      <c r="N329" s="15">
        <f t="shared" si="95"/>
        <v>0.58750000000000002</v>
      </c>
      <c r="O329" s="12">
        <f t="shared" si="96"/>
        <v>0.51247925513357895</v>
      </c>
      <c r="P329" s="12">
        <f t="shared" si="97"/>
        <v>1.3421720714156991</v>
      </c>
      <c r="Q329" t="s">
        <v>164</v>
      </c>
      <c r="R329" t="s">
        <v>177</v>
      </c>
      <c r="S329" t="s">
        <v>156</v>
      </c>
      <c r="T329" s="16" t="s">
        <v>99</v>
      </c>
      <c r="U329" s="21" t="s">
        <v>72</v>
      </c>
      <c r="V329" s="42">
        <v>44425</v>
      </c>
      <c r="W329" s="16" t="s">
        <v>74</v>
      </c>
      <c r="X329" s="25">
        <v>4</v>
      </c>
      <c r="Y329" s="12" t="str">
        <f t="shared" si="76"/>
        <v>Y</v>
      </c>
    </row>
    <row r="330" spans="1:25" x14ac:dyDescent="0.25">
      <c r="A330" s="11">
        <v>0.66800280300540227</v>
      </c>
      <c r="B330" s="11">
        <v>0.32528317567199605</v>
      </c>
      <c r="C330" s="13">
        <f t="shared" si="88"/>
        <v>1.496999706439724</v>
      </c>
      <c r="D330" s="14">
        <f t="shared" si="89"/>
        <v>3.0742444577224748</v>
      </c>
      <c r="E330" s="10">
        <v>3.5766729599328695E-2</v>
      </c>
      <c r="F330" s="7">
        <f t="shared" si="77"/>
        <v>1.0357667295993287</v>
      </c>
      <c r="G330" s="7">
        <f t="shared" si="90"/>
        <v>1.4453058431591219</v>
      </c>
      <c r="H330" s="7">
        <f t="shared" si="91"/>
        <v>2.9680857377140328</v>
      </c>
      <c r="I330">
        <v>2.27</v>
      </c>
      <c r="J330">
        <v>1.68</v>
      </c>
      <c r="K330" s="7">
        <f t="shared" si="92"/>
        <v>2.3511904761904763</v>
      </c>
      <c r="L330" s="7">
        <f t="shared" si="93"/>
        <v>1.7400881057268722</v>
      </c>
      <c r="M330" s="15">
        <f t="shared" si="94"/>
        <v>0.42531645569620252</v>
      </c>
      <c r="N330" s="15">
        <f t="shared" si="95"/>
        <v>0.57468354430379742</v>
      </c>
      <c r="O330" s="12">
        <f t="shared" si="96"/>
        <v>1.5706018284948446</v>
      </c>
      <c r="P330" s="12">
        <f t="shared" si="97"/>
        <v>0.56602138497990506</v>
      </c>
      <c r="Q330" t="s">
        <v>178</v>
      </c>
      <c r="R330" t="s">
        <v>165</v>
      </c>
      <c r="S330" t="s">
        <v>156</v>
      </c>
      <c r="T330" s="16" t="s">
        <v>97</v>
      </c>
      <c r="U330" s="21" t="s">
        <v>23</v>
      </c>
      <c r="V330" s="42">
        <v>44425</v>
      </c>
      <c r="W330" s="16" t="s">
        <v>152</v>
      </c>
      <c r="X330" s="25">
        <v>5</v>
      </c>
      <c r="Y330" s="12" t="str">
        <f t="shared" si="76"/>
        <v>Y</v>
      </c>
    </row>
    <row r="331" spans="1:25" x14ac:dyDescent="0.25">
      <c r="A331" s="11">
        <v>0.62741509117375804</v>
      </c>
      <c r="B331" s="11">
        <v>0.36963435509899606</v>
      </c>
      <c r="C331" s="13">
        <f t="shared" si="88"/>
        <v>1.5938411652311648</v>
      </c>
      <c r="D331" s="14">
        <f t="shared" si="89"/>
        <v>2.7053762352045942</v>
      </c>
      <c r="E331" s="10">
        <v>3.3598632551679941E-2</v>
      </c>
      <c r="F331" s="7">
        <f t="shared" si="77"/>
        <v>1.0335986325516799</v>
      </c>
      <c r="G331" s="7">
        <f t="shared" si="90"/>
        <v>1.5420310312295935</v>
      </c>
      <c r="H331" s="7">
        <f t="shared" si="91"/>
        <v>2.6174340309697781</v>
      </c>
      <c r="I331">
        <v>1.94</v>
      </c>
      <c r="J331">
        <v>1.93</v>
      </c>
      <c r="K331" s="7">
        <f t="shared" si="92"/>
        <v>2.0051813471502591</v>
      </c>
      <c r="L331" s="7">
        <f t="shared" si="93"/>
        <v>1.9948453608247423</v>
      </c>
      <c r="M331" s="15">
        <f t="shared" si="94"/>
        <v>0.49870801033591733</v>
      </c>
      <c r="N331" s="15">
        <f t="shared" si="95"/>
        <v>0.50129198966408273</v>
      </c>
      <c r="O331" s="12">
        <f t="shared" si="96"/>
        <v>1.2580810377421987</v>
      </c>
      <c r="P331" s="12">
        <f t="shared" si="97"/>
        <v>0.73736337847067768</v>
      </c>
      <c r="Q331" t="s">
        <v>203</v>
      </c>
      <c r="R331" t="s">
        <v>188</v>
      </c>
      <c r="S331" t="s">
        <v>183</v>
      </c>
      <c r="T331" s="16" t="s">
        <v>99</v>
      </c>
      <c r="U331" s="21" t="s">
        <v>73</v>
      </c>
      <c r="V331" s="42">
        <v>44425</v>
      </c>
      <c r="W331" s="16" t="s">
        <v>148</v>
      </c>
      <c r="X331" s="25">
        <v>1</v>
      </c>
      <c r="Y331" s="12" t="str">
        <f t="shared" si="76"/>
        <v>N</v>
      </c>
    </row>
    <row r="332" spans="1:25" x14ac:dyDescent="0.25">
      <c r="A332" s="11">
        <v>0.46551858751023534</v>
      </c>
      <c r="B332" s="11">
        <v>0.53377199516996066</v>
      </c>
      <c r="C332" s="13">
        <f t="shared" si="88"/>
        <v>2.1481419363904841</v>
      </c>
      <c r="D332" s="14">
        <f t="shared" si="89"/>
        <v>1.8734590968594853</v>
      </c>
      <c r="E332" s="10">
        <v>3.3930002671653803E-2</v>
      </c>
      <c r="F332" s="7">
        <f t="shared" si="77"/>
        <v>1.0339300026716538</v>
      </c>
      <c r="G332" s="7">
        <f t="shared" si="90"/>
        <v>2.0776473560489874</v>
      </c>
      <c r="H332" s="7">
        <f t="shared" si="91"/>
        <v>1.8119786562131921</v>
      </c>
      <c r="I332">
        <v>1.97</v>
      </c>
      <c r="J332">
        <v>1.9</v>
      </c>
      <c r="K332" s="7">
        <f t="shared" si="92"/>
        <v>2.0368421052631578</v>
      </c>
      <c r="L332" s="7">
        <f t="shared" si="93"/>
        <v>1.9644670050761421</v>
      </c>
      <c r="M332" s="15">
        <f t="shared" si="94"/>
        <v>0.49095607235142119</v>
      </c>
      <c r="N332" s="15">
        <f t="shared" si="95"/>
        <v>0.50904392764857886</v>
      </c>
      <c r="O332" s="12">
        <f t="shared" si="96"/>
        <v>0.94818785982347942</v>
      </c>
      <c r="P332" s="12">
        <f t="shared" si="97"/>
        <v>1.0485774727450494</v>
      </c>
      <c r="Q332" t="s">
        <v>189</v>
      </c>
      <c r="R332" t="s">
        <v>192</v>
      </c>
      <c r="S332" t="s">
        <v>183</v>
      </c>
      <c r="T332" s="16" t="s">
        <v>99</v>
      </c>
      <c r="U332" s="21" t="s">
        <v>72</v>
      </c>
      <c r="V332" s="42">
        <v>44425</v>
      </c>
      <c r="W332" s="16" t="s">
        <v>72</v>
      </c>
      <c r="X332" s="25">
        <v>2</v>
      </c>
      <c r="Y332" s="12" t="str">
        <f t="shared" si="76"/>
        <v>N</v>
      </c>
    </row>
    <row r="333" spans="1:25" x14ac:dyDescent="0.25">
      <c r="A333" s="11">
        <v>0.59480771314220737</v>
      </c>
      <c r="B333" s="11">
        <v>0.39431678995026676</v>
      </c>
      <c r="C333" s="13">
        <f t="shared" si="88"/>
        <v>1.6812155893494924</v>
      </c>
      <c r="D333" s="14">
        <f t="shared" si="89"/>
        <v>2.5360320064639525</v>
      </c>
      <c r="E333" s="10">
        <v>3.7675606641123682E-2</v>
      </c>
      <c r="F333" s="7">
        <f t="shared" si="77"/>
        <v>1.0376756066411237</v>
      </c>
      <c r="G333" s="7">
        <f t="shared" si="90"/>
        <v>1.6201745310284958</v>
      </c>
      <c r="H333" s="7">
        <f t="shared" si="91"/>
        <v>2.4439545366908004</v>
      </c>
      <c r="I333">
        <v>2.16</v>
      </c>
      <c r="J333">
        <v>1.74</v>
      </c>
      <c r="K333" s="7">
        <f t="shared" si="92"/>
        <v>2.2413793103448274</v>
      </c>
      <c r="L333" s="7">
        <f t="shared" si="93"/>
        <v>1.8055555555555551</v>
      </c>
      <c r="M333" s="15">
        <f t="shared" si="94"/>
        <v>0.44615384615384618</v>
      </c>
      <c r="N333" s="15">
        <f t="shared" si="95"/>
        <v>0.55384615384615399</v>
      </c>
      <c r="O333" s="12">
        <f t="shared" si="96"/>
        <v>1.3331897018704646</v>
      </c>
      <c r="P333" s="12">
        <f t="shared" si="97"/>
        <v>0.71196087074353709</v>
      </c>
      <c r="Q333" t="s">
        <v>199</v>
      </c>
      <c r="R333" t="s">
        <v>200</v>
      </c>
      <c r="S333" t="s">
        <v>183</v>
      </c>
      <c r="T333" s="16" t="s">
        <v>98</v>
      </c>
      <c r="U333" s="21" t="s">
        <v>22</v>
      </c>
      <c r="V333" s="42">
        <v>44425</v>
      </c>
      <c r="W333" s="16" t="s">
        <v>148</v>
      </c>
      <c r="X333" s="25">
        <v>1</v>
      </c>
      <c r="Y333" s="12" t="str">
        <f t="shared" si="76"/>
        <v>N</v>
      </c>
    </row>
    <row r="334" spans="1:25" x14ac:dyDescent="0.25">
      <c r="A334" s="11">
        <v>0.40577851853163965</v>
      </c>
      <c r="B334" s="11">
        <v>0.59307791620371586</v>
      </c>
      <c r="C334" s="13">
        <f t="shared" si="88"/>
        <v>2.4643985680134697</v>
      </c>
      <c r="D334" s="14">
        <f t="shared" si="89"/>
        <v>1.686119096123132</v>
      </c>
      <c r="E334" s="10">
        <v>3.7784679089026829E-2</v>
      </c>
      <c r="F334" s="7">
        <f t="shared" si="77"/>
        <v>1.0377846790890268</v>
      </c>
      <c r="G334" s="7">
        <f t="shared" si="90"/>
        <v>2.3746723358613586</v>
      </c>
      <c r="H334" s="7">
        <f t="shared" si="91"/>
        <v>1.6247292237954571</v>
      </c>
      <c r="I334">
        <v>2.4</v>
      </c>
      <c r="J334">
        <v>1.61</v>
      </c>
      <c r="K334" s="7">
        <f t="shared" si="92"/>
        <v>2.4906832298136643</v>
      </c>
      <c r="L334" s="7">
        <f t="shared" si="93"/>
        <v>1.6708333333333334</v>
      </c>
      <c r="M334" s="15">
        <f t="shared" si="94"/>
        <v>0.40149625935162098</v>
      </c>
      <c r="N334" s="15">
        <f t="shared" si="95"/>
        <v>0.59850374064837908</v>
      </c>
      <c r="O334" s="12">
        <f t="shared" si="96"/>
        <v>1.010665751125388</v>
      </c>
      <c r="P334" s="12">
        <f t="shared" si="97"/>
        <v>0.9909343516570418</v>
      </c>
      <c r="Q334" t="s">
        <v>187</v>
      </c>
      <c r="R334" t="s">
        <v>194</v>
      </c>
      <c r="S334" t="s">
        <v>183</v>
      </c>
      <c r="T334" s="16" t="s">
        <v>97</v>
      </c>
      <c r="U334" s="21" t="s">
        <v>23</v>
      </c>
      <c r="V334" s="42">
        <v>44425</v>
      </c>
      <c r="W334" s="16" t="s">
        <v>23</v>
      </c>
      <c r="X334" s="25">
        <v>3</v>
      </c>
      <c r="Y334" s="12" t="str">
        <f t="shared" si="76"/>
        <v>Y</v>
      </c>
    </row>
    <row r="335" spans="1:25" x14ac:dyDescent="0.25">
      <c r="A335" s="11">
        <v>0.58942290793904817</v>
      </c>
      <c r="B335" s="11">
        <v>0.40832189490645326</v>
      </c>
      <c r="C335" s="13">
        <f t="shared" si="88"/>
        <v>1.6965747115200507</v>
      </c>
      <c r="D335" s="14">
        <f t="shared" si="89"/>
        <v>2.4490481957356227</v>
      </c>
      <c r="E335" s="10">
        <v>3.3598632551679941E-2</v>
      </c>
      <c r="F335" s="7">
        <f t="shared" si="77"/>
        <v>1.0335986325516799</v>
      </c>
      <c r="G335" s="7">
        <f t="shared" si="90"/>
        <v>1.6414250736106908</v>
      </c>
      <c r="H335" s="7">
        <f t="shared" si="91"/>
        <v>2.3694383086494364</v>
      </c>
      <c r="I335">
        <v>1.93</v>
      </c>
      <c r="J335">
        <v>1.94</v>
      </c>
      <c r="K335" s="7">
        <f t="shared" si="92"/>
        <v>1.9948453608247423</v>
      </c>
      <c r="L335" s="7">
        <f t="shared" si="93"/>
        <v>2.0051813471502591</v>
      </c>
      <c r="M335" s="15">
        <f t="shared" si="94"/>
        <v>0.50129198966408273</v>
      </c>
      <c r="N335" s="15">
        <f t="shared" si="95"/>
        <v>0.49870801033591733</v>
      </c>
      <c r="O335" s="12">
        <f t="shared" si="96"/>
        <v>1.1758075534660395</v>
      </c>
      <c r="P335" s="12">
        <f t="shared" si="97"/>
        <v>0.81875944729946848</v>
      </c>
      <c r="Q335" t="s">
        <v>193</v>
      </c>
      <c r="R335" t="s">
        <v>181</v>
      </c>
      <c r="S335" t="s">
        <v>183</v>
      </c>
      <c r="T335" s="16" t="s">
        <v>98</v>
      </c>
      <c r="U335" s="21" t="s">
        <v>22</v>
      </c>
      <c r="V335" s="42">
        <v>44425</v>
      </c>
      <c r="W335" s="16" t="s">
        <v>24</v>
      </c>
      <c r="X335" s="25">
        <v>1</v>
      </c>
      <c r="Y335" s="12" t="str">
        <f t="shared" si="76"/>
        <v>N</v>
      </c>
    </row>
    <row r="336" spans="1:25" x14ac:dyDescent="0.25">
      <c r="A336" s="11">
        <v>0.42233940122711006</v>
      </c>
      <c r="B336" s="11">
        <v>0.57693941379343983</v>
      </c>
      <c r="C336" s="13">
        <f t="shared" si="88"/>
        <v>2.3677639289502546</v>
      </c>
      <c r="D336" s="14">
        <f t="shared" si="89"/>
        <v>1.7332842515037938</v>
      </c>
      <c r="E336" s="10">
        <v>3.3598632551679941E-2</v>
      </c>
      <c r="F336" s="7">
        <f t="shared" si="77"/>
        <v>1.0335986325516799</v>
      </c>
      <c r="G336" s="7">
        <f t="shared" si="90"/>
        <v>2.2907963056267553</v>
      </c>
      <c r="H336" s="7">
        <f t="shared" si="91"/>
        <v>1.6769413164032312</v>
      </c>
      <c r="I336">
        <v>1.94</v>
      </c>
      <c r="J336">
        <v>1.93</v>
      </c>
      <c r="K336" s="7">
        <f t="shared" si="92"/>
        <v>2.0051813471502591</v>
      </c>
      <c r="L336" s="7">
        <f t="shared" si="93"/>
        <v>1.9948453608247423</v>
      </c>
      <c r="M336" s="15">
        <f t="shared" si="94"/>
        <v>0.49870801033591733</v>
      </c>
      <c r="N336" s="15">
        <f t="shared" si="95"/>
        <v>0.50129198966408273</v>
      </c>
      <c r="O336" s="12">
        <f t="shared" si="96"/>
        <v>0.84686708950721024</v>
      </c>
      <c r="P336" s="12">
        <f t="shared" si="97"/>
        <v>1.1509049130827897</v>
      </c>
      <c r="Q336" t="s">
        <v>182</v>
      </c>
      <c r="R336" t="s">
        <v>204</v>
      </c>
      <c r="S336" t="s">
        <v>183</v>
      </c>
      <c r="T336" s="16" t="s">
        <v>99</v>
      </c>
      <c r="U336" s="21" t="s">
        <v>72</v>
      </c>
      <c r="V336" s="42">
        <v>44425</v>
      </c>
      <c r="W336" s="16" t="s">
        <v>23</v>
      </c>
      <c r="X336" s="25">
        <v>3</v>
      </c>
      <c r="Y336" s="12" t="str">
        <f t="shared" si="76"/>
        <v>Y</v>
      </c>
    </row>
    <row r="337" spans="1:25" x14ac:dyDescent="0.25">
      <c r="A337" s="11">
        <v>0.46551567531957794</v>
      </c>
      <c r="B337" s="11">
        <v>0.53334716689201278</v>
      </c>
      <c r="C337" s="13">
        <f t="shared" si="88"/>
        <v>2.1481553748184674</v>
      </c>
      <c r="D337" s="14">
        <f t="shared" si="89"/>
        <v>1.8749513676566896</v>
      </c>
      <c r="E337" s="10">
        <v>3.4427456431091574E-2</v>
      </c>
      <c r="F337" s="7">
        <f t="shared" si="77"/>
        <v>1.0344274564310916</v>
      </c>
      <c r="G337" s="7">
        <f t="shared" si="90"/>
        <v>2.0766612114394962</v>
      </c>
      <c r="H337" s="7">
        <f t="shared" si="91"/>
        <v>1.8125498854463069</v>
      </c>
      <c r="I337">
        <v>1.88</v>
      </c>
      <c r="J337">
        <v>1.99</v>
      </c>
      <c r="K337" s="7">
        <f t="shared" si="92"/>
        <v>1.9447236180904521</v>
      </c>
      <c r="L337" s="7">
        <f t="shared" si="93"/>
        <v>2.0585106382978724</v>
      </c>
      <c r="M337" s="15">
        <f t="shared" si="94"/>
        <v>0.51421188630490955</v>
      </c>
      <c r="N337" s="15">
        <f t="shared" si="95"/>
        <v>0.48578811369509045</v>
      </c>
      <c r="O337" s="12">
        <f t="shared" si="96"/>
        <v>0.90529932838530991</v>
      </c>
      <c r="P337" s="12">
        <f t="shared" si="97"/>
        <v>1.0979008169532389</v>
      </c>
      <c r="Q337" t="s">
        <v>195</v>
      </c>
      <c r="R337" t="s">
        <v>196</v>
      </c>
      <c r="S337" t="s">
        <v>183</v>
      </c>
      <c r="T337" s="16" t="s">
        <v>97</v>
      </c>
      <c r="U337" s="21" t="s">
        <v>23</v>
      </c>
      <c r="V337" s="42">
        <v>44425</v>
      </c>
      <c r="W337" s="16" t="s">
        <v>24</v>
      </c>
      <c r="X337" s="25">
        <v>1</v>
      </c>
      <c r="Y337" s="12" t="str">
        <f t="shared" si="76"/>
        <v>N</v>
      </c>
    </row>
    <row r="338" spans="1:25" x14ac:dyDescent="0.25">
      <c r="A338" s="11">
        <v>0.43980992827062509</v>
      </c>
      <c r="B338" s="11">
        <v>0.558327846645297</v>
      </c>
      <c r="C338" s="13">
        <f t="shared" si="88"/>
        <v>2.2737094724807512</v>
      </c>
      <c r="D338" s="14">
        <f t="shared" si="89"/>
        <v>1.7910623767173397</v>
      </c>
      <c r="E338" s="10">
        <v>3.3930002671653803E-2</v>
      </c>
      <c r="F338" s="7">
        <f t="shared" si="77"/>
        <v>1.0339300026716538</v>
      </c>
      <c r="G338" s="7">
        <f t="shared" si="90"/>
        <v>2.1990942003864213</v>
      </c>
      <c r="H338" s="7">
        <f t="shared" si="91"/>
        <v>1.7322859111248068</v>
      </c>
      <c r="I338">
        <v>1.9</v>
      </c>
      <c r="J338">
        <v>1.97</v>
      </c>
      <c r="K338" s="7">
        <f t="shared" si="92"/>
        <v>1.9644670050761421</v>
      </c>
      <c r="L338" s="7">
        <f t="shared" si="93"/>
        <v>2.0368421052631578</v>
      </c>
      <c r="M338" s="15">
        <f t="shared" si="94"/>
        <v>0.50904392764857886</v>
      </c>
      <c r="N338" s="15">
        <f t="shared" si="95"/>
        <v>0.49095607235142119</v>
      </c>
      <c r="O338" s="12">
        <f t="shared" si="96"/>
        <v>0.86399209259254783</v>
      </c>
      <c r="P338" s="12">
        <f t="shared" si="97"/>
        <v>1.1372256665880522</v>
      </c>
      <c r="Q338" t="s">
        <v>185</v>
      </c>
      <c r="R338" t="s">
        <v>186</v>
      </c>
      <c r="S338" t="s">
        <v>183</v>
      </c>
      <c r="T338" s="16" t="s">
        <v>97</v>
      </c>
      <c r="U338" s="21" t="s">
        <v>23</v>
      </c>
      <c r="V338" s="42">
        <v>44425</v>
      </c>
      <c r="W338" s="16" t="s">
        <v>148</v>
      </c>
      <c r="X338" s="25">
        <v>1</v>
      </c>
      <c r="Y338" s="12" t="str">
        <f t="shared" si="76"/>
        <v>N</v>
      </c>
    </row>
    <row r="339" spans="1:25" x14ac:dyDescent="0.25">
      <c r="A339" s="11">
        <v>0.76536537732051479</v>
      </c>
      <c r="B339" s="11">
        <v>0.20619972065101472</v>
      </c>
      <c r="C339" s="13">
        <f t="shared" si="88"/>
        <v>1.3065655040484363</v>
      </c>
      <c r="D339" s="14">
        <f t="shared" si="89"/>
        <v>4.8496670938389022</v>
      </c>
      <c r="E339" s="10">
        <v>3.3930002671653803E-2</v>
      </c>
      <c r="F339" s="7">
        <f t="shared" si="77"/>
        <v>1.0339300026716538</v>
      </c>
      <c r="G339" s="7">
        <f t="shared" si="90"/>
        <v>1.263688548230826</v>
      </c>
      <c r="H339" s="7">
        <f t="shared" si="91"/>
        <v>4.6905178119480642</v>
      </c>
      <c r="I339">
        <v>1.97</v>
      </c>
      <c r="J339">
        <v>1.9</v>
      </c>
      <c r="K339" s="7">
        <f t="shared" si="92"/>
        <v>2.0368421052631578</v>
      </c>
      <c r="L339" s="7">
        <f t="shared" si="93"/>
        <v>1.9644670050761421</v>
      </c>
      <c r="M339" s="15">
        <f t="shared" si="94"/>
        <v>0.49095607235142119</v>
      </c>
      <c r="N339" s="15">
        <f t="shared" si="95"/>
        <v>0.50904392764857886</v>
      </c>
      <c r="O339" s="12">
        <f t="shared" si="96"/>
        <v>1.5589284264370487</v>
      </c>
      <c r="P339" s="12">
        <f t="shared" si="97"/>
        <v>0.40507254767483608</v>
      </c>
      <c r="Q339" t="s">
        <v>197</v>
      </c>
      <c r="R339" t="s">
        <v>184</v>
      </c>
      <c r="S339" t="s">
        <v>183</v>
      </c>
      <c r="T339" s="16" t="s">
        <v>98</v>
      </c>
      <c r="U339" s="21" t="s">
        <v>74</v>
      </c>
      <c r="V339" s="42">
        <v>44425</v>
      </c>
      <c r="W339" s="16" t="s">
        <v>72</v>
      </c>
      <c r="X339" s="25">
        <v>12</v>
      </c>
      <c r="Y339" s="12" t="str">
        <f t="shared" si="76"/>
        <v>Y</v>
      </c>
    </row>
    <row r="340" spans="1:25" x14ac:dyDescent="0.25">
      <c r="A340" s="11">
        <v>0.2802802530401492</v>
      </c>
      <c r="B340" s="11">
        <v>0.71958438548511416</v>
      </c>
      <c r="C340" s="13">
        <f t="shared" si="88"/>
        <v>3.5678574896132744</v>
      </c>
      <c r="D340" s="14">
        <f t="shared" si="89"/>
        <v>1.389691077476398</v>
      </c>
      <c r="E340" s="10">
        <v>3.7398886437651102E-2</v>
      </c>
      <c r="F340" s="7">
        <f t="shared" si="77"/>
        <v>1.0373988864376511</v>
      </c>
      <c r="G340" s="7">
        <f t="shared" si="90"/>
        <v>3.4392339689750639</v>
      </c>
      <c r="H340" s="7">
        <f t="shared" si="91"/>
        <v>1.3395918345820588</v>
      </c>
      <c r="I340">
        <v>2.2799999999999998</v>
      </c>
      <c r="J340">
        <v>1.67</v>
      </c>
      <c r="K340" s="7">
        <f t="shared" si="92"/>
        <v>2.3652694610778444</v>
      </c>
      <c r="L340" s="7">
        <f t="shared" si="93"/>
        <v>1.7324561403508774</v>
      </c>
      <c r="M340" s="15">
        <f t="shared" si="94"/>
        <v>0.42278481012658226</v>
      </c>
      <c r="N340" s="15">
        <f t="shared" si="95"/>
        <v>0.57721518987341769</v>
      </c>
      <c r="O340" s="12">
        <f t="shared" si="96"/>
        <v>0.66293832305903555</v>
      </c>
      <c r="P340" s="12">
        <f t="shared" si="97"/>
        <v>1.2466483871342988</v>
      </c>
      <c r="Q340" t="s">
        <v>191</v>
      </c>
      <c r="R340" t="s">
        <v>198</v>
      </c>
      <c r="S340" t="s">
        <v>183</v>
      </c>
      <c r="T340" s="16" t="s">
        <v>99</v>
      </c>
      <c r="U340" s="21" t="s">
        <v>72</v>
      </c>
      <c r="V340" s="42">
        <v>44425</v>
      </c>
      <c r="W340" s="16" t="s">
        <v>148</v>
      </c>
      <c r="X340" s="25">
        <v>1</v>
      </c>
      <c r="Y340" s="12" t="str">
        <f t="shared" si="76"/>
        <v>N</v>
      </c>
    </row>
    <row r="341" spans="1:25" x14ac:dyDescent="0.25">
      <c r="A341" s="11">
        <v>0.23303344034347989</v>
      </c>
      <c r="B341" s="11">
        <v>0.76689150489412639</v>
      </c>
      <c r="C341" s="13">
        <f t="shared" si="88"/>
        <v>4.2912296129089835</v>
      </c>
      <c r="D341" s="14">
        <f t="shared" si="89"/>
        <v>1.3039654157312064</v>
      </c>
      <c r="E341" s="10">
        <v>3.6282558021688338E-2</v>
      </c>
      <c r="F341" s="7">
        <f t="shared" si="77"/>
        <v>1.0362825580216883</v>
      </c>
      <c r="G341" s="7">
        <f t="shared" si="90"/>
        <v>4.1409841164374521</v>
      </c>
      <c r="H341" s="7">
        <f t="shared" si="91"/>
        <v>1.2583106852831114</v>
      </c>
      <c r="I341">
        <v>2.5299999999999998</v>
      </c>
      <c r="J341">
        <v>1.56</v>
      </c>
      <c r="K341" s="7">
        <f t="shared" si="92"/>
        <v>2.6217948717948714</v>
      </c>
      <c r="L341" s="7">
        <f t="shared" si="93"/>
        <v>1.6166007905138338</v>
      </c>
      <c r="M341" s="15">
        <f t="shared" si="94"/>
        <v>0.38141809290953549</v>
      </c>
      <c r="N341" s="15">
        <f t="shared" si="95"/>
        <v>0.61858190709046468</v>
      </c>
      <c r="O341" s="12">
        <f t="shared" si="96"/>
        <v>0.61096587884925169</v>
      </c>
      <c r="P341" s="12">
        <f t="shared" si="97"/>
        <v>1.2397574130501885</v>
      </c>
      <c r="Q341" t="s">
        <v>205</v>
      </c>
      <c r="R341" t="s">
        <v>190</v>
      </c>
      <c r="S341" t="s">
        <v>183</v>
      </c>
      <c r="T341" s="16" t="s">
        <v>99</v>
      </c>
      <c r="U341" s="21" t="s">
        <v>72</v>
      </c>
      <c r="V341" s="42">
        <v>44425</v>
      </c>
      <c r="W341" s="16" t="s">
        <v>148</v>
      </c>
      <c r="X341" s="25">
        <v>1</v>
      </c>
      <c r="Y341" s="12" t="str">
        <f t="shared" si="76"/>
        <v>N</v>
      </c>
    </row>
    <row r="342" spans="1:25" x14ac:dyDescent="0.25">
      <c r="A342" s="11">
        <v>0.63018166851720137</v>
      </c>
      <c r="B342" s="11">
        <v>0.3668308806743244</v>
      </c>
      <c r="C342" s="13">
        <f t="shared" si="88"/>
        <v>1.586844000640276</v>
      </c>
      <c r="D342" s="14">
        <f t="shared" si="89"/>
        <v>2.7260518475482671</v>
      </c>
      <c r="E342" s="10">
        <v>3.3674339300937772E-2</v>
      </c>
      <c r="F342" s="7">
        <f t="shared" si="77"/>
        <v>1.0336743393009378</v>
      </c>
      <c r="G342" s="7">
        <f t="shared" si="90"/>
        <v>1.5351488764957062</v>
      </c>
      <c r="H342" s="7">
        <f t="shared" si="91"/>
        <v>2.6372443852982412</v>
      </c>
      <c r="I342">
        <v>2.04</v>
      </c>
      <c r="J342">
        <v>1.84</v>
      </c>
      <c r="K342" s="7">
        <f t="shared" si="92"/>
        <v>2.1086956521739131</v>
      </c>
      <c r="L342" s="7">
        <f t="shared" si="93"/>
        <v>1.9019607843137256</v>
      </c>
      <c r="M342" s="15">
        <f t="shared" si="94"/>
        <v>0.47422680412371132</v>
      </c>
      <c r="N342" s="15">
        <f t="shared" si="95"/>
        <v>0.52577319587628868</v>
      </c>
      <c r="O342" s="12">
        <f t="shared" si="96"/>
        <v>1.3288613444819246</v>
      </c>
      <c r="P342" s="12">
        <f t="shared" si="97"/>
        <v>0.69769794951783271</v>
      </c>
      <c r="Q342" t="s">
        <v>201</v>
      </c>
      <c r="R342" t="s">
        <v>202</v>
      </c>
      <c r="S342" t="s">
        <v>183</v>
      </c>
      <c r="T342" s="16" t="s">
        <v>99</v>
      </c>
      <c r="U342" s="21" t="s">
        <v>73</v>
      </c>
      <c r="V342" s="42">
        <v>44425</v>
      </c>
      <c r="W342" s="16" t="s">
        <v>72</v>
      </c>
      <c r="X342" s="25">
        <v>2</v>
      </c>
      <c r="Y342" s="12" t="str">
        <f t="shared" si="76"/>
        <v>N</v>
      </c>
    </row>
    <row r="343" spans="1:25" x14ac:dyDescent="0.25">
      <c r="A343" s="11">
        <v>0.62796965609029798</v>
      </c>
      <c r="B343" s="11">
        <v>0.3686100943636475</v>
      </c>
      <c r="C343" s="13">
        <f t="shared" si="88"/>
        <v>1.5924336316279053</v>
      </c>
      <c r="D343" s="14">
        <f t="shared" si="89"/>
        <v>2.7128936925244997</v>
      </c>
      <c r="E343" s="10">
        <v>3.8144547759932479E-2</v>
      </c>
      <c r="F343" s="7">
        <f t="shared" si="77"/>
        <v>1.0381445477599325</v>
      </c>
      <c r="G343" s="7">
        <f t="shared" si="90"/>
        <v>1.5339228386490071</v>
      </c>
      <c r="H343" s="7">
        <f t="shared" si="91"/>
        <v>2.6132138326770344</v>
      </c>
      <c r="I343">
        <v>2.2400000000000002</v>
      </c>
      <c r="J343">
        <v>1.69</v>
      </c>
      <c r="K343" s="7">
        <f t="shared" si="92"/>
        <v>2.3254437869822491</v>
      </c>
      <c r="L343" s="7">
        <f t="shared" si="93"/>
        <v>1.7544642857142858</v>
      </c>
      <c r="M343" s="15">
        <f t="shared" si="94"/>
        <v>0.43002544529262077</v>
      </c>
      <c r="N343" s="15">
        <f t="shared" si="95"/>
        <v>0.56997455470737912</v>
      </c>
      <c r="O343" s="12">
        <f t="shared" si="96"/>
        <v>1.4603081351685629</v>
      </c>
      <c r="P343" s="12">
        <f t="shared" si="97"/>
        <v>0.64671324591479229</v>
      </c>
      <c r="Q343" t="s">
        <v>228</v>
      </c>
      <c r="R343" t="s">
        <v>209</v>
      </c>
      <c r="S343" t="s">
        <v>208</v>
      </c>
      <c r="T343" s="16" t="s">
        <v>98</v>
      </c>
      <c r="U343" s="21" t="s">
        <v>22</v>
      </c>
      <c r="V343" s="42">
        <v>44425</v>
      </c>
      <c r="W343" s="16" t="s">
        <v>93</v>
      </c>
      <c r="X343" s="25">
        <v>0</v>
      </c>
      <c r="Y343" s="12" t="str">
        <f t="shared" si="76"/>
        <v>N</v>
      </c>
    </row>
    <row r="344" spans="1:25" x14ac:dyDescent="0.25">
      <c r="A344" s="11">
        <v>0.11675084401899795</v>
      </c>
      <c r="B344" s="11">
        <v>0.88323997756246253</v>
      </c>
      <c r="C344" s="13">
        <f t="shared" si="88"/>
        <v>8.5652485718842239</v>
      </c>
      <c r="D344" s="14">
        <f t="shared" si="89"/>
        <v>1.1321951286215193</v>
      </c>
      <c r="E344" s="10">
        <v>3.7094082916185211E-2</v>
      </c>
      <c r="F344" s="7">
        <f t="shared" si="77"/>
        <v>1.0370940829161852</v>
      </c>
      <c r="G344" s="7">
        <f t="shared" si="90"/>
        <v>8.2588925276670793</v>
      </c>
      <c r="H344" s="7">
        <f t="shared" si="91"/>
        <v>1.0916995355309724</v>
      </c>
      <c r="I344">
        <v>2.4500000000000002</v>
      </c>
      <c r="J344">
        <v>1.59</v>
      </c>
      <c r="K344" s="7">
        <f t="shared" si="92"/>
        <v>2.540880503144654</v>
      </c>
      <c r="L344" s="7">
        <f t="shared" si="93"/>
        <v>1.6489795918367345</v>
      </c>
      <c r="M344" s="15">
        <f t="shared" si="94"/>
        <v>0.39356435643564358</v>
      </c>
      <c r="N344" s="15">
        <f t="shared" si="95"/>
        <v>0.60643564356435653</v>
      </c>
      <c r="O344" s="12">
        <f t="shared" si="96"/>
        <v>0.29664994329355454</v>
      </c>
      <c r="P344" s="12">
        <f t="shared" si="97"/>
        <v>1.456444697694836</v>
      </c>
      <c r="Q344" t="s">
        <v>210</v>
      </c>
      <c r="R344" t="s">
        <v>227</v>
      </c>
      <c r="S344" t="s">
        <v>208</v>
      </c>
      <c r="T344" s="16" t="s">
        <v>97</v>
      </c>
      <c r="U344" s="21" t="s">
        <v>148</v>
      </c>
      <c r="V344" s="42">
        <v>44425</v>
      </c>
      <c r="W344" s="16" t="s">
        <v>95</v>
      </c>
      <c r="X344" s="25">
        <v>4</v>
      </c>
      <c r="Y344" s="12" t="str">
        <f t="shared" si="76"/>
        <v>Y</v>
      </c>
    </row>
    <row r="345" spans="1:25" x14ac:dyDescent="0.25">
      <c r="A345" s="11">
        <v>0.61693358416640642</v>
      </c>
      <c r="B345" s="11">
        <v>0.37880305901626438</v>
      </c>
      <c r="C345" s="13">
        <f t="shared" si="88"/>
        <v>1.6209200239134145</v>
      </c>
      <c r="D345" s="14">
        <f t="shared" si="89"/>
        <v>2.6398942041200986</v>
      </c>
      <c r="E345" s="10">
        <v>3.4151034151034265E-2</v>
      </c>
      <c r="F345" s="7">
        <f t="shared" si="77"/>
        <v>1.0341510341510343</v>
      </c>
      <c r="G345" s="7">
        <f t="shared" si="90"/>
        <v>1.567391967309762</v>
      </c>
      <c r="H345" s="7">
        <f t="shared" si="91"/>
        <v>2.5527163024956669</v>
      </c>
      <c r="I345">
        <v>1.98</v>
      </c>
      <c r="J345">
        <v>1.89</v>
      </c>
      <c r="K345" s="7">
        <f t="shared" si="92"/>
        <v>2.0476190476190479</v>
      </c>
      <c r="L345" s="7">
        <f t="shared" si="93"/>
        <v>1.9545454545454546</v>
      </c>
      <c r="M345" s="15">
        <f t="shared" si="94"/>
        <v>0.48837209302325574</v>
      </c>
      <c r="N345" s="15">
        <f t="shared" si="95"/>
        <v>0.51162790697674421</v>
      </c>
      <c r="O345" s="12">
        <f t="shared" si="96"/>
        <v>1.2632449580550227</v>
      </c>
      <c r="P345" s="12">
        <f t="shared" si="97"/>
        <v>0.74038779716815317</v>
      </c>
      <c r="Q345" t="s">
        <v>218</v>
      </c>
      <c r="R345" t="s">
        <v>221</v>
      </c>
      <c r="S345" t="s">
        <v>208</v>
      </c>
      <c r="T345" s="16" t="s">
        <v>98</v>
      </c>
      <c r="U345" s="21" t="s">
        <v>22</v>
      </c>
      <c r="V345" s="42">
        <v>44425</v>
      </c>
      <c r="W345" s="16" t="s">
        <v>148</v>
      </c>
      <c r="X345" s="25">
        <v>1</v>
      </c>
      <c r="Y345" s="12" t="str">
        <f t="shared" si="76"/>
        <v>N</v>
      </c>
    </row>
    <row r="346" spans="1:25" x14ac:dyDescent="0.25">
      <c r="A346" s="11">
        <v>0.38343335478058221</v>
      </c>
      <c r="B346" s="11">
        <v>0.61624280318408597</v>
      </c>
      <c r="C346" s="13">
        <f t="shared" si="88"/>
        <v>2.6080151544777448</v>
      </c>
      <c r="D346" s="14">
        <f t="shared" si="89"/>
        <v>1.6227370037152009</v>
      </c>
      <c r="E346" s="10">
        <v>3.8862077724155508E-2</v>
      </c>
      <c r="F346" s="7">
        <f t="shared" si="77"/>
        <v>1.0388620777241555</v>
      </c>
      <c r="G346" s="7">
        <f t="shared" si="90"/>
        <v>2.5104537073786992</v>
      </c>
      <c r="H346" s="7">
        <f t="shared" si="91"/>
        <v>1.5620331500309892</v>
      </c>
      <c r="I346">
        <v>2.54</v>
      </c>
      <c r="J346">
        <v>1.55</v>
      </c>
      <c r="K346" s="7">
        <f t="shared" si="92"/>
        <v>2.6387096774193552</v>
      </c>
      <c r="L346" s="7">
        <f t="shared" si="93"/>
        <v>1.6102362204724412</v>
      </c>
      <c r="M346" s="15">
        <f t="shared" si="94"/>
        <v>0.37897310513447424</v>
      </c>
      <c r="N346" s="15">
        <f t="shared" si="95"/>
        <v>0.62102689486552554</v>
      </c>
      <c r="O346" s="12">
        <f t="shared" si="96"/>
        <v>1.0117693039048912</v>
      </c>
      <c r="P346" s="12">
        <f t="shared" si="97"/>
        <v>0.99229648229248502</v>
      </c>
      <c r="Q346" t="s">
        <v>207</v>
      </c>
      <c r="R346" t="s">
        <v>217</v>
      </c>
      <c r="S346" t="s">
        <v>208</v>
      </c>
      <c r="T346" s="16" t="s">
        <v>99</v>
      </c>
      <c r="U346" s="21" t="s">
        <v>72</v>
      </c>
      <c r="V346" s="42">
        <v>44425</v>
      </c>
      <c r="W346" s="16" t="s">
        <v>72</v>
      </c>
      <c r="X346" s="25">
        <v>2</v>
      </c>
      <c r="Y346" s="12" t="str">
        <f t="shared" si="76"/>
        <v>N</v>
      </c>
    </row>
    <row r="347" spans="1:25" x14ac:dyDescent="0.25">
      <c r="A347" s="11">
        <v>0.24011537644250944</v>
      </c>
      <c r="B347" s="11">
        <v>0.75982593370305151</v>
      </c>
      <c r="C347" s="13">
        <f t="shared" si="88"/>
        <v>4.1646645659089181</v>
      </c>
      <c r="D347" s="14">
        <f t="shared" si="89"/>
        <v>1.3160909040396234</v>
      </c>
      <c r="E347" s="10">
        <v>3.9828922747928264E-2</v>
      </c>
      <c r="F347" s="7">
        <f t="shared" si="77"/>
        <v>1.0398289227479283</v>
      </c>
      <c r="G347" s="7">
        <f t="shared" si="90"/>
        <v>4.0051439951324586</v>
      </c>
      <c r="H347" s="7">
        <f t="shared" si="91"/>
        <v>1.2656802241676688</v>
      </c>
      <c r="I347">
        <v>2.15</v>
      </c>
      <c r="J347">
        <v>1.74</v>
      </c>
      <c r="K347" s="7">
        <f t="shared" si="92"/>
        <v>2.2356321839080455</v>
      </c>
      <c r="L347" s="7">
        <f t="shared" si="93"/>
        <v>1.8093023255813951</v>
      </c>
      <c r="M347" s="15">
        <f t="shared" si="94"/>
        <v>0.44730077120822631</v>
      </c>
      <c r="N347" s="15">
        <f t="shared" si="95"/>
        <v>0.5526992287917738</v>
      </c>
      <c r="O347" s="12">
        <f t="shared" si="96"/>
        <v>0.53680966342606984</v>
      </c>
      <c r="P347" s="12">
        <f t="shared" si="97"/>
        <v>1.3747548288859861</v>
      </c>
      <c r="Q347" t="s">
        <v>216</v>
      </c>
      <c r="R347" t="s">
        <v>223</v>
      </c>
      <c r="S347" t="s">
        <v>208</v>
      </c>
      <c r="T347" s="16" t="s">
        <v>99</v>
      </c>
      <c r="U347" s="21" t="s">
        <v>72</v>
      </c>
      <c r="V347" s="42">
        <v>44425</v>
      </c>
      <c r="W347" s="16" t="s">
        <v>23</v>
      </c>
      <c r="X347" s="25">
        <v>3</v>
      </c>
      <c r="Y347" s="12" t="str">
        <f t="shared" si="76"/>
        <v>Y</v>
      </c>
    </row>
    <row r="348" spans="1:25" x14ac:dyDescent="0.25">
      <c r="A348" s="11">
        <v>0.32259364044862321</v>
      </c>
      <c r="B348" s="11">
        <v>0.67723365254855528</v>
      </c>
      <c r="C348" s="13">
        <f t="shared" si="88"/>
        <v>3.0998751203195578</v>
      </c>
      <c r="D348" s="14">
        <f t="shared" si="89"/>
        <v>1.4765952581310975</v>
      </c>
      <c r="E348" s="10">
        <v>3.709508881922674E-2</v>
      </c>
      <c r="F348" s="7">
        <f t="shared" si="77"/>
        <v>1.0370950888192267</v>
      </c>
      <c r="G348" s="7">
        <f t="shared" si="90"/>
        <v>2.9889979749580018</v>
      </c>
      <c r="H348" s="7">
        <f t="shared" si="91"/>
        <v>1.423780012122378</v>
      </c>
      <c r="I348">
        <v>2.3199999999999998</v>
      </c>
      <c r="J348">
        <v>1.65</v>
      </c>
      <c r="K348" s="7">
        <f t="shared" si="92"/>
        <v>2.4060606060606058</v>
      </c>
      <c r="L348" s="7">
        <f t="shared" si="93"/>
        <v>1.711206896551724</v>
      </c>
      <c r="M348" s="15">
        <f t="shared" si="94"/>
        <v>0.41561712846347609</v>
      </c>
      <c r="N348" s="15">
        <f t="shared" si="95"/>
        <v>0.58438287153652402</v>
      </c>
      <c r="O348" s="12">
        <f t="shared" si="96"/>
        <v>0.7761798500491115</v>
      </c>
      <c r="P348" s="12">
        <f t="shared" si="97"/>
        <v>1.1588868968180019</v>
      </c>
      <c r="Q348" t="s">
        <v>220</v>
      </c>
      <c r="R348" t="s">
        <v>206</v>
      </c>
      <c r="S348" t="s">
        <v>208</v>
      </c>
      <c r="T348" s="16" t="s">
        <v>99</v>
      </c>
      <c r="U348" s="21" t="s">
        <v>72</v>
      </c>
      <c r="V348" s="42">
        <v>44425</v>
      </c>
      <c r="W348" s="16" t="s">
        <v>93</v>
      </c>
      <c r="X348" s="25">
        <v>0</v>
      </c>
      <c r="Y348" s="12" t="str">
        <f t="shared" si="76"/>
        <v>N</v>
      </c>
    </row>
    <row r="349" spans="1:25" x14ac:dyDescent="0.25">
      <c r="A349" s="11">
        <v>0.4929159651392877</v>
      </c>
      <c r="B349" s="11">
        <v>0.50486807113027976</v>
      </c>
      <c r="C349" s="13">
        <f t="shared" si="88"/>
        <v>2.0287433776210131</v>
      </c>
      <c r="D349" s="14">
        <f t="shared" si="89"/>
        <v>1.9807154723831859</v>
      </c>
      <c r="E349" s="10">
        <v>3.4252965480474407E-2</v>
      </c>
      <c r="F349" s="7">
        <f t="shared" si="77"/>
        <v>1.0342529654804744</v>
      </c>
      <c r="G349" s="7">
        <f t="shared" si="90"/>
        <v>1.9615543250374308</v>
      </c>
      <c r="H349" s="7">
        <f t="shared" si="91"/>
        <v>1.9151170347024542</v>
      </c>
      <c r="I349">
        <v>2.0499999999999998</v>
      </c>
      <c r="J349">
        <v>1.83</v>
      </c>
      <c r="K349" s="7">
        <f t="shared" si="92"/>
        <v>2.1202185792349724</v>
      </c>
      <c r="L349" s="7">
        <f t="shared" si="93"/>
        <v>1.8926829268292682</v>
      </c>
      <c r="M349" s="15">
        <f t="shared" si="94"/>
        <v>0.47164948453608252</v>
      </c>
      <c r="N349" s="15">
        <f t="shared" si="95"/>
        <v>0.52835051546391754</v>
      </c>
      <c r="O349" s="12">
        <f t="shared" si="96"/>
        <v>1.0450895872898556</v>
      </c>
      <c r="P349" s="12">
        <f t="shared" si="97"/>
        <v>0.95555517852950511</v>
      </c>
      <c r="Q349" t="s">
        <v>214</v>
      </c>
      <c r="R349" t="s">
        <v>211</v>
      </c>
      <c r="S349" t="s">
        <v>208</v>
      </c>
      <c r="T349" s="16" t="s">
        <v>98</v>
      </c>
      <c r="U349" s="21" t="s">
        <v>22</v>
      </c>
      <c r="V349" s="42">
        <v>44425</v>
      </c>
      <c r="W349" s="16" t="s">
        <v>22</v>
      </c>
      <c r="X349" s="25">
        <v>3</v>
      </c>
      <c r="Y349" s="12" t="str">
        <f t="shared" si="76"/>
        <v>Y</v>
      </c>
    </row>
    <row r="350" spans="1:25" x14ac:dyDescent="0.25">
      <c r="A350" s="11">
        <v>0.42743234198038371</v>
      </c>
      <c r="B350" s="11">
        <v>0.5718448121927191</v>
      </c>
      <c r="C350" s="13">
        <f t="shared" si="88"/>
        <v>2.3395515542104048</v>
      </c>
      <c r="D350" s="14">
        <f t="shared" si="89"/>
        <v>1.7487261905297955</v>
      </c>
      <c r="E350" s="10">
        <v>3.8647342995169254E-2</v>
      </c>
      <c r="F350" s="7">
        <f t="shared" ref="F350:F413" si="98">(E350/100%) + 1</f>
        <v>1.0386473429951693</v>
      </c>
      <c r="G350" s="7">
        <f t="shared" si="90"/>
        <v>2.2524984731235058</v>
      </c>
      <c r="H350" s="7">
        <f t="shared" si="91"/>
        <v>1.6836573090217097</v>
      </c>
      <c r="I350">
        <v>2.0699999999999998</v>
      </c>
      <c r="J350">
        <v>1.8</v>
      </c>
      <c r="K350" s="7">
        <f t="shared" si="92"/>
        <v>2.1500000000000004</v>
      </c>
      <c r="L350" s="7">
        <f t="shared" si="93"/>
        <v>1.8695652173913047</v>
      </c>
      <c r="M350" s="15">
        <f t="shared" si="94"/>
        <v>0.46511627906976738</v>
      </c>
      <c r="N350" s="15">
        <f t="shared" si="95"/>
        <v>0.53488372093023251</v>
      </c>
      <c r="O350" s="12">
        <f t="shared" si="96"/>
        <v>0.91897953525782505</v>
      </c>
      <c r="P350" s="12">
        <f t="shared" si="97"/>
        <v>1.0691011706211706</v>
      </c>
      <c r="Q350" t="s">
        <v>226</v>
      </c>
      <c r="R350" t="s">
        <v>229</v>
      </c>
      <c r="S350" t="s">
        <v>208</v>
      </c>
      <c r="T350" s="16" t="s">
        <v>99</v>
      </c>
      <c r="U350" s="21" t="s">
        <v>72</v>
      </c>
      <c r="V350" s="42">
        <v>44425</v>
      </c>
      <c r="W350" s="16" t="s">
        <v>93</v>
      </c>
      <c r="X350" s="25">
        <v>0</v>
      </c>
      <c r="Y350" s="12" t="str">
        <f t="shared" si="76"/>
        <v>N</v>
      </c>
    </row>
    <row r="351" spans="1:25" x14ac:dyDescent="0.25">
      <c r="A351" s="11">
        <v>0.31268088556369322</v>
      </c>
      <c r="B351" s="11">
        <v>0.68714819694061824</v>
      </c>
      <c r="C351" s="13">
        <f t="shared" si="88"/>
        <v>3.1981488033629724</v>
      </c>
      <c r="D351" s="14">
        <f t="shared" si="89"/>
        <v>1.4552901462192409</v>
      </c>
      <c r="E351" s="10">
        <v>4.0266652330519959E-2</v>
      </c>
      <c r="F351" s="7">
        <f t="shared" si="98"/>
        <v>1.04026665233052</v>
      </c>
      <c r="G351" s="7">
        <f t="shared" si="90"/>
        <v>3.0743548264265965</v>
      </c>
      <c r="H351" s="7">
        <f t="shared" si="91"/>
        <v>1.3989587601976279</v>
      </c>
      <c r="I351">
        <v>2.09</v>
      </c>
      <c r="J351">
        <v>1.78</v>
      </c>
      <c r="K351" s="7">
        <f t="shared" si="92"/>
        <v>2.1741573033707864</v>
      </c>
      <c r="L351" s="7">
        <f t="shared" si="93"/>
        <v>1.8516746411483256</v>
      </c>
      <c r="M351" s="15">
        <f t="shared" si="94"/>
        <v>0.4599483204134367</v>
      </c>
      <c r="N351" s="15">
        <f t="shared" si="95"/>
        <v>0.54005167958656319</v>
      </c>
      <c r="O351" s="12">
        <f t="shared" si="96"/>
        <v>0.67981743097274883</v>
      </c>
      <c r="P351" s="12">
        <f t="shared" si="97"/>
        <v>1.272374890985738</v>
      </c>
      <c r="Q351" t="s">
        <v>230</v>
      </c>
      <c r="R351" t="s">
        <v>225</v>
      </c>
      <c r="S351" t="s">
        <v>208</v>
      </c>
      <c r="T351" s="16" t="s">
        <v>99</v>
      </c>
      <c r="U351" s="21" t="s">
        <v>72</v>
      </c>
      <c r="V351" s="42">
        <v>44425</v>
      </c>
      <c r="W351" s="16" t="s">
        <v>72</v>
      </c>
      <c r="X351" s="25">
        <v>2</v>
      </c>
      <c r="Y351" s="12" t="str">
        <f t="shared" si="76"/>
        <v>N</v>
      </c>
    </row>
    <row r="352" spans="1:25" x14ac:dyDescent="0.25">
      <c r="A352" s="11">
        <v>0.51933578996540253</v>
      </c>
      <c r="B352" s="11">
        <v>0.47345367051073073</v>
      </c>
      <c r="C352" s="13">
        <f t="shared" si="88"/>
        <v>1.9255364627702987</v>
      </c>
      <c r="D352" s="14">
        <f t="shared" si="89"/>
        <v>2.1121390798834989</v>
      </c>
      <c r="E352" s="10">
        <v>3.7284009420232245E-2</v>
      </c>
      <c r="F352" s="7">
        <f t="shared" si="98"/>
        <v>1.0372840094202322</v>
      </c>
      <c r="G352" s="7">
        <f t="shared" si="90"/>
        <v>1.8563252159324581</v>
      </c>
      <c r="H352" s="7">
        <f t="shared" si="91"/>
        <v>2.0362206114254415</v>
      </c>
      <c r="I352">
        <v>2.21</v>
      </c>
      <c r="J352">
        <v>1.71</v>
      </c>
      <c r="K352" s="7">
        <f t="shared" si="92"/>
        <v>2.2923976608187133</v>
      </c>
      <c r="L352" s="7">
        <f t="shared" si="93"/>
        <v>1.7737556561085972</v>
      </c>
      <c r="M352" s="15">
        <f t="shared" si="94"/>
        <v>0.43622448979591838</v>
      </c>
      <c r="N352" s="15">
        <f t="shared" si="95"/>
        <v>0.56377551020408168</v>
      </c>
      <c r="O352" s="12">
        <f t="shared" si="96"/>
        <v>1.1905241500961274</v>
      </c>
      <c r="P352" s="12">
        <f t="shared" si="97"/>
        <v>0.83979112597378469</v>
      </c>
      <c r="Q352" t="s">
        <v>180</v>
      </c>
      <c r="R352" t="s">
        <v>154</v>
      </c>
      <c r="S352" t="s">
        <v>156</v>
      </c>
      <c r="T352" s="16" t="s">
        <v>98</v>
      </c>
      <c r="U352" s="21" t="s">
        <v>22</v>
      </c>
      <c r="V352" s="42">
        <v>44426</v>
      </c>
      <c r="W352" s="16" t="s">
        <v>92</v>
      </c>
      <c r="X352" s="25">
        <v>2</v>
      </c>
      <c r="Y352" s="12" t="str">
        <f t="shared" si="76"/>
        <v>N</v>
      </c>
    </row>
    <row r="353" spans="1:25" s="12" customFormat="1" x14ac:dyDescent="0.25">
      <c r="A353" s="11">
        <v>0.26027032794603994</v>
      </c>
      <c r="B353" s="11">
        <v>0.73900826049417567</v>
      </c>
      <c r="C353" s="13">
        <f t="shared" si="88"/>
        <v>3.8421590655056272</v>
      </c>
      <c r="D353" s="14">
        <f t="shared" si="89"/>
        <v>1.3531648473473068</v>
      </c>
      <c r="E353" s="10">
        <v>3.7675606641123682E-2</v>
      </c>
      <c r="F353" s="7">
        <f t="shared" si="98"/>
        <v>1.0376756066411237</v>
      </c>
      <c r="G353" s="7">
        <f t="shared" si="90"/>
        <v>3.7026591363580392</v>
      </c>
      <c r="H353" s="7">
        <f t="shared" si="91"/>
        <v>1.3040345544282357</v>
      </c>
      <c r="I353">
        <v>2.16</v>
      </c>
      <c r="J353">
        <v>1.74</v>
      </c>
      <c r="K353" s="7">
        <f t="shared" si="92"/>
        <v>2.2413793103448274</v>
      </c>
      <c r="L353" s="7">
        <f t="shared" si="93"/>
        <v>1.8055555555555551</v>
      </c>
      <c r="M353" s="15">
        <f t="shared" si="94"/>
        <v>0.44615384615384618</v>
      </c>
      <c r="N353" s="15">
        <f t="shared" si="95"/>
        <v>0.55384615384615399</v>
      </c>
      <c r="O353" s="12">
        <f t="shared" si="96"/>
        <v>0.58336452815491702</v>
      </c>
      <c r="P353" s="12">
        <f t="shared" si="97"/>
        <v>1.3343204703367058</v>
      </c>
      <c r="Q353" t="s">
        <v>174</v>
      </c>
      <c r="R353" t="s">
        <v>169</v>
      </c>
      <c r="S353" t="s">
        <v>156</v>
      </c>
      <c r="T353" s="16" t="s">
        <v>97</v>
      </c>
      <c r="U353" s="21" t="s">
        <v>148</v>
      </c>
      <c r="V353" s="42">
        <v>44426</v>
      </c>
      <c r="W353" s="16" t="s">
        <v>24</v>
      </c>
      <c r="X353" s="25">
        <v>1</v>
      </c>
      <c r="Y353" s="12" t="str">
        <f t="shared" si="76"/>
        <v>N</v>
      </c>
    </row>
    <row r="354" spans="1:25" x14ac:dyDescent="0.25">
      <c r="A354" s="11">
        <v>0.42639574423296694</v>
      </c>
      <c r="B354" s="11">
        <v>0.57309041390049986</v>
      </c>
      <c r="C354" s="13">
        <f t="shared" si="88"/>
        <v>2.3452391669595012</v>
      </c>
      <c r="D354" s="14">
        <f t="shared" si="89"/>
        <v>1.744925365604912</v>
      </c>
      <c r="E354" s="10">
        <v>3.7665386256935607E-2</v>
      </c>
      <c r="F354" s="7">
        <f t="shared" si="98"/>
        <v>1.0376653862569356</v>
      </c>
      <c r="G354" s="7">
        <f t="shared" si="90"/>
        <v>2.260111205423593</v>
      </c>
      <c r="H354" s="7">
        <f t="shared" si="91"/>
        <v>1.6815877148019778</v>
      </c>
      <c r="I354">
        <v>2.13</v>
      </c>
      <c r="J354">
        <v>1.76</v>
      </c>
      <c r="K354" s="7">
        <f t="shared" si="92"/>
        <v>2.2102272727272729</v>
      </c>
      <c r="L354" s="7">
        <f t="shared" si="93"/>
        <v>1.8262910798122067</v>
      </c>
      <c r="M354" s="15">
        <f t="shared" si="94"/>
        <v>0.45244215938303339</v>
      </c>
      <c r="N354" s="15">
        <f t="shared" si="95"/>
        <v>0.54755784061696655</v>
      </c>
      <c r="O354" s="12">
        <f t="shared" si="96"/>
        <v>0.94243150287854638</v>
      </c>
      <c r="P354" s="12">
        <f t="shared" si="97"/>
        <v>1.0466299108323682</v>
      </c>
      <c r="Q354" t="s">
        <v>242</v>
      </c>
      <c r="R354" t="s">
        <v>175</v>
      </c>
      <c r="S354" t="s">
        <v>156</v>
      </c>
      <c r="T354" s="16" t="s">
        <v>99</v>
      </c>
      <c r="U354" s="21" t="s">
        <v>72</v>
      </c>
      <c r="V354" s="42">
        <v>44426</v>
      </c>
      <c r="W354" s="16" t="s">
        <v>152</v>
      </c>
      <c r="X354" s="25">
        <v>5</v>
      </c>
      <c r="Y354" s="12" t="str">
        <f t="shared" si="76"/>
        <v>Y</v>
      </c>
    </row>
    <row r="355" spans="1:25" x14ac:dyDescent="0.25">
      <c r="A355" s="11">
        <v>0.33042286701731133</v>
      </c>
      <c r="B355" s="11">
        <v>0.66929746392292433</v>
      </c>
      <c r="C355" s="13">
        <f t="shared" si="88"/>
        <v>3.02642492339251</v>
      </c>
      <c r="D355" s="14">
        <f t="shared" si="89"/>
        <v>1.4941039730507018</v>
      </c>
      <c r="E355" s="10">
        <v>3.6544850498338777E-2</v>
      </c>
      <c r="F355" s="7">
        <f t="shared" si="98"/>
        <v>1.0365448504983388</v>
      </c>
      <c r="G355" s="7">
        <f t="shared" si="90"/>
        <v>2.9197240446831589</v>
      </c>
      <c r="H355" s="7">
        <f t="shared" si="91"/>
        <v>1.4414272304110938</v>
      </c>
      <c r="I355" s="12">
        <v>2.15</v>
      </c>
      <c r="J355" s="12">
        <v>1.75</v>
      </c>
      <c r="K355" s="7">
        <f t="shared" si="92"/>
        <v>2.2285714285714282</v>
      </c>
      <c r="L355" s="7">
        <f t="shared" si="93"/>
        <v>1.8139534883720929</v>
      </c>
      <c r="M355" s="15">
        <f t="shared" si="94"/>
        <v>0.44871794871794879</v>
      </c>
      <c r="N355" s="15">
        <f t="shared" si="95"/>
        <v>0.55128205128205132</v>
      </c>
      <c r="O355" s="12">
        <f t="shared" si="96"/>
        <v>0.7363709607814366</v>
      </c>
      <c r="P355" s="12">
        <f t="shared" si="97"/>
        <v>1.2140744694415837</v>
      </c>
      <c r="Q355" s="12" t="s">
        <v>244</v>
      </c>
      <c r="R355" s="12" t="s">
        <v>163</v>
      </c>
      <c r="S355" s="12" t="s">
        <v>156</v>
      </c>
      <c r="T355" s="16" t="s">
        <v>99</v>
      </c>
      <c r="U355" s="21" t="s">
        <v>72</v>
      </c>
      <c r="V355" s="27">
        <v>44426</v>
      </c>
      <c r="W355" s="16" t="s">
        <v>22</v>
      </c>
      <c r="X355" s="25">
        <v>3</v>
      </c>
      <c r="Y355" s="12" t="str">
        <f t="shared" si="76"/>
        <v>Y</v>
      </c>
    </row>
    <row r="356" spans="1:25" x14ac:dyDescent="0.25">
      <c r="A356" s="11">
        <v>0.19869104230113729</v>
      </c>
      <c r="B356" s="11">
        <v>0.80121187088004631</v>
      </c>
      <c r="C356" s="13">
        <f t="shared" si="88"/>
        <v>5.0329395246937914</v>
      </c>
      <c r="D356" s="14">
        <f t="shared" si="89"/>
        <v>1.248109315831287</v>
      </c>
      <c r="E356" s="10">
        <v>4.0110945167484591E-2</v>
      </c>
      <c r="F356" s="7">
        <f t="shared" si="98"/>
        <v>1.0401109451674846</v>
      </c>
      <c r="G356" s="7">
        <f t="shared" si="90"/>
        <v>4.8388487286645745</v>
      </c>
      <c r="H356" s="7">
        <f t="shared" si="91"/>
        <v>1.1999771001643573</v>
      </c>
      <c r="I356">
        <v>2.1800000000000002</v>
      </c>
      <c r="J356">
        <v>1.72</v>
      </c>
      <c r="K356" s="7">
        <f t="shared" si="92"/>
        <v>2.2674418604651168</v>
      </c>
      <c r="L356" s="7">
        <f t="shared" si="93"/>
        <v>1.7889908256880735</v>
      </c>
      <c r="M356" s="15">
        <f t="shared" si="94"/>
        <v>0.44102564102564096</v>
      </c>
      <c r="N356" s="15">
        <f t="shared" si="95"/>
        <v>0.55897435897435888</v>
      </c>
      <c r="O356" s="12">
        <f t="shared" si="96"/>
        <v>0.45052038661304394</v>
      </c>
      <c r="P356" s="12">
        <f t="shared" si="97"/>
        <v>1.4333606864367801</v>
      </c>
      <c r="Q356" t="s">
        <v>155</v>
      </c>
      <c r="R356" t="s">
        <v>179</v>
      </c>
      <c r="S356" t="s">
        <v>156</v>
      </c>
      <c r="T356" s="16" t="s">
        <v>99</v>
      </c>
      <c r="U356" s="21" t="s">
        <v>72</v>
      </c>
      <c r="V356" s="42">
        <v>44426</v>
      </c>
      <c r="W356" s="16" t="s">
        <v>95</v>
      </c>
      <c r="X356" s="25">
        <v>4</v>
      </c>
      <c r="Y356" s="12" t="str">
        <f t="shared" si="76"/>
        <v>Y</v>
      </c>
    </row>
    <row r="357" spans="1:25" s="17" customFormat="1" x14ac:dyDescent="0.25">
      <c r="A357" s="44" t="e">
        <v>#N/A</v>
      </c>
      <c r="B357" s="44" t="e">
        <v>#N/A</v>
      </c>
      <c r="C357" s="34" t="e">
        <f t="shared" si="88"/>
        <v>#N/A</v>
      </c>
      <c r="D357" s="35" t="e">
        <f t="shared" si="89"/>
        <v>#N/A</v>
      </c>
      <c r="E357" s="36">
        <v>4.3510917967702012E-2</v>
      </c>
      <c r="F357" s="37">
        <f t="shared" si="98"/>
        <v>1.043510917967702</v>
      </c>
      <c r="G357" s="37" t="e">
        <f t="shared" si="90"/>
        <v>#N/A</v>
      </c>
      <c r="H357" s="37" t="e">
        <f t="shared" si="91"/>
        <v>#N/A</v>
      </c>
      <c r="I357" s="17">
        <v>2.1800000000000002</v>
      </c>
      <c r="J357" s="17">
        <v>1.71</v>
      </c>
      <c r="K357" s="37">
        <f t="shared" si="92"/>
        <v>2.2748538011695905</v>
      </c>
      <c r="L357" s="37">
        <f t="shared" si="93"/>
        <v>1.7844036697247705</v>
      </c>
      <c r="M357" s="38">
        <f t="shared" si="94"/>
        <v>0.43958868894601544</v>
      </c>
      <c r="N357" s="38">
        <f t="shared" si="95"/>
        <v>0.56041131105398467</v>
      </c>
      <c r="O357" s="17" t="e">
        <f t="shared" si="96"/>
        <v>#N/A</v>
      </c>
      <c r="P357" s="17" t="e">
        <f t="shared" si="97"/>
        <v>#N/A</v>
      </c>
      <c r="Q357" s="17" t="s">
        <v>82</v>
      </c>
      <c r="R357" s="17" t="s">
        <v>81</v>
      </c>
      <c r="S357" s="17" t="s">
        <v>9</v>
      </c>
      <c r="T357" s="39"/>
      <c r="U357" s="40" t="e">
        <v>#N/A</v>
      </c>
      <c r="V357" s="46">
        <v>44426</v>
      </c>
      <c r="W357" s="39" t="s">
        <v>22</v>
      </c>
      <c r="X357" s="41">
        <v>3</v>
      </c>
      <c r="Y357" s="17" t="str">
        <f t="shared" si="76"/>
        <v>Y</v>
      </c>
    </row>
    <row r="358" spans="1:25" x14ac:dyDescent="0.25">
      <c r="A358" s="11">
        <v>0.30498091693006452</v>
      </c>
      <c r="B358" s="11">
        <v>0.69479130389285648</v>
      </c>
      <c r="C358" s="13">
        <f t="shared" ref="C358:C421" si="99">(100%/A358)</f>
        <v>3.2788936765814465</v>
      </c>
      <c r="D358" s="14">
        <f t="shared" ref="D358:D421" si="100">(100%/B358)</f>
        <v>1.4392811113165711</v>
      </c>
      <c r="E358" s="10">
        <v>3.9574126155082379E-2</v>
      </c>
      <c r="F358" s="7">
        <f t="shared" si="98"/>
        <v>1.0395741261550824</v>
      </c>
      <c r="G358" s="7">
        <f t="shared" ref="G358:G421" si="101">C358/F358</f>
        <v>3.1540739559463651</v>
      </c>
      <c r="H358" s="7">
        <f t="shared" ref="H358:H421" si="102">D358/F358</f>
        <v>1.3844910864026843</v>
      </c>
      <c r="I358">
        <v>1.52</v>
      </c>
      <c r="J358">
        <v>2.62</v>
      </c>
      <c r="K358" s="7">
        <f t="shared" ref="K358:K421" si="103">(I358*F358)</f>
        <v>1.5801526717557253</v>
      </c>
      <c r="L358" s="7">
        <f t="shared" ref="L358:L421" si="104">(J358*F358)</f>
        <v>2.7236842105263159</v>
      </c>
      <c r="M358" s="15">
        <f t="shared" ref="M358:M421" si="105">(1/K358)</f>
        <v>0.63285024154589364</v>
      </c>
      <c r="N358" s="15">
        <f t="shared" ref="N358:N421" si="106">(1/L358)</f>
        <v>0.36714975845410625</v>
      </c>
      <c r="O358" s="12">
        <f t="shared" ref="O358:O421" si="107">(I358/G358)</f>
        <v>0.48191641072155239</v>
      </c>
      <c r="P358" s="12">
        <f t="shared" ref="P358:P421" si="108">(J358/H358)</f>
        <v>1.8923921040239644</v>
      </c>
      <c r="Q358" t="s">
        <v>59</v>
      </c>
      <c r="R358" t="s">
        <v>61</v>
      </c>
      <c r="S358" t="s">
        <v>70</v>
      </c>
      <c r="T358" s="16" t="s">
        <v>99</v>
      </c>
      <c r="U358" s="21" t="s">
        <v>72</v>
      </c>
      <c r="V358" t="s">
        <v>475</v>
      </c>
      <c r="W358" s="16" t="s">
        <v>148</v>
      </c>
      <c r="X358" s="25">
        <v>1</v>
      </c>
      <c r="Y358" s="12" t="str">
        <f t="shared" si="76"/>
        <v>N</v>
      </c>
    </row>
    <row r="359" spans="1:25" x14ac:dyDescent="0.25">
      <c r="A359" s="11">
        <v>0.48080499798267623</v>
      </c>
      <c r="B359" s="11">
        <v>0.51687221810853279</v>
      </c>
      <c r="C359" s="13">
        <f t="shared" si="99"/>
        <v>2.0798452682391435</v>
      </c>
      <c r="D359" s="14">
        <f t="shared" si="100"/>
        <v>1.9347141613829593</v>
      </c>
      <c r="E359" s="10">
        <v>2.9776674937965097E-2</v>
      </c>
      <c r="F359" s="7">
        <f t="shared" si="98"/>
        <v>1.0297766749379651</v>
      </c>
      <c r="G359" s="7">
        <f t="shared" si="101"/>
        <v>2.0197051640972892</v>
      </c>
      <c r="H359" s="7">
        <f t="shared" si="102"/>
        <v>1.8787706193670668</v>
      </c>
      <c r="I359">
        <v>1.55</v>
      </c>
      <c r="J359">
        <v>2.6</v>
      </c>
      <c r="K359" s="7">
        <f t="shared" si="103"/>
        <v>1.596153846153846</v>
      </c>
      <c r="L359" s="7">
        <f t="shared" si="104"/>
        <v>2.6774193548387095</v>
      </c>
      <c r="M359" s="15">
        <f t="shared" si="105"/>
        <v>0.62650602409638556</v>
      </c>
      <c r="N359" s="15">
        <f t="shared" si="106"/>
        <v>0.37349397590361449</v>
      </c>
      <c r="O359" s="12">
        <f t="shared" si="107"/>
        <v>0.76743874678004065</v>
      </c>
      <c r="P359" s="12">
        <f t="shared" si="108"/>
        <v>1.3838836807422004</v>
      </c>
      <c r="Q359" t="s">
        <v>351</v>
      </c>
      <c r="R359" t="s">
        <v>299</v>
      </c>
      <c r="S359" t="s">
        <v>277</v>
      </c>
      <c r="T359" s="16" t="s">
        <v>97</v>
      </c>
      <c r="U359" s="21" t="s">
        <v>23</v>
      </c>
      <c r="V359" t="s">
        <v>475</v>
      </c>
      <c r="W359" s="16" t="s">
        <v>95</v>
      </c>
      <c r="X359" s="25">
        <v>4</v>
      </c>
      <c r="Y359" s="12" t="str">
        <f t="shared" si="76"/>
        <v>Y</v>
      </c>
    </row>
    <row r="360" spans="1:25" x14ac:dyDescent="0.25">
      <c r="A360" s="11">
        <v>0.43869022874194236</v>
      </c>
      <c r="B360" s="11">
        <v>0.56066568191466759</v>
      </c>
      <c r="C360" s="13">
        <f t="shared" si="99"/>
        <v>2.27951281902895</v>
      </c>
      <c r="D360" s="14">
        <f t="shared" si="100"/>
        <v>1.7835940958344556</v>
      </c>
      <c r="E360" s="10">
        <v>3.1333648244370904E-2</v>
      </c>
      <c r="F360" s="7">
        <f t="shared" si="98"/>
        <v>1.0313336482443709</v>
      </c>
      <c r="G360" s="7">
        <f t="shared" si="101"/>
        <v>2.2102573913973838</v>
      </c>
      <c r="H360" s="7">
        <f t="shared" si="102"/>
        <v>1.7294055118541418</v>
      </c>
      <c r="I360">
        <v>1.74</v>
      </c>
      <c r="J360">
        <v>2.19</v>
      </c>
      <c r="K360" s="7">
        <f t="shared" si="103"/>
        <v>1.7945205479452053</v>
      </c>
      <c r="L360" s="7">
        <f t="shared" si="104"/>
        <v>2.2586206896551722</v>
      </c>
      <c r="M360" s="15">
        <f t="shared" si="105"/>
        <v>0.5572519083969466</v>
      </c>
      <c r="N360" s="15">
        <f t="shared" si="106"/>
        <v>0.44274809160305351</v>
      </c>
      <c r="O360" s="12">
        <f t="shared" si="107"/>
        <v>0.78723862966019786</v>
      </c>
      <c r="P360" s="12">
        <f t="shared" si="108"/>
        <v>1.2663311091520939</v>
      </c>
      <c r="Q360" t="s">
        <v>28</v>
      </c>
      <c r="R360" t="s">
        <v>40</v>
      </c>
      <c r="S360" t="s">
        <v>21</v>
      </c>
      <c r="T360" s="16" t="s">
        <v>99</v>
      </c>
      <c r="U360" s="21" t="s">
        <v>72</v>
      </c>
      <c r="V360" t="s">
        <v>475</v>
      </c>
      <c r="W360" s="16" t="s">
        <v>73</v>
      </c>
      <c r="X360" s="25">
        <v>4</v>
      </c>
      <c r="Y360" s="12" t="str">
        <f t="shared" si="76"/>
        <v>Y</v>
      </c>
    </row>
    <row r="361" spans="1:25" x14ac:dyDescent="0.25">
      <c r="A361" s="11">
        <v>0.63336499778915112</v>
      </c>
      <c r="B361" s="11">
        <v>0.36063384416936528</v>
      </c>
      <c r="C361" s="13">
        <f t="shared" si="99"/>
        <v>1.5788684305110632</v>
      </c>
      <c r="D361" s="14">
        <f t="shared" si="100"/>
        <v>2.7728956008088019</v>
      </c>
      <c r="E361" s="10">
        <v>3.0955227846419575E-2</v>
      </c>
      <c r="F361" s="7">
        <f t="shared" si="98"/>
        <v>1.0309552278464196</v>
      </c>
      <c r="G361" s="7">
        <f t="shared" si="101"/>
        <v>1.5314616851104088</v>
      </c>
      <c r="H361" s="7">
        <f t="shared" si="102"/>
        <v>2.6896372664030737</v>
      </c>
      <c r="I361">
        <v>1.93</v>
      </c>
      <c r="J361">
        <v>1.95</v>
      </c>
      <c r="K361" s="7">
        <f t="shared" si="103"/>
        <v>1.9897435897435898</v>
      </c>
      <c r="L361" s="7">
        <f t="shared" si="104"/>
        <v>2.0103626943005182</v>
      </c>
      <c r="M361" s="15">
        <f t="shared" si="105"/>
        <v>0.50257731958762886</v>
      </c>
      <c r="N361" s="15">
        <f t="shared" si="106"/>
        <v>0.49742268041237114</v>
      </c>
      <c r="O361" s="12">
        <f t="shared" si="107"/>
        <v>1.2602339443189263</v>
      </c>
      <c r="P361" s="12">
        <f t="shared" si="108"/>
        <v>0.72500482662027843</v>
      </c>
      <c r="Q361" t="s">
        <v>25</v>
      </c>
      <c r="R361" t="s">
        <v>18</v>
      </c>
      <c r="S361" t="s">
        <v>21</v>
      </c>
      <c r="T361" s="16" t="s">
        <v>97</v>
      </c>
      <c r="U361" s="21" t="s">
        <v>23</v>
      </c>
      <c r="V361" t="s">
        <v>475</v>
      </c>
      <c r="W361" s="16" t="s">
        <v>148</v>
      </c>
      <c r="X361" s="25">
        <v>1</v>
      </c>
      <c r="Y361" s="12" t="str">
        <f t="shared" si="76"/>
        <v>N</v>
      </c>
    </row>
    <row r="362" spans="1:25" x14ac:dyDescent="0.25">
      <c r="A362" s="11">
        <v>0.37136952760730663</v>
      </c>
      <c r="B362" s="11">
        <v>0.62748076426038868</v>
      </c>
      <c r="C362" s="13">
        <f t="shared" si="99"/>
        <v>2.6927357407132755</v>
      </c>
      <c r="D362" s="14">
        <f t="shared" si="100"/>
        <v>1.5936743514021494</v>
      </c>
      <c r="E362" s="10">
        <v>3.4193852437555794E-2</v>
      </c>
      <c r="F362" s="7">
        <f t="shared" si="98"/>
        <v>1.0341938524375558</v>
      </c>
      <c r="G362" s="7">
        <f t="shared" si="101"/>
        <v>2.6037050349570334</v>
      </c>
      <c r="H362" s="7">
        <f t="shared" si="102"/>
        <v>1.5409822323405997</v>
      </c>
      <c r="I362">
        <v>2.2599999999999998</v>
      </c>
      <c r="J362">
        <v>1.69</v>
      </c>
      <c r="K362" s="7">
        <f t="shared" si="103"/>
        <v>2.3372781065088759</v>
      </c>
      <c r="L362" s="7">
        <f t="shared" si="104"/>
        <v>1.7477876106194692</v>
      </c>
      <c r="M362" s="15">
        <f t="shared" si="105"/>
        <v>0.42784810126582273</v>
      </c>
      <c r="N362" s="15">
        <f t="shared" si="106"/>
        <v>0.57215189873417716</v>
      </c>
      <c r="O362" s="12">
        <f t="shared" si="107"/>
        <v>0.86799386630110142</v>
      </c>
      <c r="P362" s="12">
        <f t="shared" si="108"/>
        <v>1.0967031056763432</v>
      </c>
      <c r="Q362" t="s">
        <v>165</v>
      </c>
      <c r="R362" t="s">
        <v>164</v>
      </c>
      <c r="S362" t="s">
        <v>156</v>
      </c>
      <c r="T362" s="16" t="s">
        <v>98</v>
      </c>
      <c r="U362" s="21" t="s">
        <v>22</v>
      </c>
      <c r="V362" t="s">
        <v>475</v>
      </c>
      <c r="W362" s="16" t="s">
        <v>24</v>
      </c>
      <c r="X362" s="25">
        <v>1</v>
      </c>
      <c r="Y362" s="12" t="str">
        <f t="shared" si="76"/>
        <v>N</v>
      </c>
    </row>
    <row r="363" spans="1:25" x14ac:dyDescent="0.25">
      <c r="A363" s="11">
        <v>0.69020630123711768</v>
      </c>
      <c r="B363" s="11">
        <v>0.2846670410575719</v>
      </c>
      <c r="C363" s="13">
        <f t="shared" si="99"/>
        <v>1.4488421769079936</v>
      </c>
      <c r="D363" s="14">
        <f t="shared" si="100"/>
        <v>3.5128759419597051</v>
      </c>
      <c r="E363" s="10">
        <v>3.8087228162922093E-2</v>
      </c>
      <c r="F363" s="7">
        <f t="shared" si="98"/>
        <v>1.0380872281629221</v>
      </c>
      <c r="G363" s="7">
        <f t="shared" si="101"/>
        <v>1.3956844257413461</v>
      </c>
      <c r="H363" s="7">
        <f t="shared" si="102"/>
        <v>3.3839891741817851</v>
      </c>
      <c r="I363">
        <v>1.45</v>
      </c>
      <c r="J363">
        <v>2.87</v>
      </c>
      <c r="K363" s="7">
        <f t="shared" si="103"/>
        <v>1.505226480836237</v>
      </c>
      <c r="L363" s="7">
        <f t="shared" si="104"/>
        <v>2.9793103448275864</v>
      </c>
      <c r="M363" s="15">
        <f t="shared" si="105"/>
        <v>0.66435185185185186</v>
      </c>
      <c r="N363" s="15">
        <f t="shared" si="106"/>
        <v>0.33564814814814814</v>
      </c>
      <c r="O363" s="12">
        <f t="shared" si="107"/>
        <v>1.0389168018621424</v>
      </c>
      <c r="P363" s="12">
        <f t="shared" si="108"/>
        <v>0.8481114602542833</v>
      </c>
      <c r="Q363" t="s">
        <v>232</v>
      </c>
      <c r="R363" t="s">
        <v>234</v>
      </c>
      <c r="S363" t="s">
        <v>159</v>
      </c>
      <c r="T363" s="16" t="s">
        <v>98</v>
      </c>
      <c r="U363" s="21" t="s">
        <v>74</v>
      </c>
      <c r="V363" t="s">
        <v>475</v>
      </c>
      <c r="W363" s="16" t="s">
        <v>407</v>
      </c>
      <c r="X363" s="25">
        <v>6</v>
      </c>
      <c r="Y363" s="12" t="str">
        <f t="shared" si="76"/>
        <v>Y</v>
      </c>
    </row>
    <row r="364" spans="1:25" x14ac:dyDescent="0.25">
      <c r="A364" s="11">
        <v>0.36010938351193766</v>
      </c>
      <c r="B364" s="11">
        <v>0.63958440195476107</v>
      </c>
      <c r="C364" s="13">
        <f t="shared" si="99"/>
        <v>2.7769340255662898</v>
      </c>
      <c r="D364" s="14">
        <f t="shared" si="100"/>
        <v>1.563515302974402</v>
      </c>
      <c r="E364" s="10">
        <v>3.5766729599328695E-2</v>
      </c>
      <c r="F364" s="7">
        <f t="shared" si="98"/>
        <v>1.0357667295993287</v>
      </c>
      <c r="G364" s="7">
        <f t="shared" si="101"/>
        <v>2.6810419240252159</v>
      </c>
      <c r="H364" s="7">
        <f t="shared" si="102"/>
        <v>1.5095245466894125</v>
      </c>
      <c r="I364">
        <v>2.27</v>
      </c>
      <c r="J364">
        <v>1.68</v>
      </c>
      <c r="K364" s="7">
        <f t="shared" si="103"/>
        <v>2.3511904761904763</v>
      </c>
      <c r="L364" s="7">
        <f t="shared" si="104"/>
        <v>1.7400881057268722</v>
      </c>
      <c r="M364" s="15">
        <f t="shared" si="105"/>
        <v>0.42531645569620252</v>
      </c>
      <c r="N364" s="15">
        <f t="shared" si="106"/>
        <v>0.57468354430379742</v>
      </c>
      <c r="O364" s="12">
        <f t="shared" si="107"/>
        <v>0.84668575290009152</v>
      </c>
      <c r="P364" s="12">
        <f t="shared" si="108"/>
        <v>1.1129332104499146</v>
      </c>
      <c r="Q364" t="s">
        <v>414</v>
      </c>
      <c r="R364" t="s">
        <v>415</v>
      </c>
      <c r="S364" t="s">
        <v>416</v>
      </c>
      <c r="T364" s="16" t="s">
        <v>99</v>
      </c>
      <c r="U364" s="21" t="s">
        <v>72</v>
      </c>
      <c r="V364" t="s">
        <v>475</v>
      </c>
      <c r="W364" s="16" t="s">
        <v>73</v>
      </c>
      <c r="X364" s="25">
        <v>4</v>
      </c>
      <c r="Y364" s="12" t="str">
        <f t="shared" si="76"/>
        <v>Y</v>
      </c>
    </row>
    <row r="365" spans="1:25" x14ac:dyDescent="0.25">
      <c r="A365" s="11" t="e">
        <v>#N/A</v>
      </c>
      <c r="B365" s="11" t="e">
        <v>#N/A</v>
      </c>
      <c r="C365" s="13" t="e">
        <f t="shared" si="99"/>
        <v>#N/A</v>
      </c>
      <c r="D365" s="14" t="e">
        <f t="shared" si="100"/>
        <v>#N/A</v>
      </c>
      <c r="E365" s="10">
        <v>3.0245246040574214E-2</v>
      </c>
      <c r="F365" s="7">
        <f t="shared" si="98"/>
        <v>1.0302452460405742</v>
      </c>
      <c r="G365" s="7" t="e">
        <f t="shared" si="101"/>
        <v>#N/A</v>
      </c>
      <c r="H365" s="7" t="e">
        <f t="shared" si="102"/>
        <v>#N/A</v>
      </c>
      <c r="I365">
        <v>1.86</v>
      </c>
      <c r="J365">
        <v>2.0299999999999998</v>
      </c>
      <c r="K365" s="7">
        <f t="shared" si="103"/>
        <v>1.9162561576354682</v>
      </c>
      <c r="L365" s="7">
        <f t="shared" si="104"/>
        <v>2.0913978494623655</v>
      </c>
      <c r="M365" s="15">
        <f t="shared" si="105"/>
        <v>0.52185089974293053</v>
      </c>
      <c r="N365" s="15">
        <f t="shared" si="106"/>
        <v>0.47814910025706941</v>
      </c>
      <c r="O365" s="12" t="e">
        <f t="shared" si="107"/>
        <v>#N/A</v>
      </c>
      <c r="P365" s="12" t="e">
        <f t="shared" si="108"/>
        <v>#N/A</v>
      </c>
      <c r="Q365" t="s">
        <v>329</v>
      </c>
      <c r="R365" t="s">
        <v>362</v>
      </c>
      <c r="S365" t="s">
        <v>283</v>
      </c>
      <c r="T365" s="16"/>
      <c r="U365" s="21" t="e">
        <v>#N/A</v>
      </c>
      <c r="V365" t="s">
        <v>475</v>
      </c>
      <c r="W365" s="16" t="s">
        <v>89</v>
      </c>
      <c r="X365" s="25">
        <v>2</v>
      </c>
      <c r="Y365" s="12" t="str">
        <f t="shared" si="76"/>
        <v>N</v>
      </c>
    </row>
    <row r="366" spans="1:25" x14ac:dyDescent="0.25">
      <c r="A366" s="11" t="e">
        <v>#N/A</v>
      </c>
      <c r="B366" s="11" t="e">
        <v>#N/A</v>
      </c>
      <c r="C366" s="13" t="e">
        <f t="shared" si="99"/>
        <v>#N/A</v>
      </c>
      <c r="D366" s="14" t="e">
        <f t="shared" si="100"/>
        <v>#N/A</v>
      </c>
      <c r="E366" s="10">
        <v>3.1697025831017633E-2</v>
      </c>
      <c r="F366" s="7">
        <f t="shared" si="98"/>
        <v>1.0316970258310176</v>
      </c>
      <c r="G366" s="7" t="e">
        <f t="shared" si="101"/>
        <v>#N/A</v>
      </c>
      <c r="H366" s="7" t="e">
        <f t="shared" si="102"/>
        <v>#N/A</v>
      </c>
      <c r="I366">
        <v>2.37</v>
      </c>
      <c r="J366">
        <v>1.64</v>
      </c>
      <c r="K366" s="7">
        <f t="shared" si="103"/>
        <v>2.4451219512195119</v>
      </c>
      <c r="L366" s="7">
        <f t="shared" si="104"/>
        <v>1.6919831223628687</v>
      </c>
      <c r="M366" s="15">
        <f t="shared" si="105"/>
        <v>0.40897755610972575</v>
      </c>
      <c r="N366" s="15">
        <f t="shared" si="106"/>
        <v>0.59102244389027447</v>
      </c>
      <c r="O366" s="12" t="e">
        <f t="shared" si="107"/>
        <v>#N/A</v>
      </c>
      <c r="P366" s="12" t="e">
        <f t="shared" si="108"/>
        <v>#N/A</v>
      </c>
      <c r="Q366" t="s">
        <v>235</v>
      </c>
      <c r="R366" t="s">
        <v>266</v>
      </c>
      <c r="S366" t="s">
        <v>162</v>
      </c>
      <c r="T366" s="16"/>
      <c r="U366" s="21" t="e">
        <v>#N/A</v>
      </c>
      <c r="V366" t="s">
        <v>475</v>
      </c>
      <c r="W366" s="16" t="s">
        <v>23</v>
      </c>
      <c r="X366" s="25">
        <v>3</v>
      </c>
      <c r="Y366" s="12" t="str">
        <f t="shared" si="76"/>
        <v>Y</v>
      </c>
    </row>
    <row r="367" spans="1:25" x14ac:dyDescent="0.25">
      <c r="A367" s="11">
        <v>0.57008786089036922</v>
      </c>
      <c r="B367" s="11">
        <v>0.42708762660023902</v>
      </c>
      <c r="C367" s="13">
        <f t="shared" si="99"/>
        <v>1.7541155821809458</v>
      </c>
      <c r="D367" s="14">
        <f t="shared" si="100"/>
        <v>2.3414398772456506</v>
      </c>
      <c r="E367" s="10">
        <v>2.9808863239265015E-2</v>
      </c>
      <c r="F367" s="7">
        <f t="shared" si="98"/>
        <v>1.029808863239265</v>
      </c>
      <c r="G367" s="7">
        <f t="shared" si="101"/>
        <v>1.7033409254833689</v>
      </c>
      <c r="H367" s="7">
        <f t="shared" si="102"/>
        <v>2.2736645224441445</v>
      </c>
      <c r="I367">
        <v>2.02</v>
      </c>
      <c r="J367">
        <v>1.87</v>
      </c>
      <c r="K367" s="7">
        <f t="shared" si="103"/>
        <v>2.0802139037433154</v>
      </c>
      <c r="L367" s="7">
        <f t="shared" si="104"/>
        <v>1.9257425742574257</v>
      </c>
      <c r="M367" s="15">
        <f t="shared" si="105"/>
        <v>0.48071979434447304</v>
      </c>
      <c r="N367" s="15">
        <f t="shared" si="106"/>
        <v>0.51928020565552702</v>
      </c>
      <c r="O367" s="12">
        <f t="shared" si="107"/>
        <v>1.1859046945794312</v>
      </c>
      <c r="P367" s="12">
        <f t="shared" si="108"/>
        <v>0.82246082548263844</v>
      </c>
      <c r="Q367" t="s">
        <v>237</v>
      </c>
      <c r="R367" t="s">
        <v>240</v>
      </c>
      <c r="S367" t="s">
        <v>162</v>
      </c>
      <c r="T367" s="16" t="s">
        <v>98</v>
      </c>
      <c r="U367" s="21" t="s">
        <v>22</v>
      </c>
      <c r="V367" t="s">
        <v>475</v>
      </c>
      <c r="W367" s="16" t="s">
        <v>152</v>
      </c>
      <c r="X367" s="25">
        <v>5</v>
      </c>
      <c r="Y367" s="12" t="str">
        <f t="shared" si="76"/>
        <v>Y</v>
      </c>
    </row>
    <row r="368" spans="1:25" x14ac:dyDescent="0.25">
      <c r="A368" s="11">
        <v>0.59568667611091897</v>
      </c>
      <c r="B368" s="11">
        <v>0.40037849677620235</v>
      </c>
      <c r="C368" s="13">
        <f t="shared" si="99"/>
        <v>1.6787348787599816</v>
      </c>
      <c r="D368" s="14">
        <f t="shared" si="100"/>
        <v>2.4976366314671621</v>
      </c>
      <c r="E368" s="10">
        <v>4.445050449959087E-2</v>
      </c>
      <c r="F368" s="7">
        <f t="shared" si="98"/>
        <v>1.0444505044995909</v>
      </c>
      <c r="G368" s="7">
        <f t="shared" si="101"/>
        <v>1.6072900262174552</v>
      </c>
      <c r="H368" s="7">
        <f t="shared" si="102"/>
        <v>2.3913403466292649</v>
      </c>
      <c r="I368">
        <v>1.9</v>
      </c>
      <c r="J368">
        <v>1.93</v>
      </c>
      <c r="K368" s="7">
        <f t="shared" si="103"/>
        <v>1.9844559585492225</v>
      </c>
      <c r="L368" s="7">
        <f t="shared" si="104"/>
        <v>2.0157894736842104</v>
      </c>
      <c r="M368" s="15">
        <f t="shared" si="105"/>
        <v>0.50391644908616195</v>
      </c>
      <c r="N368" s="15">
        <f t="shared" si="106"/>
        <v>0.49608355091383816</v>
      </c>
      <c r="O368" s="12">
        <f t="shared" si="107"/>
        <v>1.1821139738366939</v>
      </c>
      <c r="P368" s="12">
        <f t="shared" si="108"/>
        <v>0.80707875929097617</v>
      </c>
      <c r="Q368" t="s">
        <v>120</v>
      </c>
      <c r="R368" t="s">
        <v>117</v>
      </c>
      <c r="S368" t="s">
        <v>143</v>
      </c>
      <c r="T368" s="16" t="s">
        <v>97</v>
      </c>
      <c r="U368" s="21" t="s">
        <v>23</v>
      </c>
      <c r="V368" t="s">
        <v>475</v>
      </c>
      <c r="W368" s="16" t="s">
        <v>88</v>
      </c>
      <c r="X368" s="25" t="s">
        <v>88</v>
      </c>
      <c r="Y368" s="12" t="s">
        <v>88</v>
      </c>
    </row>
    <row r="369" spans="1:25" x14ac:dyDescent="0.25">
      <c r="A369" s="11">
        <v>0.45517958035338552</v>
      </c>
      <c r="B369" s="11">
        <v>0.54371329480139619</v>
      </c>
      <c r="C369" s="13">
        <f t="shared" si="99"/>
        <v>2.196935106850872</v>
      </c>
      <c r="D369" s="14">
        <f t="shared" si="100"/>
        <v>1.8392046130953503</v>
      </c>
      <c r="E369" s="10">
        <v>2.6072772238153963E-2</v>
      </c>
      <c r="F369" s="7">
        <f t="shared" si="98"/>
        <v>1.026072772238154</v>
      </c>
      <c r="G369" s="7">
        <f t="shared" si="101"/>
        <v>2.1411104224690978</v>
      </c>
      <c r="H369" s="7">
        <f t="shared" si="102"/>
        <v>1.7924699522856713</v>
      </c>
      <c r="I369">
        <v>1.91</v>
      </c>
      <c r="J369">
        <v>1.99</v>
      </c>
      <c r="K369" s="7">
        <f t="shared" si="103"/>
        <v>1.959798994974874</v>
      </c>
      <c r="L369" s="7">
        <f t="shared" si="104"/>
        <v>2.0418848167539263</v>
      </c>
      <c r="M369" s="15">
        <f t="shared" si="105"/>
        <v>0.51025641025641033</v>
      </c>
      <c r="N369" s="15">
        <f t="shared" si="106"/>
        <v>0.48974358974358984</v>
      </c>
      <c r="O369" s="12">
        <f t="shared" si="107"/>
        <v>0.89206048410964967</v>
      </c>
      <c r="P369" s="12">
        <f t="shared" si="108"/>
        <v>1.1101999213222224</v>
      </c>
      <c r="Q369" t="s">
        <v>333</v>
      </c>
      <c r="R369" t="s">
        <v>330</v>
      </c>
      <c r="S369" t="s">
        <v>286</v>
      </c>
      <c r="T369" s="16" t="s">
        <v>97</v>
      </c>
      <c r="U369" s="21" t="s">
        <v>23</v>
      </c>
      <c r="V369" t="s">
        <v>475</v>
      </c>
      <c r="W369" s="16" t="s">
        <v>72</v>
      </c>
      <c r="X369" s="25">
        <v>2</v>
      </c>
      <c r="Y369" s="12" t="str">
        <f t="shared" ref="Y369:Y432" si="109">IF(X369 &gt;= 3,"Y","N")</f>
        <v>N</v>
      </c>
    </row>
    <row r="370" spans="1:25" x14ac:dyDescent="0.25">
      <c r="A370" s="11">
        <v>0.27694302704187368</v>
      </c>
      <c r="B370" s="11">
        <v>0.72296108522583991</v>
      </c>
      <c r="C370" s="13">
        <f t="shared" si="99"/>
        <v>3.6108509778395699</v>
      </c>
      <c r="D370" s="14">
        <f t="shared" si="100"/>
        <v>1.3832003138697544</v>
      </c>
      <c r="E370" s="10">
        <v>3.5451035451035562E-2</v>
      </c>
      <c r="F370" s="7">
        <f t="shared" si="98"/>
        <v>1.0354510354510356</v>
      </c>
      <c r="G370" s="7">
        <f t="shared" si="101"/>
        <v>3.4872252324965878</v>
      </c>
      <c r="H370" s="7">
        <f t="shared" si="102"/>
        <v>1.3358432861745524</v>
      </c>
      <c r="I370">
        <v>2.59</v>
      </c>
      <c r="J370">
        <v>1.54</v>
      </c>
      <c r="K370" s="7">
        <f t="shared" si="103"/>
        <v>2.6818181818181821</v>
      </c>
      <c r="L370" s="7">
        <f t="shared" si="104"/>
        <v>1.5945945945945947</v>
      </c>
      <c r="M370" s="15">
        <f t="shared" si="105"/>
        <v>0.37288135593220334</v>
      </c>
      <c r="N370" s="15">
        <f t="shared" si="106"/>
        <v>0.6271186440677966</v>
      </c>
      <c r="O370" s="12">
        <f t="shared" si="107"/>
        <v>0.74271084524866127</v>
      </c>
      <c r="P370" s="12">
        <f t="shared" si="108"/>
        <v>1.1528298386033666</v>
      </c>
      <c r="Q370" t="s">
        <v>379</v>
      </c>
      <c r="R370" t="s">
        <v>290</v>
      </c>
      <c r="S370" t="s">
        <v>289</v>
      </c>
      <c r="T370" s="16" t="s">
        <v>99</v>
      </c>
      <c r="U370" s="21" t="s">
        <v>72</v>
      </c>
      <c r="V370" t="s">
        <v>475</v>
      </c>
      <c r="W370" s="16" t="s">
        <v>89</v>
      </c>
      <c r="X370" s="25">
        <v>2</v>
      </c>
      <c r="Y370" s="12" t="str">
        <f t="shared" si="109"/>
        <v>N</v>
      </c>
    </row>
    <row r="371" spans="1:25" x14ac:dyDescent="0.25">
      <c r="A371" s="11">
        <v>0.41338600712969609</v>
      </c>
      <c r="B371" s="11">
        <v>0.58566380857021394</v>
      </c>
      <c r="C371" s="13">
        <f t="shared" si="99"/>
        <v>2.4190465636304403</v>
      </c>
      <c r="D371" s="14">
        <f t="shared" si="100"/>
        <v>1.7074642232739436</v>
      </c>
      <c r="E371" s="10">
        <v>3.2580136626379375E-2</v>
      </c>
      <c r="F371" s="7">
        <f t="shared" si="98"/>
        <v>1.0325801366263794</v>
      </c>
      <c r="G371" s="7">
        <f t="shared" si="101"/>
        <v>2.3427204125133478</v>
      </c>
      <c r="H371" s="7">
        <f t="shared" si="102"/>
        <v>1.6535900340408727</v>
      </c>
      <c r="I371">
        <v>2.2000000000000002</v>
      </c>
      <c r="J371">
        <v>1.73</v>
      </c>
      <c r="K371" s="7">
        <f t="shared" si="103"/>
        <v>2.2716763005780347</v>
      </c>
      <c r="L371" s="7">
        <f t="shared" si="104"/>
        <v>1.7863636363636364</v>
      </c>
      <c r="M371" s="15">
        <f t="shared" si="105"/>
        <v>0.44020356234096691</v>
      </c>
      <c r="N371" s="15">
        <f t="shared" si="106"/>
        <v>0.55979643765903309</v>
      </c>
      <c r="O371" s="12">
        <f t="shared" si="107"/>
        <v>0.93907919538711304</v>
      </c>
      <c r="P371" s="12">
        <f t="shared" si="108"/>
        <v>1.0462085307640641</v>
      </c>
      <c r="Q371" t="s">
        <v>393</v>
      </c>
      <c r="R371" t="s">
        <v>374</v>
      </c>
      <c r="S371" t="s">
        <v>289</v>
      </c>
      <c r="T371" s="16" t="s">
        <v>99</v>
      </c>
      <c r="U371" s="21" t="s">
        <v>72</v>
      </c>
      <c r="V371" t="s">
        <v>475</v>
      </c>
      <c r="W371" s="16" t="s">
        <v>23</v>
      </c>
      <c r="X371" s="25">
        <v>3</v>
      </c>
      <c r="Y371" s="12" t="str">
        <f t="shared" si="109"/>
        <v>Y</v>
      </c>
    </row>
    <row r="372" spans="1:25" x14ac:dyDescent="0.25">
      <c r="A372" s="11" t="e">
        <v>#N/A</v>
      </c>
      <c r="B372" s="11" t="e">
        <v>#N/A</v>
      </c>
      <c r="C372" s="13" t="e">
        <f t="shared" si="99"/>
        <v>#N/A</v>
      </c>
      <c r="D372" s="14" t="e">
        <f t="shared" si="100"/>
        <v>#N/A</v>
      </c>
      <c r="E372" s="10">
        <v>2.861071447458885E-2</v>
      </c>
      <c r="F372" s="7">
        <f t="shared" si="98"/>
        <v>1.0286107144745888</v>
      </c>
      <c r="G372" s="7" t="e">
        <f t="shared" si="101"/>
        <v>#N/A</v>
      </c>
      <c r="H372" s="7" t="e">
        <f t="shared" si="102"/>
        <v>#N/A</v>
      </c>
      <c r="I372">
        <v>1.91</v>
      </c>
      <c r="J372">
        <v>1.98</v>
      </c>
      <c r="K372" s="7">
        <f t="shared" si="103"/>
        <v>1.9646464646464645</v>
      </c>
      <c r="L372" s="7">
        <f t="shared" si="104"/>
        <v>2.0366492146596857</v>
      </c>
      <c r="M372" s="15">
        <f t="shared" si="105"/>
        <v>0.50899742930591263</v>
      </c>
      <c r="N372" s="15">
        <f t="shared" si="106"/>
        <v>0.49100257069408743</v>
      </c>
      <c r="O372" s="12" t="e">
        <f t="shared" si="107"/>
        <v>#N/A</v>
      </c>
      <c r="P372" s="12" t="e">
        <f t="shared" si="108"/>
        <v>#N/A</v>
      </c>
      <c r="Q372" t="s">
        <v>347</v>
      </c>
      <c r="R372" t="s">
        <v>382</v>
      </c>
      <c r="S372" t="s">
        <v>294</v>
      </c>
      <c r="T372" s="16"/>
      <c r="U372" s="21" t="e">
        <v>#N/A</v>
      </c>
      <c r="V372" t="s">
        <v>475</v>
      </c>
      <c r="W372" s="16" t="s">
        <v>72</v>
      </c>
      <c r="X372" s="25">
        <v>2</v>
      </c>
      <c r="Y372" s="12" t="str">
        <f t="shared" si="109"/>
        <v>N</v>
      </c>
    </row>
    <row r="373" spans="1:25" x14ac:dyDescent="0.25">
      <c r="A373" s="11" t="e">
        <v>#N/A</v>
      </c>
      <c r="B373" s="11" t="e">
        <v>#N/A</v>
      </c>
      <c r="C373" s="13" t="e">
        <f t="shared" si="99"/>
        <v>#N/A</v>
      </c>
      <c r="D373" s="14" t="e">
        <f t="shared" si="100"/>
        <v>#N/A</v>
      </c>
      <c r="E373" s="10">
        <v>3.9024126949857019E-2</v>
      </c>
      <c r="F373" s="7">
        <f t="shared" si="98"/>
        <v>1.039024126949857</v>
      </c>
      <c r="G373" s="7" t="e">
        <f t="shared" si="101"/>
        <v>#N/A</v>
      </c>
      <c r="H373" s="7" t="e">
        <f t="shared" si="102"/>
        <v>#N/A</v>
      </c>
      <c r="I373">
        <v>1.91</v>
      </c>
      <c r="J373">
        <v>1.94</v>
      </c>
      <c r="K373" s="7">
        <f t="shared" si="103"/>
        <v>1.9845360824742269</v>
      </c>
      <c r="L373" s="7">
        <f t="shared" si="104"/>
        <v>2.0157068062827226</v>
      </c>
      <c r="M373" s="15">
        <f t="shared" si="105"/>
        <v>0.50389610389610384</v>
      </c>
      <c r="N373" s="15">
        <f t="shared" si="106"/>
        <v>0.4961038961038961</v>
      </c>
      <c r="O373" s="12" t="e">
        <f t="shared" si="107"/>
        <v>#N/A</v>
      </c>
      <c r="P373" s="12" t="e">
        <f t="shared" si="108"/>
        <v>#N/A</v>
      </c>
      <c r="Q373" t="s">
        <v>77</v>
      </c>
      <c r="R373" t="s">
        <v>65</v>
      </c>
      <c r="S373" t="s">
        <v>70</v>
      </c>
      <c r="T373" s="16"/>
      <c r="U373" s="21" t="e">
        <v>#N/A</v>
      </c>
      <c r="V373" t="s">
        <v>476</v>
      </c>
      <c r="W373" s="16" t="s">
        <v>23</v>
      </c>
      <c r="X373" s="25">
        <v>3</v>
      </c>
      <c r="Y373" s="12" t="str">
        <f t="shared" si="109"/>
        <v>Y</v>
      </c>
    </row>
    <row r="374" spans="1:25" x14ac:dyDescent="0.25">
      <c r="A374" s="11">
        <v>0.44211061278506897</v>
      </c>
      <c r="B374" s="11">
        <v>0.55724428694792039</v>
      </c>
      <c r="C374" s="13">
        <f t="shared" si="99"/>
        <v>2.2618773924030355</v>
      </c>
      <c r="D374" s="14">
        <f t="shared" si="100"/>
        <v>1.7945450916636481</v>
      </c>
      <c r="E374" s="10">
        <v>4.4887514660411743E-2</v>
      </c>
      <c r="F374" s="7">
        <f t="shared" si="98"/>
        <v>1.0448875146604117</v>
      </c>
      <c r="G374" s="7">
        <f t="shared" si="101"/>
        <v>2.164708986055925</v>
      </c>
      <c r="H374" s="7">
        <f t="shared" si="102"/>
        <v>1.7174528994605462</v>
      </c>
      <c r="I374">
        <v>1.66</v>
      </c>
      <c r="J374">
        <v>2.2599999999999998</v>
      </c>
      <c r="K374" s="7">
        <f t="shared" si="103"/>
        <v>1.7345132743362834</v>
      </c>
      <c r="L374" s="7">
        <f t="shared" si="104"/>
        <v>2.3614457831325302</v>
      </c>
      <c r="M374" s="15">
        <f t="shared" si="105"/>
        <v>0.57653061224489788</v>
      </c>
      <c r="N374" s="15">
        <f t="shared" si="106"/>
        <v>0.42346938775510201</v>
      </c>
      <c r="O374" s="12">
        <f t="shared" si="107"/>
        <v>0.76684672660065079</v>
      </c>
      <c r="P374" s="12">
        <f t="shared" si="108"/>
        <v>1.3159021715878603</v>
      </c>
      <c r="Q374" t="s">
        <v>32</v>
      </c>
      <c r="R374" t="s">
        <v>31</v>
      </c>
      <c r="S374" t="s">
        <v>70</v>
      </c>
      <c r="T374" s="16" t="s">
        <v>99</v>
      </c>
      <c r="U374" s="21" t="s">
        <v>72</v>
      </c>
      <c r="V374" t="s">
        <v>476</v>
      </c>
      <c r="W374" s="16" t="s">
        <v>270</v>
      </c>
      <c r="X374" s="25">
        <v>5</v>
      </c>
      <c r="Y374" s="12" t="str">
        <f t="shared" si="109"/>
        <v>Y</v>
      </c>
    </row>
    <row r="375" spans="1:25" x14ac:dyDescent="0.25">
      <c r="A375" s="11">
        <v>0.30837638996977129</v>
      </c>
      <c r="B375" s="11">
        <v>0.6914827652141986</v>
      </c>
      <c r="C375" s="13">
        <f t="shared" si="99"/>
        <v>3.2427904097911822</v>
      </c>
      <c r="D375" s="14">
        <f t="shared" si="100"/>
        <v>1.4461676419226919</v>
      </c>
      <c r="E375" s="10">
        <v>3.9058924870117639E-2</v>
      </c>
      <c r="F375" s="7">
        <f t="shared" si="98"/>
        <v>1.0390589248701176</v>
      </c>
      <c r="G375" s="7">
        <f t="shared" si="101"/>
        <v>3.1208917340241613</v>
      </c>
      <c r="H375" s="7">
        <f t="shared" si="102"/>
        <v>1.3918052261602611</v>
      </c>
      <c r="I375">
        <v>2.0299999999999998</v>
      </c>
      <c r="J375">
        <v>1.83</v>
      </c>
      <c r="K375" s="7">
        <f t="shared" si="103"/>
        <v>2.1092896174863385</v>
      </c>
      <c r="L375" s="7">
        <f t="shared" si="104"/>
        <v>1.9014778325123154</v>
      </c>
      <c r="M375" s="15">
        <f t="shared" si="105"/>
        <v>0.47409326424870474</v>
      </c>
      <c r="N375" s="15">
        <f t="shared" si="106"/>
        <v>0.52590673575129532</v>
      </c>
      <c r="O375" s="12">
        <f t="shared" si="107"/>
        <v>0.65045511764115682</v>
      </c>
      <c r="P375" s="12">
        <f t="shared" si="108"/>
        <v>1.3148391496191167</v>
      </c>
      <c r="Q375" t="s">
        <v>64</v>
      </c>
      <c r="R375" t="s">
        <v>34</v>
      </c>
      <c r="S375" t="s">
        <v>70</v>
      </c>
      <c r="T375" s="16" t="s">
        <v>99</v>
      </c>
      <c r="U375" s="21" t="s">
        <v>72</v>
      </c>
      <c r="V375" t="s">
        <v>476</v>
      </c>
      <c r="W375" s="16" t="s">
        <v>92</v>
      </c>
      <c r="X375" s="25">
        <v>2</v>
      </c>
      <c r="Y375" s="12" t="str">
        <f t="shared" si="109"/>
        <v>N</v>
      </c>
    </row>
    <row r="376" spans="1:25" x14ac:dyDescent="0.25">
      <c r="A376" s="11">
        <v>0.58403263860001231</v>
      </c>
      <c r="B376" s="11">
        <v>0.4069410470401279</v>
      </c>
      <c r="C376" s="13">
        <f t="shared" si="99"/>
        <v>1.7122330738177669</v>
      </c>
      <c r="D376" s="14">
        <f t="shared" si="100"/>
        <v>2.457358399388478</v>
      </c>
      <c r="E376" s="10">
        <v>2.6419837134403323E-2</v>
      </c>
      <c r="F376" s="7">
        <f t="shared" si="98"/>
        <v>1.0264198371344033</v>
      </c>
      <c r="G376" s="7">
        <f t="shared" si="101"/>
        <v>1.6681605439330189</v>
      </c>
      <c r="H376" s="7">
        <f t="shared" si="102"/>
        <v>2.3941064956899329</v>
      </c>
      <c r="I376">
        <v>1.81</v>
      </c>
      <c r="J376">
        <v>2.11</v>
      </c>
      <c r="K376" s="7">
        <f t="shared" si="103"/>
        <v>1.85781990521327</v>
      </c>
      <c r="L376" s="7">
        <f t="shared" si="104"/>
        <v>2.165745856353591</v>
      </c>
      <c r="M376" s="15">
        <f t="shared" si="105"/>
        <v>0.53826530612244905</v>
      </c>
      <c r="N376" s="15">
        <f t="shared" si="106"/>
        <v>0.46173469387755106</v>
      </c>
      <c r="O376" s="12">
        <f t="shared" si="107"/>
        <v>1.0850274612853308</v>
      </c>
      <c r="P376" s="12">
        <f t="shared" si="108"/>
        <v>0.88133088640734869</v>
      </c>
      <c r="Q376" t="s">
        <v>304</v>
      </c>
      <c r="R376" t="s">
        <v>350</v>
      </c>
      <c r="S376" t="s">
        <v>277</v>
      </c>
      <c r="T376" s="16" t="s">
        <v>97</v>
      </c>
      <c r="U376" s="21" t="s">
        <v>23</v>
      </c>
      <c r="V376" t="s">
        <v>476</v>
      </c>
      <c r="W376" s="16" t="s">
        <v>89</v>
      </c>
      <c r="X376" s="25">
        <v>2</v>
      </c>
      <c r="Y376" s="12" t="str">
        <f t="shared" si="109"/>
        <v>N</v>
      </c>
    </row>
    <row r="377" spans="1:25" x14ac:dyDescent="0.25">
      <c r="A377" s="11">
        <v>0.4037715923351039</v>
      </c>
      <c r="B377" s="11">
        <v>0.5943917453939116</v>
      </c>
      <c r="C377" s="13">
        <f t="shared" si="99"/>
        <v>2.4766477359557917</v>
      </c>
      <c r="D377" s="14">
        <f t="shared" si="100"/>
        <v>1.6823921391056436</v>
      </c>
      <c r="E377" s="10">
        <v>2.8168309401110703E-2</v>
      </c>
      <c r="F377" s="7">
        <f t="shared" si="98"/>
        <v>1.0281683094011107</v>
      </c>
      <c r="G377" s="7">
        <f t="shared" si="101"/>
        <v>2.4087960242602633</v>
      </c>
      <c r="H377" s="7">
        <f t="shared" si="102"/>
        <v>1.6363003252702919</v>
      </c>
      <c r="I377">
        <v>1.58</v>
      </c>
      <c r="J377">
        <v>2.5299999999999998</v>
      </c>
      <c r="K377" s="7">
        <f t="shared" si="103"/>
        <v>1.6245059288537549</v>
      </c>
      <c r="L377" s="7">
        <f t="shared" si="104"/>
        <v>2.6012658227848098</v>
      </c>
      <c r="M377" s="15">
        <f t="shared" si="105"/>
        <v>0.61557177615571779</v>
      </c>
      <c r="N377" s="15">
        <f t="shared" si="106"/>
        <v>0.38442822384428227</v>
      </c>
      <c r="O377" s="12">
        <f t="shared" si="107"/>
        <v>0.65592934565109762</v>
      </c>
      <c r="P377" s="12">
        <f t="shared" si="108"/>
        <v>1.5461709326385926</v>
      </c>
      <c r="Q377" t="s">
        <v>306</v>
      </c>
      <c r="R377" t="s">
        <v>295</v>
      </c>
      <c r="S377" t="s">
        <v>277</v>
      </c>
      <c r="T377" s="16" t="s">
        <v>97</v>
      </c>
      <c r="U377" s="21" t="s">
        <v>23</v>
      </c>
      <c r="V377" t="s">
        <v>476</v>
      </c>
      <c r="W377" s="16" t="s">
        <v>93</v>
      </c>
      <c r="X377" s="25">
        <v>0</v>
      </c>
      <c r="Y377" s="12" t="str">
        <f t="shared" si="109"/>
        <v>N</v>
      </c>
    </row>
    <row r="378" spans="1:25" x14ac:dyDescent="0.25">
      <c r="A378" s="11">
        <v>0.7109610391043335</v>
      </c>
      <c r="B378" s="11">
        <v>0.28289925248122727</v>
      </c>
      <c r="C378" s="13">
        <f t="shared" si="99"/>
        <v>1.4065468358994704</v>
      </c>
      <c r="D378" s="14">
        <f t="shared" si="100"/>
        <v>3.5348272971006112</v>
      </c>
      <c r="E378" s="10">
        <v>3.4313725490195957E-2</v>
      </c>
      <c r="F378" s="7">
        <f t="shared" si="98"/>
        <v>1.034313725490196</v>
      </c>
      <c r="G378" s="7">
        <f t="shared" si="101"/>
        <v>1.3598841446610994</v>
      </c>
      <c r="H378" s="7">
        <f t="shared" si="102"/>
        <v>3.4175581450640986</v>
      </c>
      <c r="I378">
        <v>1.5</v>
      </c>
      <c r="J378">
        <v>2.72</v>
      </c>
      <c r="K378" s="7">
        <f t="shared" si="103"/>
        <v>1.5514705882352939</v>
      </c>
      <c r="L378" s="7">
        <f t="shared" si="104"/>
        <v>2.813333333333333</v>
      </c>
      <c r="M378" s="15">
        <f t="shared" si="105"/>
        <v>0.64454976303317546</v>
      </c>
      <c r="N378" s="15">
        <f t="shared" si="106"/>
        <v>0.35545023696682471</v>
      </c>
      <c r="O378" s="12">
        <f t="shared" si="107"/>
        <v>1.1030351415515762</v>
      </c>
      <c r="P378" s="12">
        <f t="shared" si="108"/>
        <v>0.79588989698051937</v>
      </c>
      <c r="Q378" t="s">
        <v>298</v>
      </c>
      <c r="R378" t="s">
        <v>305</v>
      </c>
      <c r="S378" t="s">
        <v>277</v>
      </c>
      <c r="T378" s="16" t="s">
        <v>99</v>
      </c>
      <c r="U378" s="21" t="s">
        <v>73</v>
      </c>
      <c r="V378" t="s">
        <v>476</v>
      </c>
      <c r="W378" s="16" t="s">
        <v>23</v>
      </c>
      <c r="X378" s="25">
        <v>3</v>
      </c>
      <c r="Y378" s="12" t="str">
        <f t="shared" si="109"/>
        <v>Y</v>
      </c>
    </row>
    <row r="379" spans="1:25" s="17" customFormat="1" x14ac:dyDescent="0.25">
      <c r="A379" s="11">
        <v>0.51093092079192248</v>
      </c>
      <c r="B379" s="11">
        <v>0.48343595426529296</v>
      </c>
      <c r="C379" s="13">
        <f t="shared" si="99"/>
        <v>1.9572117468444463</v>
      </c>
      <c r="D379" s="14">
        <f t="shared" si="100"/>
        <v>2.0685263294488738</v>
      </c>
      <c r="E379" s="10">
        <v>2.4150034051024338E-2</v>
      </c>
      <c r="F379" s="7">
        <f t="shared" si="98"/>
        <v>1.0241500340510243</v>
      </c>
      <c r="G379" s="7">
        <f t="shared" si="101"/>
        <v>1.9110595926093927</v>
      </c>
      <c r="H379" s="7">
        <f t="shared" si="102"/>
        <v>2.0197493147237617</v>
      </c>
      <c r="I379">
        <v>2.02</v>
      </c>
      <c r="J379">
        <v>1.89</v>
      </c>
      <c r="K379" s="7">
        <f t="shared" si="103"/>
        <v>2.0687830687830693</v>
      </c>
      <c r="L379" s="7">
        <f t="shared" si="104"/>
        <v>1.9356435643564358</v>
      </c>
      <c r="M379" s="15">
        <f t="shared" si="105"/>
        <v>0.48337595907928377</v>
      </c>
      <c r="N379" s="15">
        <f t="shared" si="106"/>
        <v>0.51662404092071612</v>
      </c>
      <c r="O379" s="12">
        <f t="shared" si="107"/>
        <v>1.0570052382520727</v>
      </c>
      <c r="P379" s="12">
        <f t="shared" si="108"/>
        <v>0.93575969365212663</v>
      </c>
      <c r="Q379" t="s">
        <v>300</v>
      </c>
      <c r="R379" t="s">
        <v>297</v>
      </c>
      <c r="S379" t="s">
        <v>277</v>
      </c>
      <c r="T379" s="16" t="s">
        <v>97</v>
      </c>
      <c r="U379" s="21" t="s">
        <v>23</v>
      </c>
      <c r="V379" t="s">
        <v>476</v>
      </c>
      <c r="W379" s="16" t="s">
        <v>72</v>
      </c>
      <c r="X379" s="25">
        <v>2</v>
      </c>
      <c r="Y379" s="12" t="str">
        <f t="shared" si="109"/>
        <v>N</v>
      </c>
    </row>
    <row r="380" spans="1:25" x14ac:dyDescent="0.25">
      <c r="A380" s="11">
        <v>0.52373408484598127</v>
      </c>
      <c r="B380" s="11">
        <v>0.47180021435481478</v>
      </c>
      <c r="C380" s="13">
        <f t="shared" si="99"/>
        <v>1.9093658956607304</v>
      </c>
      <c r="D380" s="14">
        <f t="shared" si="100"/>
        <v>2.1195412159095701</v>
      </c>
      <c r="E380" s="10">
        <v>2.6612966911474523E-2</v>
      </c>
      <c r="F380" s="7">
        <f t="shared" si="98"/>
        <v>1.0266129669114745</v>
      </c>
      <c r="G380" s="7">
        <f t="shared" si="101"/>
        <v>1.8598692566732173</v>
      </c>
      <c r="H380" s="7">
        <f t="shared" si="102"/>
        <v>2.0645961859279138</v>
      </c>
      <c r="I380">
        <v>1.89</v>
      </c>
      <c r="J380">
        <v>2.0099999999999998</v>
      </c>
      <c r="K380" s="7">
        <f t="shared" si="103"/>
        <v>1.9402985074626868</v>
      </c>
      <c r="L380" s="7">
        <f t="shared" si="104"/>
        <v>2.0634920634920637</v>
      </c>
      <c r="M380" s="15">
        <f t="shared" si="105"/>
        <v>0.51538461538461533</v>
      </c>
      <c r="N380" s="15">
        <f t="shared" si="106"/>
        <v>0.48461538461538456</v>
      </c>
      <c r="O380" s="12">
        <f t="shared" si="107"/>
        <v>1.0162004631339936</v>
      </c>
      <c r="P380" s="12">
        <f t="shared" si="108"/>
        <v>0.97355599787501479</v>
      </c>
      <c r="Q380" t="s">
        <v>353</v>
      </c>
      <c r="R380" t="s">
        <v>303</v>
      </c>
      <c r="S380" t="s">
        <v>277</v>
      </c>
      <c r="T380" s="16" t="s">
        <v>98</v>
      </c>
      <c r="U380" s="21" t="s">
        <v>22</v>
      </c>
      <c r="V380" t="s">
        <v>476</v>
      </c>
      <c r="W380" s="16" t="s">
        <v>22</v>
      </c>
      <c r="X380" s="25">
        <v>3</v>
      </c>
      <c r="Y380" s="12" t="str">
        <f t="shared" si="109"/>
        <v>Y</v>
      </c>
    </row>
    <row r="381" spans="1:25" x14ac:dyDescent="0.25">
      <c r="A381" s="11">
        <v>0.73730272736073443</v>
      </c>
      <c r="B381" s="11">
        <v>0.25298732727137913</v>
      </c>
      <c r="C381" s="13">
        <f t="shared" si="99"/>
        <v>1.356294996465865</v>
      </c>
      <c r="D381" s="14">
        <f t="shared" si="100"/>
        <v>3.9527671634211998</v>
      </c>
      <c r="E381" s="10">
        <v>2.7622077463010708E-2</v>
      </c>
      <c r="F381" s="7">
        <f t="shared" si="98"/>
        <v>1.0276220774630107</v>
      </c>
      <c r="G381" s="7">
        <f t="shared" si="101"/>
        <v>1.3198383201480848</v>
      </c>
      <c r="H381" s="7">
        <f t="shared" si="102"/>
        <v>3.8465183359818189</v>
      </c>
      <c r="I381">
        <v>1.61</v>
      </c>
      <c r="J381">
        <v>2.46</v>
      </c>
      <c r="K381" s="7">
        <f t="shared" si="103"/>
        <v>1.6544715447154474</v>
      </c>
      <c r="L381" s="7">
        <f t="shared" si="104"/>
        <v>2.5279503105590062</v>
      </c>
      <c r="M381" s="15">
        <f t="shared" si="105"/>
        <v>0.60442260442260431</v>
      </c>
      <c r="N381" s="15">
        <f t="shared" si="106"/>
        <v>0.39557739557739557</v>
      </c>
      <c r="O381" s="12">
        <f t="shared" si="107"/>
        <v>1.2198463822594265</v>
      </c>
      <c r="P381" s="12">
        <f t="shared" si="108"/>
        <v>0.63953939254317582</v>
      </c>
      <c r="Q381" t="s">
        <v>302</v>
      </c>
      <c r="R381" t="s">
        <v>275</v>
      </c>
      <c r="S381" t="s">
        <v>277</v>
      </c>
      <c r="T381" s="16" t="s">
        <v>99</v>
      </c>
      <c r="U381" s="21" t="s">
        <v>73</v>
      </c>
      <c r="V381" t="s">
        <v>476</v>
      </c>
      <c r="W381" s="16" t="s">
        <v>95</v>
      </c>
      <c r="X381" s="25">
        <v>4</v>
      </c>
      <c r="Y381" s="12" t="str">
        <f t="shared" si="109"/>
        <v>Y</v>
      </c>
    </row>
    <row r="382" spans="1:25" x14ac:dyDescent="0.25">
      <c r="A382" s="11" t="e">
        <v>#N/A</v>
      </c>
      <c r="B382" s="11" t="e">
        <v>#N/A</v>
      </c>
      <c r="C382" s="13" t="e">
        <f t="shared" si="99"/>
        <v>#N/A</v>
      </c>
      <c r="D382" s="14" t="e">
        <f t="shared" si="100"/>
        <v>#N/A</v>
      </c>
      <c r="E382" s="10">
        <v>3.1333648244370904E-2</v>
      </c>
      <c r="F382" s="7">
        <f t="shared" si="98"/>
        <v>1.0313336482443709</v>
      </c>
      <c r="G382" s="7" t="e">
        <f t="shared" si="101"/>
        <v>#N/A</v>
      </c>
      <c r="H382" s="7" t="e">
        <f t="shared" si="102"/>
        <v>#N/A</v>
      </c>
      <c r="I382">
        <v>1.74</v>
      </c>
      <c r="J382">
        <v>2.19</v>
      </c>
      <c r="K382" s="7">
        <f t="shared" si="103"/>
        <v>1.7945205479452053</v>
      </c>
      <c r="L382" s="7">
        <f t="shared" si="104"/>
        <v>2.2586206896551722</v>
      </c>
      <c r="M382" s="15">
        <f t="shared" si="105"/>
        <v>0.5572519083969466</v>
      </c>
      <c r="N382" s="15">
        <f t="shared" si="106"/>
        <v>0.44274809160305351</v>
      </c>
      <c r="O382" s="12" t="e">
        <f t="shared" si="107"/>
        <v>#N/A</v>
      </c>
      <c r="P382" s="12" t="e">
        <f t="shared" si="108"/>
        <v>#N/A</v>
      </c>
      <c r="Q382" t="s">
        <v>307</v>
      </c>
      <c r="R382" t="s">
        <v>36</v>
      </c>
      <c r="S382" t="s">
        <v>21</v>
      </c>
      <c r="T382" s="16"/>
      <c r="U382" s="21" t="e">
        <v>#N/A</v>
      </c>
      <c r="V382" t="s">
        <v>476</v>
      </c>
      <c r="W382" s="16" t="s">
        <v>93</v>
      </c>
      <c r="X382" s="25">
        <v>0</v>
      </c>
      <c r="Y382" s="12" t="str">
        <f t="shared" si="109"/>
        <v>N</v>
      </c>
    </row>
    <row r="383" spans="1:25" x14ac:dyDescent="0.25">
      <c r="A383" s="11">
        <v>0.69942584707836541</v>
      </c>
      <c r="B383" s="11">
        <v>0.29363101273014375</v>
      </c>
      <c r="C383" s="13">
        <f t="shared" si="99"/>
        <v>1.4297441311000871</v>
      </c>
      <c r="D383" s="14">
        <f t="shared" si="100"/>
        <v>3.4056348159621406</v>
      </c>
      <c r="E383" s="10">
        <v>3.4663865546218364E-2</v>
      </c>
      <c r="F383" s="7">
        <f t="shared" si="98"/>
        <v>1.0346638655462184</v>
      </c>
      <c r="G383" s="7">
        <f t="shared" si="101"/>
        <v>1.3818440739160234</v>
      </c>
      <c r="H383" s="7">
        <f t="shared" si="102"/>
        <v>3.2915374058842217</v>
      </c>
      <c r="I383">
        <v>1.7</v>
      </c>
      <c r="J383">
        <v>2.2400000000000002</v>
      </c>
      <c r="K383" s="7">
        <f t="shared" si="103"/>
        <v>1.7589285714285712</v>
      </c>
      <c r="L383" s="7">
        <f t="shared" si="104"/>
        <v>2.3176470588235292</v>
      </c>
      <c r="M383" s="15">
        <f t="shared" si="105"/>
        <v>0.56852791878172593</v>
      </c>
      <c r="N383" s="15">
        <f t="shared" si="106"/>
        <v>0.43147208121827418</v>
      </c>
      <c r="O383" s="12">
        <f t="shared" si="107"/>
        <v>1.2302401060217676</v>
      </c>
      <c r="P383" s="12">
        <f t="shared" si="108"/>
        <v>0.68053305303339184</v>
      </c>
      <c r="Q383" t="s">
        <v>39</v>
      </c>
      <c r="R383" t="s">
        <v>66</v>
      </c>
      <c r="S383" t="s">
        <v>21</v>
      </c>
      <c r="T383" s="16" t="s">
        <v>99</v>
      </c>
      <c r="U383" s="21" t="s">
        <v>73</v>
      </c>
      <c r="V383" t="s">
        <v>476</v>
      </c>
      <c r="W383" s="16" t="s">
        <v>149</v>
      </c>
      <c r="X383" s="25">
        <v>4</v>
      </c>
      <c r="Y383" s="12" t="str">
        <f t="shared" si="109"/>
        <v>Y</v>
      </c>
    </row>
    <row r="384" spans="1:25" x14ac:dyDescent="0.25">
      <c r="A384" s="11">
        <v>0.57477979803074863</v>
      </c>
      <c r="B384" s="11">
        <v>0.41043830344226251</v>
      </c>
      <c r="C384" s="13">
        <f t="shared" si="99"/>
        <v>1.7397967072365748</v>
      </c>
      <c r="D384" s="14">
        <f t="shared" si="100"/>
        <v>2.4364197776211518</v>
      </c>
      <c r="E384" s="10">
        <v>3.5577975284917462E-2</v>
      </c>
      <c r="F384" s="7">
        <f t="shared" si="98"/>
        <v>1.0355779752849175</v>
      </c>
      <c r="G384" s="7">
        <f t="shared" si="101"/>
        <v>1.6800248255163077</v>
      </c>
      <c r="H384" s="7">
        <f t="shared" si="102"/>
        <v>2.3527149435085488</v>
      </c>
      <c r="I384">
        <v>1.81</v>
      </c>
      <c r="J384">
        <v>2.0699999999999998</v>
      </c>
      <c r="K384" s="7">
        <f t="shared" si="103"/>
        <v>1.8743961352657006</v>
      </c>
      <c r="L384" s="7">
        <f t="shared" si="104"/>
        <v>2.1436464088397789</v>
      </c>
      <c r="M384" s="15">
        <f t="shared" si="105"/>
        <v>0.53350515463917525</v>
      </c>
      <c r="N384" s="15">
        <f t="shared" si="106"/>
        <v>0.46649484536082475</v>
      </c>
      <c r="O384" s="12">
        <f t="shared" si="107"/>
        <v>1.0773650320576353</v>
      </c>
      <c r="P384" s="12">
        <f t="shared" si="108"/>
        <v>0.87983459522429741</v>
      </c>
      <c r="Q384" t="s">
        <v>41</v>
      </c>
      <c r="R384" t="s">
        <v>37</v>
      </c>
      <c r="S384" t="s">
        <v>21</v>
      </c>
      <c r="T384" s="16" t="s">
        <v>97</v>
      </c>
      <c r="U384" s="21" t="s">
        <v>149</v>
      </c>
      <c r="V384" t="s">
        <v>476</v>
      </c>
      <c r="W384" s="16" t="s">
        <v>413</v>
      </c>
      <c r="X384" s="25">
        <v>5</v>
      </c>
      <c r="Y384" s="12" t="str">
        <f t="shared" si="109"/>
        <v>Y</v>
      </c>
    </row>
    <row r="385" spans="1:25" x14ac:dyDescent="0.25">
      <c r="A385" s="11" t="e">
        <v>#N/A</v>
      </c>
      <c r="B385" s="11" t="e">
        <v>#N/A</v>
      </c>
      <c r="C385" s="13" t="e">
        <f t="shared" si="99"/>
        <v>#N/A</v>
      </c>
      <c r="D385" s="14" t="e">
        <f t="shared" si="100"/>
        <v>#N/A</v>
      </c>
      <c r="E385" s="10">
        <v>3.6714742298498582E-2</v>
      </c>
      <c r="F385" s="7">
        <f t="shared" si="98"/>
        <v>1.0367147422984986</v>
      </c>
      <c r="G385" s="7" t="e">
        <f t="shared" si="101"/>
        <v>#N/A</v>
      </c>
      <c r="H385" s="7" t="e">
        <f t="shared" si="102"/>
        <v>#N/A</v>
      </c>
      <c r="I385">
        <v>1.97</v>
      </c>
      <c r="J385">
        <v>1.89</v>
      </c>
      <c r="K385" s="7">
        <f t="shared" si="103"/>
        <v>2.0423280423280423</v>
      </c>
      <c r="L385" s="7">
        <f t="shared" si="104"/>
        <v>1.9593908629441623</v>
      </c>
      <c r="M385" s="15">
        <f t="shared" si="105"/>
        <v>0.48963730569948188</v>
      </c>
      <c r="N385" s="15">
        <f t="shared" si="106"/>
        <v>0.51036269430051817</v>
      </c>
      <c r="O385" s="12" t="e">
        <f t="shared" si="107"/>
        <v>#N/A</v>
      </c>
      <c r="P385" s="12" t="e">
        <f t="shared" si="108"/>
        <v>#N/A</v>
      </c>
      <c r="Q385" t="s">
        <v>80</v>
      </c>
      <c r="R385" t="s">
        <v>78</v>
      </c>
      <c r="S385" t="s">
        <v>21</v>
      </c>
      <c r="T385" s="16"/>
      <c r="U385" s="21" t="e">
        <v>#N/A</v>
      </c>
      <c r="V385" t="s">
        <v>476</v>
      </c>
      <c r="W385" s="16" t="s">
        <v>74</v>
      </c>
      <c r="X385" s="25">
        <v>4</v>
      </c>
      <c r="Y385" s="12" t="str">
        <f t="shared" si="109"/>
        <v>Y</v>
      </c>
    </row>
    <row r="386" spans="1:25" x14ac:dyDescent="0.25">
      <c r="A386" s="11">
        <v>0.44089005692918321</v>
      </c>
      <c r="B386" s="11">
        <v>0.55743350411439496</v>
      </c>
      <c r="C386" s="13">
        <f t="shared" si="99"/>
        <v>2.2681391523434207</v>
      </c>
      <c r="D386" s="14">
        <f t="shared" si="100"/>
        <v>1.793935945039254</v>
      </c>
      <c r="E386" s="10">
        <v>3.3182503770738947E-2</v>
      </c>
      <c r="F386" s="7">
        <f t="shared" si="98"/>
        <v>1.0331825037707389</v>
      </c>
      <c r="G386" s="7">
        <f t="shared" si="101"/>
        <v>2.1952938073046542</v>
      </c>
      <c r="H386" s="7">
        <f t="shared" si="102"/>
        <v>1.7363204840306943</v>
      </c>
      <c r="I386">
        <v>1.56</v>
      </c>
      <c r="J386">
        <v>2.5499999999999998</v>
      </c>
      <c r="K386" s="7">
        <f t="shared" si="103"/>
        <v>1.6117647058823528</v>
      </c>
      <c r="L386" s="7">
        <f t="shared" si="104"/>
        <v>2.6346153846153841</v>
      </c>
      <c r="M386" s="15">
        <f t="shared" si="105"/>
        <v>0.62043795620437958</v>
      </c>
      <c r="N386" s="15">
        <f t="shared" si="106"/>
        <v>0.37956204379562053</v>
      </c>
      <c r="O386" s="12">
        <f t="shared" si="107"/>
        <v>0.71061103293291872</v>
      </c>
      <c r="P386" s="12">
        <f t="shared" si="108"/>
        <v>1.468622885839848</v>
      </c>
      <c r="Q386" t="s">
        <v>321</v>
      </c>
      <c r="R386" t="s">
        <v>310</v>
      </c>
      <c r="S386" t="s">
        <v>280</v>
      </c>
      <c r="T386" s="16" t="s">
        <v>97</v>
      </c>
      <c r="U386" s="21" t="s">
        <v>23</v>
      </c>
      <c r="V386" t="s">
        <v>476</v>
      </c>
      <c r="W386" s="16" t="s">
        <v>89</v>
      </c>
      <c r="X386" s="25">
        <v>2</v>
      </c>
      <c r="Y386" s="12" t="str">
        <f t="shared" si="109"/>
        <v>N</v>
      </c>
    </row>
    <row r="387" spans="1:25" x14ac:dyDescent="0.25">
      <c r="A387" s="11">
        <v>0.53708426772907925</v>
      </c>
      <c r="B387" s="11">
        <v>0.46073974993197253</v>
      </c>
      <c r="C387" s="13">
        <f t="shared" si="99"/>
        <v>1.8619052169005792</v>
      </c>
      <c r="D387" s="14">
        <f t="shared" si="100"/>
        <v>2.1704226738579608</v>
      </c>
      <c r="E387" s="10">
        <v>2.6914031878756184E-2</v>
      </c>
      <c r="F387" s="7">
        <f t="shared" si="98"/>
        <v>1.0269140318787562</v>
      </c>
      <c r="G387" s="7">
        <f t="shared" si="101"/>
        <v>1.8131071921319382</v>
      </c>
      <c r="H387" s="7">
        <f t="shared" si="102"/>
        <v>2.1135388226092662</v>
      </c>
      <c r="I387">
        <v>1.78</v>
      </c>
      <c r="J387">
        <v>2.15</v>
      </c>
      <c r="K387" s="7">
        <f t="shared" si="103"/>
        <v>1.827906976744186</v>
      </c>
      <c r="L387" s="7">
        <f t="shared" si="104"/>
        <v>2.2078651685393256</v>
      </c>
      <c r="M387" s="15">
        <f t="shared" si="105"/>
        <v>0.54707379134860057</v>
      </c>
      <c r="N387" s="15">
        <f t="shared" si="106"/>
        <v>0.45292620865139954</v>
      </c>
      <c r="O387" s="12">
        <f t="shared" si="107"/>
        <v>0.98174008008152613</v>
      </c>
      <c r="P387" s="12">
        <f t="shared" si="108"/>
        <v>1.0172512456363212</v>
      </c>
      <c r="Q387" t="s">
        <v>319</v>
      </c>
      <c r="R387" t="s">
        <v>354</v>
      </c>
      <c r="S387" t="s">
        <v>280</v>
      </c>
      <c r="T387" s="16" t="s">
        <v>97</v>
      </c>
      <c r="U387" s="21" t="s">
        <v>23</v>
      </c>
      <c r="V387" t="s">
        <v>476</v>
      </c>
      <c r="W387" s="16" t="s">
        <v>89</v>
      </c>
      <c r="X387" s="25">
        <v>2</v>
      </c>
      <c r="Y387" s="12" t="str">
        <f t="shared" si="109"/>
        <v>N</v>
      </c>
    </row>
    <row r="388" spans="1:25" x14ac:dyDescent="0.25">
      <c r="A388" s="11">
        <v>0.66989037580699262</v>
      </c>
      <c r="B388" s="11">
        <v>0.30675193570384029</v>
      </c>
      <c r="C388" s="13">
        <f t="shared" si="99"/>
        <v>1.4927815596624094</v>
      </c>
      <c r="D388" s="14">
        <f t="shared" si="100"/>
        <v>3.2599631285308979</v>
      </c>
      <c r="E388" s="10">
        <v>2.8166139401979873E-2</v>
      </c>
      <c r="F388" s="7">
        <f t="shared" si="98"/>
        <v>1.0281661394019799</v>
      </c>
      <c r="G388" s="7">
        <f t="shared" si="101"/>
        <v>1.4518874941073894</v>
      </c>
      <c r="H388" s="7">
        <f t="shared" si="102"/>
        <v>3.1706579351339221</v>
      </c>
      <c r="I388">
        <v>2.39</v>
      </c>
      <c r="J388">
        <v>1.64</v>
      </c>
      <c r="K388" s="7">
        <f t="shared" si="103"/>
        <v>2.4573170731707319</v>
      </c>
      <c r="L388" s="7">
        <f t="shared" si="104"/>
        <v>1.6861924686192469</v>
      </c>
      <c r="M388" s="15">
        <f t="shared" si="105"/>
        <v>0.40694789081885852</v>
      </c>
      <c r="N388" s="15">
        <f t="shared" si="106"/>
        <v>0.59305210918114148</v>
      </c>
      <c r="O388" s="12">
        <f t="shared" si="107"/>
        <v>1.6461330576232809</v>
      </c>
      <c r="P388" s="12">
        <f t="shared" si="108"/>
        <v>0.51724280371819098</v>
      </c>
      <c r="Q388" t="s">
        <v>313</v>
      </c>
      <c r="R388" t="s">
        <v>278</v>
      </c>
      <c r="S388" t="s">
        <v>280</v>
      </c>
      <c r="T388" s="16" t="s">
        <v>98</v>
      </c>
      <c r="U388" s="21" t="s">
        <v>74</v>
      </c>
      <c r="V388" t="s">
        <v>476</v>
      </c>
      <c r="W388" s="16" t="s">
        <v>93</v>
      </c>
      <c r="X388" s="25">
        <v>0</v>
      </c>
      <c r="Y388" s="12" t="str">
        <f t="shared" si="109"/>
        <v>N</v>
      </c>
    </row>
    <row r="389" spans="1:25" x14ac:dyDescent="0.25">
      <c r="A389" s="11">
        <v>0.36188361693736465</v>
      </c>
      <c r="B389" s="11">
        <v>0.63784335682829074</v>
      </c>
      <c r="C389" s="13">
        <f t="shared" si="99"/>
        <v>2.7633193468746651</v>
      </c>
      <c r="D389" s="14">
        <f t="shared" si="100"/>
        <v>1.5677830446844379</v>
      </c>
      <c r="E389" s="10">
        <v>3.0144167758846541E-2</v>
      </c>
      <c r="F389" s="7">
        <f t="shared" si="98"/>
        <v>1.0301441677588465</v>
      </c>
      <c r="G389" s="7">
        <f t="shared" si="101"/>
        <v>2.6824588570806229</v>
      </c>
      <c r="H389" s="7">
        <f t="shared" si="102"/>
        <v>1.5219064415957078</v>
      </c>
      <c r="I389">
        <v>1.75</v>
      </c>
      <c r="J389">
        <v>2.1800000000000002</v>
      </c>
      <c r="K389" s="7">
        <f t="shared" si="103"/>
        <v>1.8027522935779814</v>
      </c>
      <c r="L389" s="7">
        <f t="shared" si="104"/>
        <v>2.2457142857142856</v>
      </c>
      <c r="M389" s="15">
        <f t="shared" si="105"/>
        <v>0.55470737913486012</v>
      </c>
      <c r="N389" s="15">
        <f t="shared" si="106"/>
        <v>0.44529262086513999</v>
      </c>
      <c r="O389" s="12">
        <f t="shared" si="107"/>
        <v>0.65238652044212986</v>
      </c>
      <c r="P389" s="12">
        <f t="shared" si="108"/>
        <v>1.4324139384772472</v>
      </c>
      <c r="Q389" t="s">
        <v>309</v>
      </c>
      <c r="R389" t="s">
        <v>314</v>
      </c>
      <c r="S389" t="s">
        <v>280</v>
      </c>
      <c r="T389" s="16" t="s">
        <v>99</v>
      </c>
      <c r="U389" s="21" t="s">
        <v>72</v>
      </c>
      <c r="V389" t="s">
        <v>476</v>
      </c>
      <c r="W389" s="16" t="s">
        <v>73</v>
      </c>
      <c r="X389" s="25">
        <v>4</v>
      </c>
      <c r="Y389" s="12" t="str">
        <f t="shared" si="109"/>
        <v>Y</v>
      </c>
    </row>
    <row r="390" spans="1:25" x14ac:dyDescent="0.25">
      <c r="A390" s="11">
        <v>0.56953152135067631</v>
      </c>
      <c r="B390" s="11">
        <v>0.42842413980635541</v>
      </c>
      <c r="C390" s="13">
        <f t="shared" si="99"/>
        <v>1.7558290674209625</v>
      </c>
      <c r="D390" s="14">
        <f t="shared" si="100"/>
        <v>2.3341355145207099</v>
      </c>
      <c r="E390" s="10">
        <v>3.659872890642113E-2</v>
      </c>
      <c r="F390" s="7">
        <f t="shared" si="98"/>
        <v>1.0365987289064211</v>
      </c>
      <c r="G390" s="7">
        <f t="shared" si="101"/>
        <v>1.6938367937932035</v>
      </c>
      <c r="H390" s="7">
        <f t="shared" si="102"/>
        <v>2.2517252331412263</v>
      </c>
      <c r="I390">
        <v>1.35</v>
      </c>
      <c r="J390">
        <v>3.38</v>
      </c>
      <c r="K390" s="7">
        <f t="shared" si="103"/>
        <v>1.3994082840236686</v>
      </c>
      <c r="L390" s="7">
        <f t="shared" si="104"/>
        <v>3.5037037037037031</v>
      </c>
      <c r="M390" s="15">
        <f t="shared" si="105"/>
        <v>0.71458773784355178</v>
      </c>
      <c r="N390" s="15">
        <f t="shared" si="106"/>
        <v>0.28541226215644827</v>
      </c>
      <c r="O390" s="12">
        <f t="shared" si="107"/>
        <v>0.79700712899073933</v>
      </c>
      <c r="P390" s="12">
        <f t="shared" si="108"/>
        <v>1.5010712453956008</v>
      </c>
      <c r="Q390" t="s">
        <v>357</v>
      </c>
      <c r="R390" t="s">
        <v>320</v>
      </c>
      <c r="S390" t="s">
        <v>280</v>
      </c>
      <c r="T390" s="16" t="s">
        <v>97</v>
      </c>
      <c r="U390" s="21" t="s">
        <v>23</v>
      </c>
      <c r="V390" t="s">
        <v>476</v>
      </c>
      <c r="W390" s="16" t="s">
        <v>411</v>
      </c>
      <c r="X390" s="25">
        <v>5</v>
      </c>
      <c r="Y390" s="12" t="str">
        <f t="shared" si="109"/>
        <v>Y</v>
      </c>
    </row>
    <row r="391" spans="1:25" x14ac:dyDescent="0.25">
      <c r="A391" s="11">
        <v>0.22423522694126991</v>
      </c>
      <c r="B391" s="11">
        <v>0.77570867192838067</v>
      </c>
      <c r="C391" s="13">
        <f t="shared" si="99"/>
        <v>4.4596025951886356</v>
      </c>
      <c r="D391" s="14">
        <f t="shared" si="100"/>
        <v>1.2891437677421345</v>
      </c>
      <c r="E391" s="10">
        <v>2.8397199038784571E-2</v>
      </c>
      <c r="F391" s="7">
        <f t="shared" si="98"/>
        <v>1.0283971990387846</v>
      </c>
      <c r="G391" s="7">
        <f t="shared" si="101"/>
        <v>4.3364592973968685</v>
      </c>
      <c r="H391" s="7">
        <f t="shared" si="102"/>
        <v>1.2535465566680488</v>
      </c>
      <c r="I391">
        <v>2.29</v>
      </c>
      <c r="J391">
        <v>1.69</v>
      </c>
      <c r="K391" s="7">
        <f t="shared" si="103"/>
        <v>2.3550295857988166</v>
      </c>
      <c r="L391" s="7">
        <f t="shared" si="104"/>
        <v>1.7379912663755459</v>
      </c>
      <c r="M391" s="15">
        <f t="shared" si="105"/>
        <v>0.42462311557788945</v>
      </c>
      <c r="N391" s="15">
        <f t="shared" si="106"/>
        <v>0.57537688442211055</v>
      </c>
      <c r="O391" s="12">
        <f t="shared" si="107"/>
        <v>0.52808059362500259</v>
      </c>
      <c r="P391" s="12">
        <f t="shared" si="108"/>
        <v>1.3481748970632992</v>
      </c>
      <c r="Q391" t="s">
        <v>311</v>
      </c>
      <c r="R391" t="s">
        <v>318</v>
      </c>
      <c r="S391" t="s">
        <v>280</v>
      </c>
      <c r="T391" s="16" t="s">
        <v>99</v>
      </c>
      <c r="U391" s="21" t="s">
        <v>72</v>
      </c>
      <c r="V391" t="s">
        <v>476</v>
      </c>
      <c r="W391" s="16" t="s">
        <v>89</v>
      </c>
      <c r="X391" s="25">
        <v>2</v>
      </c>
      <c r="Y391" s="12" t="str">
        <f t="shared" si="109"/>
        <v>N</v>
      </c>
    </row>
    <row r="392" spans="1:25" x14ac:dyDescent="0.25">
      <c r="A392" s="11">
        <v>0.50682001946372401</v>
      </c>
      <c r="B392" s="11">
        <v>0.4921600215170932</v>
      </c>
      <c r="C392" s="13">
        <f t="shared" si="99"/>
        <v>1.9730870162905545</v>
      </c>
      <c r="D392" s="14">
        <f t="shared" si="100"/>
        <v>2.0318594690350507</v>
      </c>
      <c r="E392" s="10">
        <v>3.2542336890162948E-2</v>
      </c>
      <c r="F392" s="7">
        <f t="shared" si="98"/>
        <v>1.0325423368901629</v>
      </c>
      <c r="G392" s="7">
        <f t="shared" si="101"/>
        <v>1.9109018059570784</v>
      </c>
      <c r="H392" s="7">
        <f t="shared" si="102"/>
        <v>1.967821944381144</v>
      </c>
      <c r="I392">
        <v>2.0699999999999998</v>
      </c>
      <c r="J392">
        <v>1.82</v>
      </c>
      <c r="K392" s="7">
        <f t="shared" si="103"/>
        <v>2.1373626373626373</v>
      </c>
      <c r="L392" s="7">
        <f t="shared" si="104"/>
        <v>1.8792270531400965</v>
      </c>
      <c r="M392" s="15">
        <f t="shared" si="105"/>
        <v>0.46786632390745503</v>
      </c>
      <c r="N392" s="15">
        <f t="shared" si="106"/>
        <v>0.53213367609254503</v>
      </c>
      <c r="O392" s="12">
        <f t="shared" si="107"/>
        <v>1.0832581734691684</v>
      </c>
      <c r="P392" s="12">
        <f t="shared" si="108"/>
        <v>0.92488042690893346</v>
      </c>
      <c r="Q392" t="s">
        <v>175</v>
      </c>
      <c r="R392" t="s">
        <v>168</v>
      </c>
      <c r="S392" t="s">
        <v>156</v>
      </c>
      <c r="T392" s="16" t="s">
        <v>99</v>
      </c>
      <c r="U392" s="21" t="s">
        <v>72</v>
      </c>
      <c r="V392" t="s">
        <v>476</v>
      </c>
      <c r="W392" s="16" t="s">
        <v>73</v>
      </c>
      <c r="X392" s="25">
        <v>4</v>
      </c>
      <c r="Y392" s="12" t="str">
        <f t="shared" si="109"/>
        <v>Y</v>
      </c>
    </row>
    <row r="393" spans="1:25" x14ac:dyDescent="0.25">
      <c r="A393" s="11">
        <v>0.62492035481915642</v>
      </c>
      <c r="B393" s="11">
        <v>0.36532102697486324</v>
      </c>
      <c r="C393" s="13">
        <f t="shared" si="99"/>
        <v>1.6002039176486524</v>
      </c>
      <c r="D393" s="14">
        <f t="shared" si="100"/>
        <v>2.7373184847331751</v>
      </c>
      <c r="E393" s="10">
        <v>3.9428448646325664E-2</v>
      </c>
      <c r="F393" s="7">
        <f t="shared" si="98"/>
        <v>1.0394284486463257</v>
      </c>
      <c r="G393" s="7">
        <f t="shared" si="101"/>
        <v>1.5395036760179492</v>
      </c>
      <c r="H393" s="7">
        <f t="shared" si="102"/>
        <v>2.6334842848471727</v>
      </c>
      <c r="I393">
        <v>2.08</v>
      </c>
      <c r="J393">
        <v>1.79</v>
      </c>
      <c r="K393" s="7">
        <f t="shared" si="103"/>
        <v>2.1620111731843576</v>
      </c>
      <c r="L393" s="7">
        <f t="shared" si="104"/>
        <v>1.8605769230769229</v>
      </c>
      <c r="M393" s="15">
        <f t="shared" si="105"/>
        <v>0.46253229974160204</v>
      </c>
      <c r="N393" s="15">
        <f t="shared" si="106"/>
        <v>0.53746770025839796</v>
      </c>
      <c r="O393" s="12">
        <f t="shared" si="107"/>
        <v>1.3510847894693492</v>
      </c>
      <c r="P393" s="12">
        <f t="shared" si="108"/>
        <v>0.67970787230419261</v>
      </c>
      <c r="Q393" t="s">
        <v>163</v>
      </c>
      <c r="R393" t="s">
        <v>155</v>
      </c>
      <c r="S393" t="s">
        <v>156</v>
      </c>
      <c r="T393" s="16" t="s">
        <v>97</v>
      </c>
      <c r="U393" s="21" t="s">
        <v>23</v>
      </c>
      <c r="V393" t="s">
        <v>476</v>
      </c>
      <c r="W393" s="16" t="s">
        <v>22</v>
      </c>
      <c r="X393" s="25">
        <v>3</v>
      </c>
      <c r="Y393" s="12" t="str">
        <f t="shared" si="109"/>
        <v>Y</v>
      </c>
    </row>
    <row r="394" spans="1:25" x14ac:dyDescent="0.25">
      <c r="A394" s="11">
        <v>0.35945073794578231</v>
      </c>
      <c r="B394" s="11">
        <v>0.64030142771680776</v>
      </c>
      <c r="C394" s="13">
        <f t="shared" si="99"/>
        <v>2.7820223870310565</v>
      </c>
      <c r="D394" s="14">
        <f t="shared" si="100"/>
        <v>1.5617644389234122</v>
      </c>
      <c r="E394" s="10">
        <v>3.4887442654432999E-2</v>
      </c>
      <c r="F394" s="7">
        <f t="shared" si="98"/>
        <v>1.034887442654433</v>
      </c>
      <c r="G394" s="7">
        <f t="shared" si="101"/>
        <v>2.688236683880628</v>
      </c>
      <c r="H394" s="7">
        <f t="shared" si="102"/>
        <v>1.5091152666009424</v>
      </c>
      <c r="I394">
        <v>2.06</v>
      </c>
      <c r="J394">
        <v>1.82</v>
      </c>
      <c r="K394" s="7">
        <f t="shared" si="103"/>
        <v>2.1318681318681318</v>
      </c>
      <c r="L394" s="7">
        <f t="shared" si="104"/>
        <v>1.883495145631068</v>
      </c>
      <c r="M394" s="15">
        <f t="shared" si="105"/>
        <v>0.46907216494845361</v>
      </c>
      <c r="N394" s="15">
        <f t="shared" si="106"/>
        <v>0.53092783505154639</v>
      </c>
      <c r="O394" s="12">
        <f t="shared" si="107"/>
        <v>0.76630157320309633</v>
      </c>
      <c r="P394" s="12">
        <f t="shared" si="108"/>
        <v>1.2060046308452497</v>
      </c>
      <c r="Q394" t="s">
        <v>154</v>
      </c>
      <c r="R394" t="s">
        <v>166</v>
      </c>
      <c r="S394" t="s">
        <v>156</v>
      </c>
      <c r="T394" s="16" t="s">
        <v>99</v>
      </c>
      <c r="U394" s="21" t="s">
        <v>72</v>
      </c>
      <c r="V394" t="s">
        <v>476</v>
      </c>
      <c r="W394" s="16" t="s">
        <v>73</v>
      </c>
      <c r="X394" s="25">
        <v>4</v>
      </c>
      <c r="Y394" s="12" t="str">
        <f t="shared" si="109"/>
        <v>Y</v>
      </c>
    </row>
    <row r="395" spans="1:25" s="12" customFormat="1" x14ac:dyDescent="0.25">
      <c r="A395" s="11">
        <v>0.48895892626559229</v>
      </c>
      <c r="B395" s="11">
        <v>0.50973864933253177</v>
      </c>
      <c r="C395" s="13">
        <f t="shared" si="99"/>
        <v>2.0451615591466283</v>
      </c>
      <c r="D395" s="14">
        <f t="shared" si="100"/>
        <v>1.9617896373159702</v>
      </c>
      <c r="E395" s="10">
        <v>3.7769692000204858E-2</v>
      </c>
      <c r="F395" s="7">
        <f t="shared" si="98"/>
        <v>1.0377696920002049</v>
      </c>
      <c r="G395" s="7">
        <f t="shared" si="101"/>
        <v>1.9707277779569463</v>
      </c>
      <c r="H395" s="7">
        <f t="shared" si="102"/>
        <v>1.89039018236773</v>
      </c>
      <c r="I395">
        <v>2.4700000000000002</v>
      </c>
      <c r="J395">
        <v>1.58</v>
      </c>
      <c r="K395" s="7">
        <f t="shared" si="103"/>
        <v>2.5632911392405062</v>
      </c>
      <c r="L395" s="7">
        <f t="shared" si="104"/>
        <v>1.6396761133603237</v>
      </c>
      <c r="M395" s="15">
        <f t="shared" si="105"/>
        <v>0.39012345679012345</v>
      </c>
      <c r="N395" s="15">
        <f t="shared" si="106"/>
        <v>0.60987654320987661</v>
      </c>
      <c r="O395" s="12">
        <f t="shared" si="107"/>
        <v>1.2533440831491447</v>
      </c>
      <c r="P395" s="12">
        <f t="shared" si="108"/>
        <v>0.8358062873671066</v>
      </c>
      <c r="Q395" t="s">
        <v>167</v>
      </c>
      <c r="R395" t="s">
        <v>176</v>
      </c>
      <c r="S395" t="s">
        <v>156</v>
      </c>
      <c r="T395" s="16" t="s">
        <v>97</v>
      </c>
      <c r="U395" s="21" t="s">
        <v>23</v>
      </c>
      <c r="V395" t="s">
        <v>476</v>
      </c>
      <c r="W395" s="16" t="s">
        <v>149</v>
      </c>
      <c r="X395" s="25">
        <v>4</v>
      </c>
      <c r="Y395" s="12" t="str">
        <f t="shared" si="109"/>
        <v>Y</v>
      </c>
    </row>
    <row r="396" spans="1:25" x14ac:dyDescent="0.25">
      <c r="A396" s="18">
        <v>0.37895892093321237</v>
      </c>
      <c r="B396" s="18">
        <v>0.62068403171621367</v>
      </c>
      <c r="C396" s="13">
        <f t="shared" si="99"/>
        <v>2.6388084427130818</v>
      </c>
      <c r="D396" s="14">
        <f t="shared" si="100"/>
        <v>1.6111257079305941</v>
      </c>
      <c r="E396" s="10">
        <v>3.868574456809748E-2</v>
      </c>
      <c r="F396" s="7">
        <f t="shared" si="98"/>
        <v>1.0386857445680975</v>
      </c>
      <c r="G396" s="7">
        <f t="shared" si="101"/>
        <v>2.5405262915304005</v>
      </c>
      <c r="H396" s="7">
        <f t="shared" si="102"/>
        <v>1.5511194953393015</v>
      </c>
      <c r="I396">
        <v>2.2200000000000002</v>
      </c>
      <c r="J396">
        <v>1.7</v>
      </c>
      <c r="K396" s="7">
        <f t="shared" si="103"/>
        <v>2.3058823529411767</v>
      </c>
      <c r="L396" s="7">
        <f t="shared" si="104"/>
        <v>1.7657657657657657</v>
      </c>
      <c r="M396" s="15">
        <f t="shared" si="105"/>
        <v>0.43367346938775503</v>
      </c>
      <c r="N396" s="15">
        <f t="shared" si="106"/>
        <v>0.56632653061224492</v>
      </c>
      <c r="O396" s="12">
        <f t="shared" si="107"/>
        <v>0.87383468826952504</v>
      </c>
      <c r="P396" s="12">
        <f t="shared" si="108"/>
        <v>1.0959826145619629</v>
      </c>
      <c r="Q396" t="s">
        <v>243</v>
      </c>
      <c r="R396" t="s">
        <v>178</v>
      </c>
      <c r="S396" t="s">
        <v>156</v>
      </c>
      <c r="T396" s="16" t="s">
        <v>99</v>
      </c>
      <c r="U396" s="16" t="s">
        <v>72</v>
      </c>
      <c r="V396" t="s">
        <v>476</v>
      </c>
      <c r="W396" s="16" t="s">
        <v>23</v>
      </c>
      <c r="X396" s="25">
        <v>3</v>
      </c>
      <c r="Y396" s="12" t="str">
        <f t="shared" si="109"/>
        <v>Y</v>
      </c>
    </row>
    <row r="397" spans="1:25" x14ac:dyDescent="0.25">
      <c r="A397" s="18">
        <v>0.325537246257113</v>
      </c>
      <c r="B397" s="18">
        <v>0.67422476932365227</v>
      </c>
      <c r="C397" s="13">
        <f t="shared" si="99"/>
        <v>3.071845116027641</v>
      </c>
      <c r="D397" s="14">
        <f t="shared" si="100"/>
        <v>1.4831849043504419</v>
      </c>
      <c r="E397" s="10">
        <v>3.8940646917198674E-2</v>
      </c>
      <c r="F397" s="7">
        <f t="shared" si="98"/>
        <v>1.0389406469171987</v>
      </c>
      <c r="G397" s="7">
        <f t="shared" si="101"/>
        <v>2.9567089565150688</v>
      </c>
      <c r="H397" s="7">
        <f t="shared" si="102"/>
        <v>1.4275934903032517</v>
      </c>
      <c r="I397">
        <v>2.33</v>
      </c>
      <c r="J397">
        <v>1.64</v>
      </c>
      <c r="K397" s="7">
        <f t="shared" si="103"/>
        <v>2.4207317073170729</v>
      </c>
      <c r="L397" s="7">
        <f t="shared" si="104"/>
        <v>1.7038626609442058</v>
      </c>
      <c r="M397" s="15">
        <f t="shared" si="105"/>
        <v>0.41309823677581869</v>
      </c>
      <c r="N397" s="15">
        <f t="shared" si="106"/>
        <v>0.58690176322418142</v>
      </c>
      <c r="O397" s="12">
        <f t="shared" si="107"/>
        <v>0.78803833392727951</v>
      </c>
      <c r="P397" s="12">
        <f t="shared" si="108"/>
        <v>1.1487864095342915</v>
      </c>
      <c r="Q397" t="s">
        <v>169</v>
      </c>
      <c r="R397" t="s">
        <v>242</v>
      </c>
      <c r="S397" t="s">
        <v>156</v>
      </c>
      <c r="T397" s="16" t="s">
        <v>99</v>
      </c>
      <c r="U397" s="16" t="s">
        <v>72</v>
      </c>
      <c r="V397" t="s">
        <v>476</v>
      </c>
      <c r="W397" s="16" t="s">
        <v>93</v>
      </c>
      <c r="X397" s="25">
        <v>0</v>
      </c>
      <c r="Y397" s="12" t="str">
        <f t="shared" si="109"/>
        <v>N</v>
      </c>
    </row>
    <row r="398" spans="1:25" x14ac:dyDescent="0.25">
      <c r="A398" s="18">
        <v>0.3844596881675118</v>
      </c>
      <c r="B398" s="18">
        <v>0.61209119388723243</v>
      </c>
      <c r="C398" s="13">
        <f t="shared" si="99"/>
        <v>2.6010529342267295</v>
      </c>
      <c r="D398" s="14">
        <f t="shared" si="100"/>
        <v>1.6337434846093102</v>
      </c>
      <c r="E398" s="10">
        <v>3.7255427499329974E-2</v>
      </c>
      <c r="F398" s="7">
        <f t="shared" si="98"/>
        <v>1.03725542749933</v>
      </c>
      <c r="G398" s="7">
        <f t="shared" si="101"/>
        <v>2.5076301027389993</v>
      </c>
      <c r="H398" s="7">
        <f t="shared" si="102"/>
        <v>1.5750638090639111</v>
      </c>
      <c r="I398">
        <v>1.82</v>
      </c>
      <c r="J398">
        <v>2.0499999999999998</v>
      </c>
      <c r="K398" s="7">
        <f t="shared" si="103"/>
        <v>1.8878048780487806</v>
      </c>
      <c r="L398" s="7">
        <f t="shared" si="104"/>
        <v>2.1263736263736264</v>
      </c>
      <c r="M398" s="15">
        <f t="shared" si="105"/>
        <v>0.52971576227390182</v>
      </c>
      <c r="N398" s="15">
        <f t="shared" si="106"/>
        <v>0.47028423772609818</v>
      </c>
      <c r="O398" s="12">
        <f t="shared" si="107"/>
        <v>0.72578487473574183</v>
      </c>
      <c r="P398" s="12">
        <f t="shared" si="108"/>
        <v>1.3015345716173568</v>
      </c>
      <c r="Q398" t="s">
        <v>241</v>
      </c>
      <c r="R398" t="s">
        <v>174</v>
      </c>
      <c r="S398" t="s">
        <v>156</v>
      </c>
      <c r="T398" s="16" t="s">
        <v>98</v>
      </c>
      <c r="U398" s="16" t="s">
        <v>92</v>
      </c>
      <c r="V398" t="s">
        <v>476</v>
      </c>
      <c r="W398" s="16" t="s">
        <v>89</v>
      </c>
      <c r="X398" s="25">
        <v>2</v>
      </c>
      <c r="Y398" s="12" t="str">
        <f t="shared" si="109"/>
        <v>N</v>
      </c>
    </row>
    <row r="399" spans="1:25" x14ac:dyDescent="0.25">
      <c r="A399" s="18">
        <v>0.23959648563942018</v>
      </c>
      <c r="B399" s="18">
        <v>0.76034027584947461</v>
      </c>
      <c r="C399" s="13">
        <f t="shared" si="99"/>
        <v>4.1736839224968687</v>
      </c>
      <c r="D399" s="14">
        <f t="shared" si="100"/>
        <v>1.315200617095774</v>
      </c>
      <c r="E399" s="10">
        <v>3.868574456809748E-2</v>
      </c>
      <c r="F399" s="7">
        <f t="shared" si="98"/>
        <v>1.0386857445680975</v>
      </c>
      <c r="G399" s="7">
        <f t="shared" si="101"/>
        <v>4.0182354906895874</v>
      </c>
      <c r="H399" s="7">
        <f t="shared" si="102"/>
        <v>1.2662161043161866</v>
      </c>
      <c r="I399">
        <v>2.2200000000000002</v>
      </c>
      <c r="J399">
        <v>1.7</v>
      </c>
      <c r="K399" s="7">
        <f t="shared" si="103"/>
        <v>2.3058823529411767</v>
      </c>
      <c r="L399" s="7">
        <f t="shared" si="104"/>
        <v>1.7657657657657657</v>
      </c>
      <c r="M399" s="15">
        <f t="shared" si="105"/>
        <v>0.43367346938775503</v>
      </c>
      <c r="N399" s="15">
        <f t="shared" si="106"/>
        <v>0.56632653061224492</v>
      </c>
      <c r="O399" s="12">
        <f t="shared" si="107"/>
        <v>0.55248130806266316</v>
      </c>
      <c r="P399" s="12">
        <f t="shared" si="108"/>
        <v>1.342582829427901</v>
      </c>
      <c r="Q399" t="s">
        <v>171</v>
      </c>
      <c r="R399" t="s">
        <v>180</v>
      </c>
      <c r="S399" t="s">
        <v>156</v>
      </c>
      <c r="T399" s="16" t="s">
        <v>99</v>
      </c>
      <c r="U399" s="16" t="s">
        <v>72</v>
      </c>
      <c r="V399" t="s">
        <v>476</v>
      </c>
      <c r="W399" s="16" t="s">
        <v>491</v>
      </c>
      <c r="X399" s="25">
        <v>5</v>
      </c>
      <c r="Y399" s="12" t="str">
        <f t="shared" si="109"/>
        <v>Y</v>
      </c>
    </row>
    <row r="400" spans="1:25" s="17" customFormat="1" x14ac:dyDescent="0.25">
      <c r="A400" s="18">
        <v>0.27223316810011566</v>
      </c>
      <c r="B400" s="18">
        <v>0.72760493851854235</v>
      </c>
      <c r="C400" s="13">
        <f t="shared" si="99"/>
        <v>3.6733216858874558</v>
      </c>
      <c r="D400" s="14">
        <f t="shared" si="100"/>
        <v>1.3743721998864853</v>
      </c>
      <c r="E400" s="10">
        <v>3.8144547759932479E-2</v>
      </c>
      <c r="F400" s="7">
        <f t="shared" si="98"/>
        <v>1.0381445477599325</v>
      </c>
      <c r="G400" s="7">
        <f t="shared" si="101"/>
        <v>3.5383528178360182</v>
      </c>
      <c r="H400" s="7">
        <f t="shared" si="102"/>
        <v>1.3238736386489258</v>
      </c>
      <c r="I400">
        <v>2.2400000000000002</v>
      </c>
      <c r="J400">
        <v>1.69</v>
      </c>
      <c r="K400" s="7">
        <f t="shared" si="103"/>
        <v>2.3254437869822491</v>
      </c>
      <c r="L400" s="7">
        <f t="shared" si="104"/>
        <v>1.7544642857142858</v>
      </c>
      <c r="M400" s="15">
        <f t="shared" si="105"/>
        <v>0.43002544529262077</v>
      </c>
      <c r="N400" s="15">
        <f t="shared" si="106"/>
        <v>0.56997455470737912</v>
      </c>
      <c r="O400" s="12">
        <f t="shared" si="107"/>
        <v>0.63306292936890818</v>
      </c>
      <c r="P400" s="12">
        <f t="shared" si="108"/>
        <v>1.2765568787401214</v>
      </c>
      <c r="Q400" t="s">
        <v>173</v>
      </c>
      <c r="R400" t="s">
        <v>172</v>
      </c>
      <c r="S400" t="s">
        <v>156</v>
      </c>
      <c r="T400" s="16" t="s">
        <v>99</v>
      </c>
      <c r="U400" s="16" t="s">
        <v>72</v>
      </c>
      <c r="V400" t="s">
        <v>476</v>
      </c>
      <c r="W400" s="16" t="s">
        <v>148</v>
      </c>
      <c r="X400" s="25">
        <v>1</v>
      </c>
      <c r="Y400" s="12" t="str">
        <f t="shared" si="109"/>
        <v>N</v>
      </c>
    </row>
    <row r="401" spans="1:25" x14ac:dyDescent="0.25">
      <c r="A401" s="18">
        <v>0.31968657274613355</v>
      </c>
      <c r="B401" s="18">
        <v>0.68015249350233475</v>
      </c>
      <c r="C401" s="13">
        <f t="shared" si="99"/>
        <v>3.1280638139097272</v>
      </c>
      <c r="D401" s="14">
        <f t="shared" si="100"/>
        <v>1.4702585222479483</v>
      </c>
      <c r="E401" s="10">
        <v>3.7665386256935607E-2</v>
      </c>
      <c r="F401" s="7">
        <f t="shared" si="98"/>
        <v>1.0376653862569356</v>
      </c>
      <c r="G401" s="7">
        <f t="shared" si="101"/>
        <v>3.0145207263714098</v>
      </c>
      <c r="H401" s="7">
        <f t="shared" si="102"/>
        <v>1.4168907835997708</v>
      </c>
      <c r="I401">
        <v>2.13</v>
      </c>
      <c r="J401">
        <v>1.76</v>
      </c>
      <c r="K401" s="7">
        <f t="shared" si="103"/>
        <v>2.2102272727272729</v>
      </c>
      <c r="L401" s="7">
        <f t="shared" si="104"/>
        <v>1.8262910798122067</v>
      </c>
      <c r="M401" s="15">
        <f t="shared" si="105"/>
        <v>0.45244215938303339</v>
      </c>
      <c r="N401" s="15">
        <f t="shared" si="106"/>
        <v>0.54755784061696655</v>
      </c>
      <c r="O401" s="12">
        <f t="shared" si="107"/>
        <v>0.70657998180821568</v>
      </c>
      <c r="P401" s="12">
        <f t="shared" si="108"/>
        <v>1.2421564317953437</v>
      </c>
      <c r="Q401" t="s">
        <v>179</v>
      </c>
      <c r="R401" t="s">
        <v>170</v>
      </c>
      <c r="S401" t="s">
        <v>156</v>
      </c>
      <c r="T401" s="16" t="s">
        <v>99</v>
      </c>
      <c r="U401" s="16" t="s">
        <v>72</v>
      </c>
      <c r="V401" t="s">
        <v>476</v>
      </c>
      <c r="W401" s="16" t="s">
        <v>22</v>
      </c>
      <c r="X401" s="25">
        <v>3</v>
      </c>
      <c r="Y401" s="12" t="str">
        <f t="shared" si="109"/>
        <v>Y</v>
      </c>
    </row>
    <row r="402" spans="1:25" x14ac:dyDescent="0.25">
      <c r="A402" s="18">
        <v>0.24836586592290835</v>
      </c>
      <c r="B402" s="18">
        <v>0.75156346698632159</v>
      </c>
      <c r="C402" s="13">
        <f t="shared" si="99"/>
        <v>4.0263181749395285</v>
      </c>
      <c r="D402" s="14">
        <f t="shared" si="100"/>
        <v>1.330559618617279</v>
      </c>
      <c r="E402" s="10">
        <v>3.5437860785379582E-2</v>
      </c>
      <c r="F402" s="7">
        <f t="shared" si="98"/>
        <v>1.0354378607853796</v>
      </c>
      <c r="G402" s="7">
        <f t="shared" si="101"/>
        <v>3.8885174354022234</v>
      </c>
      <c r="H402" s="7">
        <f t="shared" si="102"/>
        <v>1.2850212156701026</v>
      </c>
      <c r="I402">
        <v>2.37</v>
      </c>
      <c r="J402">
        <v>1.63</v>
      </c>
      <c r="K402" s="7">
        <f t="shared" si="103"/>
        <v>2.4539877300613497</v>
      </c>
      <c r="L402" s="7">
        <f t="shared" si="104"/>
        <v>1.6877637130801686</v>
      </c>
      <c r="M402" s="15">
        <f t="shared" si="105"/>
        <v>0.40749999999999997</v>
      </c>
      <c r="N402" s="15">
        <f t="shared" si="106"/>
        <v>0.59250000000000003</v>
      </c>
      <c r="O402" s="12">
        <f t="shared" si="107"/>
        <v>0.60948678754087937</v>
      </c>
      <c r="P402" s="12">
        <f t="shared" si="108"/>
        <v>1.2684615476562389</v>
      </c>
      <c r="Q402" t="s">
        <v>177</v>
      </c>
      <c r="R402" t="s">
        <v>244</v>
      </c>
      <c r="S402" t="s">
        <v>156</v>
      </c>
      <c r="T402" s="16" t="s">
        <v>99</v>
      </c>
      <c r="U402" s="16" t="s">
        <v>72</v>
      </c>
      <c r="V402" t="s">
        <v>476</v>
      </c>
      <c r="W402" s="16" t="s">
        <v>148</v>
      </c>
      <c r="X402" s="25">
        <v>1</v>
      </c>
      <c r="Y402" s="12" t="str">
        <f t="shared" si="109"/>
        <v>N</v>
      </c>
    </row>
    <row r="403" spans="1:25" x14ac:dyDescent="0.25">
      <c r="A403" s="18">
        <v>0.62058829445108754</v>
      </c>
      <c r="B403" s="18">
        <v>0.37581715205495203</v>
      </c>
      <c r="C403" s="13">
        <f t="shared" si="99"/>
        <v>1.6113742539802549</v>
      </c>
      <c r="D403" s="14">
        <f t="shared" si="100"/>
        <v>2.6608684423583195</v>
      </c>
      <c r="E403" s="10">
        <v>4.2747457978833836E-2</v>
      </c>
      <c r="F403" s="7">
        <f t="shared" si="98"/>
        <v>1.0427474579788338</v>
      </c>
      <c r="G403" s="7">
        <f t="shared" si="101"/>
        <v>1.5453159263543976</v>
      </c>
      <c r="H403" s="7">
        <f t="shared" si="102"/>
        <v>2.5517860743730827</v>
      </c>
      <c r="I403">
        <v>2.44</v>
      </c>
      <c r="J403">
        <v>1.58</v>
      </c>
      <c r="K403" s="7">
        <f t="shared" si="103"/>
        <v>2.5443037974683547</v>
      </c>
      <c r="L403" s="7">
        <f t="shared" si="104"/>
        <v>1.6475409836065575</v>
      </c>
      <c r="M403" s="15">
        <f t="shared" si="105"/>
        <v>0.39303482587064675</v>
      </c>
      <c r="N403" s="15">
        <f t="shared" si="106"/>
        <v>0.60696517412935314</v>
      </c>
      <c r="O403" s="12">
        <f t="shared" si="107"/>
        <v>1.5789651542363115</v>
      </c>
      <c r="P403" s="12">
        <f t="shared" si="108"/>
        <v>0.6191741603528309</v>
      </c>
      <c r="Q403" t="s">
        <v>196</v>
      </c>
      <c r="R403" t="s">
        <v>205</v>
      </c>
      <c r="S403" t="s">
        <v>183</v>
      </c>
      <c r="T403" s="16" t="s">
        <v>97</v>
      </c>
      <c r="U403" s="16" t="s">
        <v>23</v>
      </c>
      <c r="V403" t="s">
        <v>476</v>
      </c>
      <c r="W403" s="16" t="s">
        <v>92</v>
      </c>
      <c r="X403" s="30" t="s">
        <v>98</v>
      </c>
      <c r="Y403" s="12" t="str">
        <f t="shared" si="109"/>
        <v>Y</v>
      </c>
    </row>
    <row r="404" spans="1:25" x14ac:dyDescent="0.25">
      <c r="A404" s="18">
        <v>0.55687174968922715</v>
      </c>
      <c r="B404" s="18">
        <v>0.44152742196856526</v>
      </c>
      <c r="C404" s="13">
        <f t="shared" si="99"/>
        <v>1.7957456102919012</v>
      </c>
      <c r="D404" s="14">
        <f t="shared" si="100"/>
        <v>2.2648649896793849</v>
      </c>
      <c r="E404" s="10">
        <v>3.9136302294197067E-2</v>
      </c>
      <c r="F404" s="7">
        <f t="shared" si="98"/>
        <v>1.0391363022941971</v>
      </c>
      <c r="G404" s="7">
        <f t="shared" si="101"/>
        <v>1.7281136327614268</v>
      </c>
      <c r="H404" s="7">
        <f t="shared" si="102"/>
        <v>2.1795648796784728</v>
      </c>
      <c r="I404">
        <v>1.9</v>
      </c>
      <c r="J404">
        <v>1.95</v>
      </c>
      <c r="K404" s="7">
        <f t="shared" si="103"/>
        <v>1.9743589743589742</v>
      </c>
      <c r="L404" s="7">
        <f t="shared" si="104"/>
        <v>2.0263157894736841</v>
      </c>
      <c r="M404" s="15">
        <f t="shared" si="105"/>
        <v>0.50649350649350655</v>
      </c>
      <c r="N404" s="15">
        <f t="shared" si="106"/>
        <v>0.49350649350649356</v>
      </c>
      <c r="O404" s="12">
        <f t="shared" si="107"/>
        <v>1.09946473656591</v>
      </c>
      <c r="P404" s="12">
        <f t="shared" si="108"/>
        <v>0.89467398662051389</v>
      </c>
      <c r="Q404" t="s">
        <v>181</v>
      </c>
      <c r="R404" t="s">
        <v>185</v>
      </c>
      <c r="S404" t="s">
        <v>183</v>
      </c>
      <c r="T404" s="16" t="s">
        <v>98</v>
      </c>
      <c r="U404" s="16" t="s">
        <v>22</v>
      </c>
      <c r="V404" t="s">
        <v>476</v>
      </c>
      <c r="W404" s="16" t="s">
        <v>23</v>
      </c>
      <c r="X404" s="25">
        <v>3</v>
      </c>
      <c r="Y404" s="12" t="str">
        <f t="shared" si="109"/>
        <v>Y</v>
      </c>
    </row>
    <row r="405" spans="1:25" x14ac:dyDescent="0.25">
      <c r="A405" s="18">
        <v>0.4273507588649747</v>
      </c>
      <c r="B405" s="18">
        <v>0.57195977483487459</v>
      </c>
      <c r="C405" s="13">
        <f t="shared" si="99"/>
        <v>2.3399981847603528</v>
      </c>
      <c r="D405" s="14">
        <f t="shared" si="100"/>
        <v>1.7483747004563408</v>
      </c>
      <c r="E405" s="10">
        <v>4.4096111080978329E-2</v>
      </c>
      <c r="F405" s="7">
        <f t="shared" si="98"/>
        <v>1.0440961110809783</v>
      </c>
      <c r="G405" s="7">
        <f t="shared" si="101"/>
        <v>2.2411712484377468</v>
      </c>
      <c r="H405" s="7">
        <f t="shared" si="102"/>
        <v>1.6745342520682369</v>
      </c>
      <c r="I405">
        <v>2.06</v>
      </c>
      <c r="J405">
        <v>1.79</v>
      </c>
      <c r="K405" s="7">
        <f t="shared" si="103"/>
        <v>2.1508379888268152</v>
      </c>
      <c r="L405" s="7">
        <f t="shared" si="104"/>
        <v>1.8689320388349513</v>
      </c>
      <c r="M405" s="15">
        <f t="shared" si="105"/>
        <v>0.46493506493506503</v>
      </c>
      <c r="N405" s="15">
        <f t="shared" si="106"/>
        <v>0.53506493506493513</v>
      </c>
      <c r="O405" s="12">
        <f t="shared" si="107"/>
        <v>0.91916224672075553</v>
      </c>
      <c r="P405" s="12">
        <f t="shared" si="108"/>
        <v>1.0689539481137218</v>
      </c>
      <c r="Q405" t="s">
        <v>184</v>
      </c>
      <c r="R405" t="s">
        <v>199</v>
      </c>
      <c r="S405" t="s">
        <v>183</v>
      </c>
      <c r="T405" s="16" t="s">
        <v>99</v>
      </c>
      <c r="U405" s="16" t="s">
        <v>72</v>
      </c>
      <c r="V405" t="s">
        <v>476</v>
      </c>
      <c r="W405" s="16" t="s">
        <v>90</v>
      </c>
      <c r="X405" s="25">
        <v>3</v>
      </c>
      <c r="Y405" s="12" t="str">
        <f t="shared" si="109"/>
        <v>Y</v>
      </c>
    </row>
    <row r="406" spans="1:25" x14ac:dyDescent="0.25">
      <c r="A406" s="18">
        <v>0.63819049044809772</v>
      </c>
      <c r="B406" s="18">
        <v>0.35842157406517411</v>
      </c>
      <c r="C406" s="13">
        <f t="shared" si="99"/>
        <v>1.5669302739027999</v>
      </c>
      <c r="D406" s="14">
        <f t="shared" si="100"/>
        <v>2.7900106253597432</v>
      </c>
      <c r="E406" s="10">
        <v>3.9058924870117639E-2</v>
      </c>
      <c r="F406" s="7">
        <f t="shared" si="98"/>
        <v>1.0390589248701176</v>
      </c>
      <c r="G406" s="7">
        <f t="shared" si="101"/>
        <v>1.5080283094615314</v>
      </c>
      <c r="H406" s="7">
        <f t="shared" si="102"/>
        <v>2.6851322466707019</v>
      </c>
      <c r="I406">
        <v>2.0299999999999998</v>
      </c>
      <c r="J406">
        <v>1.83</v>
      </c>
      <c r="K406" s="7">
        <f t="shared" si="103"/>
        <v>2.1092896174863385</v>
      </c>
      <c r="L406" s="7">
        <f t="shared" si="104"/>
        <v>1.9014778325123154</v>
      </c>
      <c r="M406" s="15">
        <f t="shared" si="105"/>
        <v>0.47409326424870474</v>
      </c>
      <c r="N406" s="15">
        <f t="shared" si="106"/>
        <v>0.52590673575129532</v>
      </c>
      <c r="O406" s="12">
        <f t="shared" si="107"/>
        <v>1.3461285754806869</v>
      </c>
      <c r="P406" s="12">
        <f t="shared" si="108"/>
        <v>0.68153067777909959</v>
      </c>
      <c r="Q406" t="s">
        <v>204</v>
      </c>
      <c r="R406" t="s">
        <v>201</v>
      </c>
      <c r="S406" t="s">
        <v>183</v>
      </c>
      <c r="T406" s="16" t="s">
        <v>99</v>
      </c>
      <c r="U406" s="16" t="s">
        <v>73</v>
      </c>
      <c r="V406" t="s">
        <v>476</v>
      </c>
      <c r="W406" s="16" t="s">
        <v>92</v>
      </c>
      <c r="X406" s="30" t="s">
        <v>98</v>
      </c>
      <c r="Y406" s="12" t="str">
        <f t="shared" si="109"/>
        <v>Y</v>
      </c>
    </row>
    <row r="407" spans="1:25" x14ac:dyDescent="0.25">
      <c r="A407" s="18">
        <v>0.42198585308177644</v>
      </c>
      <c r="B407" s="18">
        <v>0.57734060716444202</v>
      </c>
      <c r="C407" s="13">
        <f t="shared" si="99"/>
        <v>2.3697476886890105</v>
      </c>
      <c r="D407" s="14">
        <f t="shared" si="100"/>
        <v>1.7320797941295221</v>
      </c>
      <c r="E407" s="10">
        <v>4.1779706999457433E-2</v>
      </c>
      <c r="F407" s="7">
        <f t="shared" si="98"/>
        <v>1.0417797069994574</v>
      </c>
      <c r="G407" s="7">
        <f t="shared" si="101"/>
        <v>2.2747109324238783</v>
      </c>
      <c r="H407" s="7">
        <f t="shared" si="102"/>
        <v>1.6626161773857859</v>
      </c>
      <c r="I407">
        <v>1.94</v>
      </c>
      <c r="J407">
        <v>1.9</v>
      </c>
      <c r="K407" s="7">
        <f t="shared" si="103"/>
        <v>2.0210526315789474</v>
      </c>
      <c r="L407" s="7">
        <f t="shared" si="104"/>
        <v>1.9793814432989689</v>
      </c>
      <c r="M407" s="15">
        <f t="shared" si="105"/>
        <v>0.49479166666666663</v>
      </c>
      <c r="N407" s="15">
        <f t="shared" si="106"/>
        <v>0.50520833333333337</v>
      </c>
      <c r="O407" s="12">
        <f t="shared" si="107"/>
        <v>0.85285561886001127</v>
      </c>
      <c r="P407" s="12">
        <f t="shared" si="108"/>
        <v>1.1427772842842563</v>
      </c>
      <c r="Q407" t="s">
        <v>186</v>
      </c>
      <c r="R407" t="s">
        <v>203</v>
      </c>
      <c r="S407" t="s">
        <v>183</v>
      </c>
      <c r="T407" s="16" t="s">
        <v>99</v>
      </c>
      <c r="U407" s="16" t="s">
        <v>72</v>
      </c>
      <c r="V407" t="s">
        <v>476</v>
      </c>
      <c r="W407" s="16" t="s">
        <v>24</v>
      </c>
      <c r="X407" s="25">
        <v>1</v>
      </c>
      <c r="Y407" s="12" t="str">
        <f t="shared" si="109"/>
        <v>N</v>
      </c>
    </row>
    <row r="408" spans="1:25" x14ac:dyDescent="0.25">
      <c r="A408" s="18">
        <v>0.5739223716216898</v>
      </c>
      <c r="B408" s="18">
        <v>0.42376062178754442</v>
      </c>
      <c r="C408" s="13">
        <f t="shared" si="99"/>
        <v>1.7423959222470704</v>
      </c>
      <c r="D408" s="14">
        <f t="shared" si="100"/>
        <v>2.3598228541899711</v>
      </c>
      <c r="E408" s="10">
        <v>4.1162227602905554E-2</v>
      </c>
      <c r="F408" s="7">
        <f t="shared" si="98"/>
        <v>1.0411622276029056</v>
      </c>
      <c r="G408" s="7">
        <f t="shared" si="101"/>
        <v>1.6735105020652095</v>
      </c>
      <c r="H408" s="7">
        <f t="shared" si="102"/>
        <v>2.2665275320475771</v>
      </c>
      <c r="I408">
        <v>2.1</v>
      </c>
      <c r="J408">
        <v>1.77</v>
      </c>
      <c r="K408" s="7">
        <f t="shared" si="103"/>
        <v>2.1864406779661016</v>
      </c>
      <c r="L408" s="7">
        <f t="shared" si="104"/>
        <v>1.8428571428571427</v>
      </c>
      <c r="M408" s="15">
        <f t="shared" si="105"/>
        <v>0.45736434108527135</v>
      </c>
      <c r="N408" s="15">
        <f t="shared" si="106"/>
        <v>0.54263565891472876</v>
      </c>
      <c r="O408" s="12">
        <f t="shared" si="107"/>
        <v>1.2548472193084403</v>
      </c>
      <c r="P408" s="12">
        <f t="shared" si="108"/>
        <v>0.78093028872276049</v>
      </c>
      <c r="Q408" t="s">
        <v>188</v>
      </c>
      <c r="R408" t="s">
        <v>191</v>
      </c>
      <c r="S408" t="s">
        <v>183</v>
      </c>
      <c r="T408" s="16" t="s">
        <v>98</v>
      </c>
      <c r="U408" s="16" t="s">
        <v>22</v>
      </c>
      <c r="V408" t="s">
        <v>476</v>
      </c>
      <c r="W408" s="16" t="s">
        <v>93</v>
      </c>
      <c r="X408" s="25">
        <v>0</v>
      </c>
      <c r="Y408" s="12" t="str">
        <f t="shared" si="109"/>
        <v>N</v>
      </c>
    </row>
    <row r="409" spans="1:25" x14ac:dyDescent="0.25">
      <c r="A409" s="18">
        <v>0.16721374951146437</v>
      </c>
      <c r="B409" s="18">
        <v>0.83276823713282078</v>
      </c>
      <c r="C409" s="13">
        <f t="shared" si="99"/>
        <v>5.9803694547943786</v>
      </c>
      <c r="D409" s="14">
        <f t="shared" si="100"/>
        <v>1.2008142907118429</v>
      </c>
      <c r="E409" s="10">
        <v>4.6134532900931058E-2</v>
      </c>
      <c r="F409" s="7">
        <f t="shared" si="98"/>
        <v>1.0461345329009311</v>
      </c>
      <c r="G409" s="7">
        <f t="shared" si="101"/>
        <v>5.7166351618379467</v>
      </c>
      <c r="H409" s="7">
        <f t="shared" si="102"/>
        <v>1.1478583804914506</v>
      </c>
      <c r="I409">
        <v>2.42</v>
      </c>
      <c r="J409">
        <v>1.58</v>
      </c>
      <c r="K409" s="7">
        <f t="shared" si="103"/>
        <v>2.5316455696202529</v>
      </c>
      <c r="L409" s="7">
        <f t="shared" si="104"/>
        <v>1.6528925619834711</v>
      </c>
      <c r="M409" s="15">
        <f t="shared" si="105"/>
        <v>0.39500000000000002</v>
      </c>
      <c r="N409" s="15">
        <f t="shared" si="106"/>
        <v>0.60499999999999998</v>
      </c>
      <c r="O409" s="12">
        <f t="shared" si="107"/>
        <v>0.42332594813028951</v>
      </c>
      <c r="P409" s="12">
        <f t="shared" si="108"/>
        <v>1.3764764250129271</v>
      </c>
      <c r="Q409" t="s">
        <v>190</v>
      </c>
      <c r="R409" t="s">
        <v>187</v>
      </c>
      <c r="S409" t="s">
        <v>183</v>
      </c>
      <c r="T409" s="16" t="s">
        <v>99</v>
      </c>
      <c r="U409" s="16" t="s">
        <v>72</v>
      </c>
      <c r="V409" t="s">
        <v>476</v>
      </c>
      <c r="W409" s="16" t="s">
        <v>73</v>
      </c>
      <c r="X409" s="25">
        <v>4</v>
      </c>
      <c r="Y409" s="12" t="str">
        <f t="shared" si="109"/>
        <v>Y</v>
      </c>
    </row>
    <row r="410" spans="1:25" x14ac:dyDescent="0.25">
      <c r="A410" s="18">
        <v>0.58350190363054055</v>
      </c>
      <c r="B410" s="18">
        <v>0.41443513287888667</v>
      </c>
      <c r="C410" s="13">
        <f t="shared" si="99"/>
        <v>1.7137904671398914</v>
      </c>
      <c r="D410" s="14">
        <f t="shared" si="100"/>
        <v>2.412922845255586</v>
      </c>
      <c r="E410" s="10">
        <v>4.17510053167085E-2</v>
      </c>
      <c r="F410" s="7">
        <f t="shared" si="98"/>
        <v>1.0417510053167085</v>
      </c>
      <c r="G410" s="7">
        <f t="shared" si="101"/>
        <v>1.645105652304</v>
      </c>
      <c r="H410" s="7">
        <f t="shared" si="102"/>
        <v>2.3162183985817415</v>
      </c>
      <c r="I410">
        <v>2.0699999999999998</v>
      </c>
      <c r="J410">
        <v>1.79</v>
      </c>
      <c r="K410" s="7">
        <f t="shared" si="103"/>
        <v>2.1564245810055866</v>
      </c>
      <c r="L410" s="7">
        <f t="shared" si="104"/>
        <v>1.8647342995169083</v>
      </c>
      <c r="M410" s="15">
        <f t="shared" si="105"/>
        <v>0.46373056994818651</v>
      </c>
      <c r="N410" s="15">
        <f t="shared" si="106"/>
        <v>0.53626943005181349</v>
      </c>
      <c r="O410" s="12">
        <f t="shared" si="107"/>
        <v>1.2582778480524504</v>
      </c>
      <c r="P410" s="12">
        <f t="shared" si="108"/>
        <v>0.77281140720410757</v>
      </c>
      <c r="Q410" t="s">
        <v>192</v>
      </c>
      <c r="R410" t="s">
        <v>195</v>
      </c>
      <c r="S410" t="s">
        <v>183</v>
      </c>
      <c r="T410" s="16" t="s">
        <v>98</v>
      </c>
      <c r="U410" s="16" t="s">
        <v>22</v>
      </c>
      <c r="V410" t="s">
        <v>476</v>
      </c>
      <c r="W410" s="16" t="s">
        <v>23</v>
      </c>
      <c r="X410" s="25">
        <v>3</v>
      </c>
      <c r="Y410" s="12" t="str">
        <f t="shared" si="109"/>
        <v>Y</v>
      </c>
    </row>
    <row r="411" spans="1:25" x14ac:dyDescent="0.25">
      <c r="A411" s="18">
        <v>0.30692396414222151</v>
      </c>
      <c r="B411" s="18">
        <v>0.69282092164295039</v>
      </c>
      <c r="C411" s="13">
        <f t="shared" si="99"/>
        <v>3.2581359451509724</v>
      </c>
      <c r="D411" s="14">
        <f t="shared" si="100"/>
        <v>1.4433744258597263</v>
      </c>
      <c r="E411" s="10">
        <v>3.62694300518136E-2</v>
      </c>
      <c r="F411" s="7">
        <f t="shared" si="98"/>
        <v>1.0362694300518136</v>
      </c>
      <c r="G411" s="7">
        <f t="shared" si="101"/>
        <v>3.1441011870706879</v>
      </c>
      <c r="H411" s="7">
        <f t="shared" si="102"/>
        <v>1.3928563209546356</v>
      </c>
      <c r="I411">
        <v>1.93</v>
      </c>
      <c r="J411">
        <v>1.93</v>
      </c>
      <c r="K411" s="7">
        <f t="shared" si="103"/>
        <v>2</v>
      </c>
      <c r="L411" s="7">
        <f t="shared" si="104"/>
        <v>2</v>
      </c>
      <c r="M411" s="15">
        <f t="shared" si="105"/>
        <v>0.5</v>
      </c>
      <c r="N411" s="15">
        <f t="shared" si="106"/>
        <v>0.5</v>
      </c>
      <c r="O411" s="12">
        <f t="shared" si="107"/>
        <v>0.61384792828444312</v>
      </c>
      <c r="P411" s="12">
        <f t="shared" si="108"/>
        <v>1.385641843285901</v>
      </c>
      <c r="Q411" t="s">
        <v>194</v>
      </c>
      <c r="R411" t="s">
        <v>182</v>
      </c>
      <c r="S411" t="s">
        <v>183</v>
      </c>
      <c r="T411" s="16" t="s">
        <v>99</v>
      </c>
      <c r="U411" s="16" t="s">
        <v>72</v>
      </c>
      <c r="V411" t="s">
        <v>476</v>
      </c>
      <c r="W411" s="16" t="s">
        <v>73</v>
      </c>
      <c r="X411" s="25">
        <v>4</v>
      </c>
      <c r="Y411" s="12" t="str">
        <f t="shared" si="109"/>
        <v>Y</v>
      </c>
    </row>
    <row r="412" spans="1:25" x14ac:dyDescent="0.25">
      <c r="A412" s="18">
        <v>0.48567611918065723</v>
      </c>
      <c r="B412" s="18">
        <v>0.51285064456040541</v>
      </c>
      <c r="C412" s="13">
        <f t="shared" si="99"/>
        <v>2.0589853206845228</v>
      </c>
      <c r="D412" s="14">
        <f t="shared" si="100"/>
        <v>1.9498854307907891</v>
      </c>
      <c r="E412" s="10">
        <v>4.485629868385721E-2</v>
      </c>
      <c r="F412" s="7">
        <f t="shared" si="98"/>
        <v>1.0448562986838572</v>
      </c>
      <c r="G412" s="7">
        <f t="shared" si="101"/>
        <v>1.9705918634726163</v>
      </c>
      <c r="H412" s="7">
        <f t="shared" si="102"/>
        <v>1.8661756963583822</v>
      </c>
      <c r="I412">
        <v>2.19</v>
      </c>
      <c r="J412">
        <v>1.7</v>
      </c>
      <c r="K412" s="7">
        <f t="shared" si="103"/>
        <v>2.2882352941176474</v>
      </c>
      <c r="L412" s="7">
        <f t="shared" si="104"/>
        <v>1.7762557077625571</v>
      </c>
      <c r="M412" s="15">
        <f t="shared" si="105"/>
        <v>0.43701799485861176</v>
      </c>
      <c r="N412" s="15">
        <f t="shared" si="106"/>
        <v>0.56298200514138819</v>
      </c>
      <c r="O412" s="12">
        <f t="shared" si="107"/>
        <v>1.1113412374192686</v>
      </c>
      <c r="P412" s="12">
        <f t="shared" si="108"/>
        <v>0.91095388463012661</v>
      </c>
      <c r="Q412" t="s">
        <v>198</v>
      </c>
      <c r="R412" t="s">
        <v>197</v>
      </c>
      <c r="S412" t="s">
        <v>183</v>
      </c>
      <c r="T412" s="16" t="s">
        <v>97</v>
      </c>
      <c r="U412" s="16" t="s">
        <v>23</v>
      </c>
      <c r="V412" t="s">
        <v>476</v>
      </c>
      <c r="W412" s="16" t="s">
        <v>91</v>
      </c>
      <c r="X412" s="25">
        <v>3</v>
      </c>
      <c r="Y412" s="12" t="str">
        <f t="shared" si="109"/>
        <v>Y</v>
      </c>
    </row>
    <row r="413" spans="1:25" x14ac:dyDescent="0.25">
      <c r="A413" s="18">
        <v>0.5893338028747187</v>
      </c>
      <c r="B413" s="18">
        <v>0.40712812212526622</v>
      </c>
      <c r="C413" s="13">
        <f t="shared" si="99"/>
        <v>1.6968312272638826</v>
      </c>
      <c r="D413" s="14">
        <f t="shared" si="100"/>
        <v>2.4562292449361123</v>
      </c>
      <c r="E413" s="10">
        <v>3.9058924870117639E-2</v>
      </c>
      <c r="F413" s="7">
        <f t="shared" si="98"/>
        <v>1.0390589248701176</v>
      </c>
      <c r="G413" s="7">
        <f t="shared" si="101"/>
        <v>1.6330461984877196</v>
      </c>
      <c r="H413" s="7">
        <f t="shared" si="102"/>
        <v>2.363897933164032</v>
      </c>
      <c r="I413">
        <v>1.83</v>
      </c>
      <c r="J413">
        <v>2.0299999999999998</v>
      </c>
      <c r="K413" s="7">
        <f t="shared" si="103"/>
        <v>1.9014778325123154</v>
      </c>
      <c r="L413" s="7">
        <f t="shared" si="104"/>
        <v>2.1092896174863385</v>
      </c>
      <c r="M413" s="15">
        <f t="shared" si="105"/>
        <v>0.52590673575129532</v>
      </c>
      <c r="N413" s="15">
        <f t="shared" si="106"/>
        <v>0.47409326424870474</v>
      </c>
      <c r="O413" s="12">
        <f t="shared" si="107"/>
        <v>1.1206051621164601</v>
      </c>
      <c r="P413" s="12">
        <f t="shared" si="108"/>
        <v>0.85875112098553419</v>
      </c>
      <c r="Q413" t="s">
        <v>200</v>
      </c>
      <c r="R413" t="s">
        <v>189</v>
      </c>
      <c r="S413" t="s">
        <v>183</v>
      </c>
      <c r="T413" s="16" t="s">
        <v>97</v>
      </c>
      <c r="U413" s="16" t="s">
        <v>23</v>
      </c>
      <c r="V413" t="s">
        <v>476</v>
      </c>
      <c r="W413" s="16" t="s">
        <v>148</v>
      </c>
      <c r="X413" s="25">
        <v>1</v>
      </c>
      <c r="Y413" s="12" t="str">
        <f t="shared" si="109"/>
        <v>N</v>
      </c>
    </row>
    <row r="414" spans="1:25" x14ac:dyDescent="0.25">
      <c r="A414" s="18">
        <v>0.38003488305876132</v>
      </c>
      <c r="B414" s="18">
        <v>0.61806514736710827</v>
      </c>
      <c r="C414" s="13">
        <f t="shared" si="99"/>
        <v>2.6313373971130414</v>
      </c>
      <c r="D414" s="14">
        <f t="shared" si="100"/>
        <v>1.6179524185434069</v>
      </c>
      <c r="E414" s="10">
        <v>3.6965398667526461E-2</v>
      </c>
      <c r="F414" s="7">
        <f t="shared" ref="F414:F477" si="110">(E414/100%) + 1</f>
        <v>1.0369653986675265</v>
      </c>
      <c r="G414" s="7">
        <f t="shared" si="101"/>
        <v>2.5375363541485969</v>
      </c>
      <c r="H414" s="7">
        <f t="shared" si="102"/>
        <v>1.5602761872502531</v>
      </c>
      <c r="I414">
        <v>1.98</v>
      </c>
      <c r="J414">
        <v>1.88</v>
      </c>
      <c r="K414" s="7">
        <f t="shared" si="103"/>
        <v>2.0531914893617023</v>
      </c>
      <c r="L414" s="7">
        <f t="shared" si="104"/>
        <v>1.9494949494949496</v>
      </c>
      <c r="M414" s="15">
        <f t="shared" si="105"/>
        <v>0.48704663212435229</v>
      </c>
      <c r="N414" s="15">
        <f t="shared" si="106"/>
        <v>0.5129533678756476</v>
      </c>
      <c r="O414" s="12">
        <f t="shared" si="107"/>
        <v>0.7802843875568185</v>
      </c>
      <c r="P414" s="12">
        <f t="shared" si="108"/>
        <v>1.2049148832510292</v>
      </c>
      <c r="Q414" t="s">
        <v>202</v>
      </c>
      <c r="R414" t="s">
        <v>193</v>
      </c>
      <c r="S414" t="s">
        <v>183</v>
      </c>
      <c r="T414" s="16" t="s">
        <v>98</v>
      </c>
      <c r="U414" s="16" t="s">
        <v>22</v>
      </c>
      <c r="V414" t="s">
        <v>476</v>
      </c>
      <c r="W414" s="16" t="s">
        <v>148</v>
      </c>
      <c r="X414" s="25">
        <v>1</v>
      </c>
      <c r="Y414" s="12" t="str">
        <f t="shared" si="109"/>
        <v>N</v>
      </c>
    </row>
    <row r="415" spans="1:25" x14ac:dyDescent="0.25">
      <c r="A415" s="18">
        <v>0.48251654488983126</v>
      </c>
      <c r="B415" s="18">
        <v>0.51550757573525907</v>
      </c>
      <c r="C415" s="13">
        <f t="shared" si="99"/>
        <v>2.0724677953339841</v>
      </c>
      <c r="D415" s="14">
        <f t="shared" si="100"/>
        <v>1.9398357018783248</v>
      </c>
      <c r="E415" s="10">
        <v>4.4096111080978329E-2</v>
      </c>
      <c r="F415" s="7">
        <f t="shared" si="110"/>
        <v>1.0440961110809783</v>
      </c>
      <c r="G415" s="7">
        <f t="shared" si="101"/>
        <v>1.9849396749388399</v>
      </c>
      <c r="H415" s="7">
        <f t="shared" si="102"/>
        <v>1.8579091343132821</v>
      </c>
      <c r="I415">
        <v>2.06</v>
      </c>
      <c r="J415">
        <v>1.79</v>
      </c>
      <c r="K415" s="7">
        <f t="shared" si="103"/>
        <v>2.1508379888268152</v>
      </c>
      <c r="L415" s="7">
        <f t="shared" si="104"/>
        <v>1.8689320388349513</v>
      </c>
      <c r="M415" s="15">
        <f t="shared" si="105"/>
        <v>0.46493506493506503</v>
      </c>
      <c r="N415" s="15">
        <f t="shared" si="106"/>
        <v>0.53506493506493513</v>
      </c>
      <c r="O415" s="12">
        <f t="shared" si="107"/>
        <v>1.0378149149865086</v>
      </c>
      <c r="P415" s="12">
        <f t="shared" si="108"/>
        <v>0.96344862455376079</v>
      </c>
      <c r="Q415" t="s">
        <v>206</v>
      </c>
      <c r="R415" t="s">
        <v>224</v>
      </c>
      <c r="S415" t="s">
        <v>208</v>
      </c>
      <c r="T415" s="16" t="s">
        <v>97</v>
      </c>
      <c r="U415" s="16" t="s">
        <v>23</v>
      </c>
      <c r="V415" t="s">
        <v>476</v>
      </c>
      <c r="W415" s="16" t="s">
        <v>72</v>
      </c>
      <c r="X415" s="25">
        <v>2</v>
      </c>
      <c r="Y415" s="12" t="str">
        <f t="shared" si="109"/>
        <v>N</v>
      </c>
    </row>
    <row r="416" spans="1:25" x14ac:dyDescent="0.25">
      <c r="A416" s="18">
        <v>0.45896769552102673</v>
      </c>
      <c r="B416" s="18">
        <v>0.53618638690350418</v>
      </c>
      <c r="C416" s="13">
        <f t="shared" si="99"/>
        <v>2.1788025818784167</v>
      </c>
      <c r="D416" s="14">
        <f t="shared" si="100"/>
        <v>1.86502310469879</v>
      </c>
      <c r="E416" s="10">
        <v>4.17510053167085E-2</v>
      </c>
      <c r="F416" s="7">
        <f t="shared" si="110"/>
        <v>1.0417510053167085</v>
      </c>
      <c r="G416" s="7">
        <f t="shared" si="101"/>
        <v>2.0914811416150512</v>
      </c>
      <c r="H416" s="7">
        <f t="shared" si="102"/>
        <v>1.7902772305286079</v>
      </c>
      <c r="I416">
        <v>2.0699999999999998</v>
      </c>
      <c r="J416">
        <v>1.79</v>
      </c>
      <c r="K416" s="7">
        <f t="shared" si="103"/>
        <v>2.1564245810055866</v>
      </c>
      <c r="L416" s="7">
        <f t="shared" si="104"/>
        <v>1.8647342995169083</v>
      </c>
      <c r="M416" s="15">
        <f t="shared" si="105"/>
        <v>0.46373056994818651</v>
      </c>
      <c r="N416" s="15">
        <f t="shared" si="106"/>
        <v>0.53626943005181349</v>
      </c>
      <c r="O416" s="12">
        <f t="shared" si="107"/>
        <v>0.98972922050902956</v>
      </c>
      <c r="P416" s="12">
        <f t="shared" si="108"/>
        <v>0.99984514659300783</v>
      </c>
      <c r="Q416" t="s">
        <v>209</v>
      </c>
      <c r="R416" t="s">
        <v>218</v>
      </c>
      <c r="S416" t="s">
        <v>208</v>
      </c>
      <c r="T416" s="16" t="s">
        <v>97</v>
      </c>
      <c r="U416" s="16" t="s">
        <v>23</v>
      </c>
      <c r="V416" t="s">
        <v>476</v>
      </c>
      <c r="W416" s="16" t="s">
        <v>413</v>
      </c>
      <c r="X416" s="25">
        <v>5</v>
      </c>
      <c r="Y416" s="12" t="str">
        <f t="shared" si="109"/>
        <v>Y</v>
      </c>
    </row>
    <row r="417" spans="1:25" x14ac:dyDescent="0.25">
      <c r="A417" s="18">
        <v>0.53675277173365243</v>
      </c>
      <c r="B417" s="18">
        <v>0.46152216994776341</v>
      </c>
      <c r="C417" s="13">
        <f t="shared" si="99"/>
        <v>1.8630551208335822</v>
      </c>
      <c r="D417" s="14">
        <f t="shared" si="100"/>
        <v>2.1667431493338301</v>
      </c>
      <c r="E417" s="10">
        <v>3.6644165863066513E-2</v>
      </c>
      <c r="F417" s="7">
        <f t="shared" si="110"/>
        <v>1.0366441658630665</v>
      </c>
      <c r="G417" s="7">
        <f t="shared" si="101"/>
        <v>1.7971982886552789</v>
      </c>
      <c r="H417" s="7">
        <f t="shared" si="102"/>
        <v>2.0901512984736574</v>
      </c>
      <c r="I417">
        <v>1.83</v>
      </c>
      <c r="J417">
        <v>2.04</v>
      </c>
      <c r="K417" s="7">
        <f t="shared" si="103"/>
        <v>1.8970588235294117</v>
      </c>
      <c r="L417" s="7">
        <f t="shared" si="104"/>
        <v>2.1147540983606556</v>
      </c>
      <c r="M417" s="15">
        <f t="shared" si="105"/>
        <v>0.52713178294573648</v>
      </c>
      <c r="N417" s="15">
        <f t="shared" si="106"/>
        <v>0.47286821705426357</v>
      </c>
      <c r="O417" s="12">
        <f t="shared" si="107"/>
        <v>1.0182515816711937</v>
      </c>
      <c r="P417" s="12">
        <f t="shared" si="108"/>
        <v>0.97600590038133572</v>
      </c>
      <c r="Q417" t="s">
        <v>211</v>
      </c>
      <c r="R417" t="s">
        <v>216</v>
      </c>
      <c r="S417" t="s">
        <v>208</v>
      </c>
      <c r="T417" s="16" t="s">
        <v>97</v>
      </c>
      <c r="U417" s="16" t="s">
        <v>23</v>
      </c>
      <c r="V417" t="s">
        <v>476</v>
      </c>
      <c r="W417" s="16" t="s">
        <v>492</v>
      </c>
      <c r="X417" s="25">
        <v>9</v>
      </c>
      <c r="Y417" s="12" t="str">
        <f t="shared" si="109"/>
        <v>Y</v>
      </c>
    </row>
    <row r="418" spans="1:25" x14ac:dyDescent="0.25">
      <c r="A418" s="18">
        <v>0.32813812223787941</v>
      </c>
      <c r="B418" s="18">
        <v>0.67168198939387458</v>
      </c>
      <c r="C418" s="13">
        <f t="shared" si="99"/>
        <v>3.047497173385612</v>
      </c>
      <c r="D418" s="14">
        <f t="shared" si="100"/>
        <v>1.4887997829186985</v>
      </c>
      <c r="E418" s="10">
        <v>4.2118975249674229E-2</v>
      </c>
      <c r="F418" s="7">
        <f t="shared" si="110"/>
        <v>1.0421189752496742</v>
      </c>
      <c r="G418" s="7">
        <f t="shared" si="101"/>
        <v>2.9243274959612773</v>
      </c>
      <c r="H418" s="7">
        <f t="shared" si="102"/>
        <v>1.4286274583590679</v>
      </c>
      <c r="I418">
        <v>1.96</v>
      </c>
      <c r="J418">
        <v>1.88</v>
      </c>
      <c r="K418" s="7">
        <f t="shared" si="103"/>
        <v>2.0425531914893615</v>
      </c>
      <c r="L418" s="7">
        <f t="shared" si="104"/>
        <v>1.9591836734693875</v>
      </c>
      <c r="M418" s="15">
        <f t="shared" si="105"/>
        <v>0.48958333333333337</v>
      </c>
      <c r="N418" s="15">
        <f t="shared" si="106"/>
        <v>0.51041666666666674</v>
      </c>
      <c r="O418" s="12">
        <f t="shared" si="107"/>
        <v>0.67023956882630686</v>
      </c>
      <c r="P418" s="12">
        <f t="shared" si="108"/>
        <v>1.3159483873839173</v>
      </c>
      <c r="Q418" t="s">
        <v>213</v>
      </c>
      <c r="R418" t="s">
        <v>228</v>
      </c>
      <c r="S418" t="s">
        <v>208</v>
      </c>
      <c r="T418" s="16" t="s">
        <v>99</v>
      </c>
      <c r="U418" s="16" t="s">
        <v>72</v>
      </c>
      <c r="V418" t="s">
        <v>476</v>
      </c>
      <c r="W418" s="16" t="s">
        <v>23</v>
      </c>
      <c r="X418" s="25">
        <v>3</v>
      </c>
      <c r="Y418" s="12" t="str">
        <f t="shared" si="109"/>
        <v>Y</v>
      </c>
    </row>
    <row r="419" spans="1:25" x14ac:dyDescent="0.25">
      <c r="A419" s="18">
        <v>0.34187715386324941</v>
      </c>
      <c r="B419" s="18">
        <v>0.65777118935482659</v>
      </c>
      <c r="C419" s="13">
        <f t="shared" si="99"/>
        <v>2.9250272757330817</v>
      </c>
      <c r="D419" s="14">
        <f t="shared" si="100"/>
        <v>1.5202854977288498</v>
      </c>
      <c r="E419" s="10">
        <v>4.3668588511637907E-2</v>
      </c>
      <c r="F419" s="7">
        <f t="shared" si="110"/>
        <v>1.0436685885116379</v>
      </c>
      <c r="G419" s="7">
        <f t="shared" si="101"/>
        <v>2.8026399452190325</v>
      </c>
      <c r="H419" s="7">
        <f t="shared" si="102"/>
        <v>1.4566745751128805</v>
      </c>
      <c r="I419">
        <v>2.23</v>
      </c>
      <c r="J419">
        <v>1.68</v>
      </c>
      <c r="K419" s="7">
        <f t="shared" si="103"/>
        <v>2.3273809523809526</v>
      </c>
      <c r="L419" s="7">
        <f t="shared" si="104"/>
        <v>1.7533632286995515</v>
      </c>
      <c r="M419" s="15">
        <f t="shared" si="105"/>
        <v>0.42966751918158563</v>
      </c>
      <c r="N419" s="15">
        <f t="shared" si="106"/>
        <v>0.57033248081841437</v>
      </c>
      <c r="O419" s="12">
        <f t="shared" si="107"/>
        <v>0.79567837595553881</v>
      </c>
      <c r="P419" s="12">
        <f t="shared" si="108"/>
        <v>1.1533118163127227</v>
      </c>
      <c r="Q419" t="s">
        <v>215</v>
      </c>
      <c r="R419" t="s">
        <v>230</v>
      </c>
      <c r="S419" t="s">
        <v>208</v>
      </c>
      <c r="T419" s="16" t="s">
        <v>99</v>
      </c>
      <c r="U419" s="16" t="s">
        <v>72</v>
      </c>
      <c r="V419" t="s">
        <v>476</v>
      </c>
      <c r="W419" s="16" t="s">
        <v>89</v>
      </c>
      <c r="X419" s="25">
        <v>2</v>
      </c>
      <c r="Y419" s="12" t="str">
        <f t="shared" si="109"/>
        <v>N</v>
      </c>
    </row>
    <row r="420" spans="1:25" x14ac:dyDescent="0.25">
      <c r="A420" s="18">
        <v>0.58944163098050439</v>
      </c>
      <c r="B420" s="18">
        <v>0.40820545345345005</v>
      </c>
      <c r="C420" s="13">
        <f t="shared" si="99"/>
        <v>1.6965208214705736</v>
      </c>
      <c r="D420" s="14">
        <f t="shared" si="100"/>
        <v>2.4497467918175073</v>
      </c>
      <c r="E420" s="10">
        <v>4.2115467470917878E-2</v>
      </c>
      <c r="F420" s="7">
        <f t="shared" si="110"/>
        <v>1.0421154674709179</v>
      </c>
      <c r="G420" s="7">
        <f t="shared" si="101"/>
        <v>1.6279585846545532</v>
      </c>
      <c r="H420" s="7">
        <f t="shared" si="102"/>
        <v>2.3507441049337192</v>
      </c>
      <c r="I420">
        <v>2.11</v>
      </c>
      <c r="J420">
        <v>1.76</v>
      </c>
      <c r="K420" s="7">
        <f t="shared" si="103"/>
        <v>2.1988636363636367</v>
      </c>
      <c r="L420" s="7">
        <f t="shared" si="104"/>
        <v>1.8341232227488156</v>
      </c>
      <c r="M420" s="15">
        <f t="shared" si="105"/>
        <v>0.4547803617571059</v>
      </c>
      <c r="N420" s="15">
        <f t="shared" si="106"/>
        <v>0.54521963824289399</v>
      </c>
      <c r="O420" s="12">
        <f t="shared" si="107"/>
        <v>1.2961017681219047</v>
      </c>
      <c r="P420" s="12">
        <f t="shared" si="108"/>
        <v>0.74869910183168331</v>
      </c>
      <c r="Q420" t="s">
        <v>217</v>
      </c>
      <c r="R420" t="s">
        <v>210</v>
      </c>
      <c r="S420" t="s">
        <v>208</v>
      </c>
      <c r="T420" s="16" t="s">
        <v>97</v>
      </c>
      <c r="U420" s="16" t="s">
        <v>23</v>
      </c>
      <c r="V420" t="s">
        <v>476</v>
      </c>
      <c r="W420" s="16" t="s">
        <v>152</v>
      </c>
      <c r="X420" s="25">
        <v>5</v>
      </c>
      <c r="Y420" s="12" t="str">
        <f t="shared" si="109"/>
        <v>Y</v>
      </c>
    </row>
    <row r="421" spans="1:25" x14ac:dyDescent="0.25">
      <c r="A421" s="18">
        <v>0.34408207570071675</v>
      </c>
      <c r="B421" s="18">
        <v>0.65568151095592364</v>
      </c>
      <c r="C421" s="13">
        <f t="shared" si="99"/>
        <v>2.9062833277889255</v>
      </c>
      <c r="D421" s="14">
        <f t="shared" si="100"/>
        <v>1.5251306972833374</v>
      </c>
      <c r="E421" s="10">
        <v>3.9136302294197067E-2</v>
      </c>
      <c r="F421" s="7">
        <f t="shared" si="110"/>
        <v>1.0391363022941971</v>
      </c>
      <c r="G421" s="7">
        <f t="shared" si="101"/>
        <v>2.7968259037553165</v>
      </c>
      <c r="H421" s="7">
        <f t="shared" si="102"/>
        <v>1.4676907099830558</v>
      </c>
      <c r="I421">
        <v>1.95</v>
      </c>
      <c r="J421">
        <v>1.9</v>
      </c>
      <c r="K421" s="7">
        <f t="shared" si="103"/>
        <v>2.0263157894736841</v>
      </c>
      <c r="L421" s="7">
        <f t="shared" si="104"/>
        <v>1.9743589743589742</v>
      </c>
      <c r="M421" s="15">
        <f t="shared" si="105"/>
        <v>0.49350649350649356</v>
      </c>
      <c r="N421" s="15">
        <f t="shared" si="106"/>
        <v>0.50649350649350655</v>
      </c>
      <c r="O421" s="12">
        <f t="shared" si="107"/>
        <v>0.69721894286724184</v>
      </c>
      <c r="P421" s="12">
        <f t="shared" si="108"/>
        <v>1.2945506754770799</v>
      </c>
      <c r="Q421" t="s">
        <v>219</v>
      </c>
      <c r="R421" t="s">
        <v>214</v>
      </c>
      <c r="S421" t="s">
        <v>208</v>
      </c>
      <c r="T421" s="16" t="s">
        <v>99</v>
      </c>
      <c r="U421" s="16" t="s">
        <v>72</v>
      </c>
      <c r="V421" t="s">
        <v>476</v>
      </c>
      <c r="W421" s="16" t="s">
        <v>74</v>
      </c>
      <c r="X421" s="25">
        <v>4</v>
      </c>
      <c r="Y421" s="12" t="str">
        <f t="shared" si="109"/>
        <v>Y</v>
      </c>
    </row>
    <row r="422" spans="1:25" x14ac:dyDescent="0.25">
      <c r="A422" s="18">
        <v>0.45292042503355706</v>
      </c>
      <c r="B422" s="18">
        <v>0.54557965951752185</v>
      </c>
      <c r="C422" s="13">
        <f t="shared" ref="C422:C485" si="111">(100%/A422)</f>
        <v>2.2078933621196475</v>
      </c>
      <c r="D422" s="14">
        <f t="shared" ref="D422:D485" si="112">(100%/B422)</f>
        <v>1.8329129075016111</v>
      </c>
      <c r="E422" s="10">
        <v>3.9304610733182255E-2</v>
      </c>
      <c r="F422" s="7">
        <f t="shared" si="110"/>
        <v>1.0393046107331823</v>
      </c>
      <c r="G422" s="7">
        <f t="shared" ref="G422:G485" si="113">C422/F422</f>
        <v>2.1243948495158498</v>
      </c>
      <c r="H422" s="7">
        <f t="shared" ref="H422:H485" si="114">D422/F422</f>
        <v>1.7635954739088227</v>
      </c>
      <c r="I422">
        <v>1.96</v>
      </c>
      <c r="J422">
        <v>1.89</v>
      </c>
      <c r="K422" s="7">
        <f t="shared" ref="K422:K485" si="115">(I422*F422)</f>
        <v>2.0370370370370372</v>
      </c>
      <c r="L422" s="7">
        <f t="shared" ref="L422:L485" si="116">(J422*F422)</f>
        <v>1.9642857142857144</v>
      </c>
      <c r="M422" s="15">
        <f t="shared" ref="M422:M485" si="117">(1/K422)</f>
        <v>0.49090909090909085</v>
      </c>
      <c r="N422" s="15">
        <f t="shared" ref="N422:N485" si="118">(1/L422)</f>
        <v>0.50909090909090904</v>
      </c>
      <c r="O422" s="12">
        <f t="shared" ref="O422:O485" si="119">(I422/G422)</f>
        <v>0.92261568062391253</v>
      </c>
      <c r="P422" s="12">
        <f t="shared" ref="P422:P485" si="120">(J422/H422)</f>
        <v>1.0716743311951322</v>
      </c>
      <c r="Q422" t="s">
        <v>221</v>
      </c>
      <c r="R422" t="s">
        <v>207</v>
      </c>
      <c r="S422" t="s">
        <v>208</v>
      </c>
      <c r="T422" s="16" t="s">
        <v>97</v>
      </c>
      <c r="U422" s="16" t="s">
        <v>23</v>
      </c>
      <c r="V422" t="s">
        <v>476</v>
      </c>
      <c r="W422" s="16" t="s">
        <v>22</v>
      </c>
      <c r="X422" s="25">
        <v>3</v>
      </c>
      <c r="Y422" s="12" t="str">
        <f t="shared" si="109"/>
        <v>Y</v>
      </c>
    </row>
    <row r="423" spans="1:25" x14ac:dyDescent="0.25">
      <c r="A423" s="18">
        <v>0.6125813940561412</v>
      </c>
      <c r="B423" s="18">
        <v>0.37102597134409687</v>
      </c>
      <c r="C423" s="13">
        <f t="shared" si="111"/>
        <v>1.6324361296359469</v>
      </c>
      <c r="D423" s="14">
        <f t="shared" si="112"/>
        <v>2.6952291139548827</v>
      </c>
      <c r="E423" s="10">
        <v>4.4204664114166459E-2</v>
      </c>
      <c r="F423" s="7">
        <f t="shared" si="110"/>
        <v>1.0442046641141665</v>
      </c>
      <c r="G423" s="7">
        <f t="shared" si="113"/>
        <v>1.5633296668146917</v>
      </c>
      <c r="H423" s="7">
        <f t="shared" si="114"/>
        <v>2.5811310814641257</v>
      </c>
      <c r="I423">
        <v>2.21</v>
      </c>
      <c r="J423">
        <v>1.69</v>
      </c>
      <c r="K423" s="7">
        <f t="shared" si="115"/>
        <v>2.3076923076923079</v>
      </c>
      <c r="L423" s="7">
        <f t="shared" si="116"/>
        <v>1.7647058823529413</v>
      </c>
      <c r="M423" s="15">
        <f t="shared" si="117"/>
        <v>0.43333333333333329</v>
      </c>
      <c r="N423" s="15">
        <f t="shared" si="118"/>
        <v>0.56666666666666665</v>
      </c>
      <c r="O423" s="12">
        <f t="shared" si="119"/>
        <v>1.4136493708987876</v>
      </c>
      <c r="P423" s="12">
        <f t="shared" si="120"/>
        <v>0.65475171413664168</v>
      </c>
      <c r="Q423" t="s">
        <v>223</v>
      </c>
      <c r="R423" t="s">
        <v>226</v>
      </c>
      <c r="S423" t="s">
        <v>208</v>
      </c>
      <c r="T423" s="16" t="s">
        <v>97</v>
      </c>
      <c r="U423" s="16" t="s">
        <v>149</v>
      </c>
      <c r="V423" t="s">
        <v>476</v>
      </c>
      <c r="W423" s="16" t="s">
        <v>24</v>
      </c>
      <c r="X423" s="25">
        <v>1</v>
      </c>
      <c r="Y423" s="12" t="str">
        <f t="shared" si="109"/>
        <v>N</v>
      </c>
    </row>
    <row r="424" spans="1:25" x14ac:dyDescent="0.25">
      <c r="A424" s="18">
        <v>0.3199676964658707</v>
      </c>
      <c r="B424" s="18">
        <v>0.67942638437286251</v>
      </c>
      <c r="C424" s="13">
        <f t="shared" si="111"/>
        <v>3.1253154960493483</v>
      </c>
      <c r="D424" s="14">
        <f t="shared" si="112"/>
        <v>1.4718298008444868</v>
      </c>
      <c r="E424" s="10">
        <v>4.4531415273958208E-2</v>
      </c>
      <c r="F424" s="7">
        <f t="shared" si="110"/>
        <v>1.0445314152739582</v>
      </c>
      <c r="G424" s="7">
        <f t="shared" si="113"/>
        <v>2.9920741974329657</v>
      </c>
      <c r="H424" s="7">
        <f t="shared" si="114"/>
        <v>1.4090814113603825</v>
      </c>
      <c r="I424">
        <v>2.3199999999999998</v>
      </c>
      <c r="J424">
        <v>1.63</v>
      </c>
      <c r="K424" s="7">
        <f t="shared" si="115"/>
        <v>2.423312883435583</v>
      </c>
      <c r="L424" s="7">
        <f t="shared" si="116"/>
        <v>1.7025862068965518</v>
      </c>
      <c r="M424" s="15">
        <f t="shared" si="117"/>
        <v>0.41265822784810124</v>
      </c>
      <c r="N424" s="15">
        <f t="shared" si="118"/>
        <v>0.58734177215189864</v>
      </c>
      <c r="O424" s="12">
        <f t="shared" si="119"/>
        <v>0.77538184112895048</v>
      </c>
      <c r="P424" s="12">
        <f t="shared" si="120"/>
        <v>1.1567819906348307</v>
      </c>
      <c r="Q424" t="s">
        <v>225</v>
      </c>
      <c r="R424" t="s">
        <v>212</v>
      </c>
      <c r="S424" t="s">
        <v>208</v>
      </c>
      <c r="T424" s="16" t="s">
        <v>99</v>
      </c>
      <c r="U424" s="16" t="s">
        <v>72</v>
      </c>
      <c r="V424" t="s">
        <v>476</v>
      </c>
      <c r="W424" s="16" t="s">
        <v>72</v>
      </c>
      <c r="X424" s="25">
        <v>2</v>
      </c>
      <c r="Y424" s="12" t="str">
        <f t="shared" si="109"/>
        <v>N</v>
      </c>
    </row>
    <row r="425" spans="1:25" x14ac:dyDescent="0.25">
      <c r="A425" s="18">
        <v>0.39790339616646442</v>
      </c>
      <c r="B425" s="18">
        <v>0.60167997411055685</v>
      </c>
      <c r="C425" s="13">
        <f t="shared" si="111"/>
        <v>2.5131728194188274</v>
      </c>
      <c r="D425" s="14">
        <f t="shared" si="112"/>
        <v>1.6620131016962401</v>
      </c>
      <c r="E425" s="10">
        <v>4.3058940692402459E-2</v>
      </c>
      <c r="F425" s="7">
        <f t="shared" si="110"/>
        <v>1.0430589406924025</v>
      </c>
      <c r="G425" s="7">
        <f t="shared" si="113"/>
        <v>2.4094255093106582</v>
      </c>
      <c r="H425" s="7">
        <f t="shared" si="114"/>
        <v>1.5934028623473224</v>
      </c>
      <c r="I425">
        <v>2.37</v>
      </c>
      <c r="J425">
        <v>1.61</v>
      </c>
      <c r="K425" s="7">
        <f t="shared" si="115"/>
        <v>2.4720496894409938</v>
      </c>
      <c r="L425" s="7">
        <f t="shared" si="116"/>
        <v>1.6793248945147681</v>
      </c>
      <c r="M425" s="15">
        <f t="shared" si="117"/>
        <v>0.40452261306532661</v>
      </c>
      <c r="N425" s="15">
        <f t="shared" si="118"/>
        <v>0.59547738693467334</v>
      </c>
      <c r="O425" s="12">
        <f t="shared" si="119"/>
        <v>0.98363696692082514</v>
      </c>
      <c r="P425" s="12">
        <f t="shared" si="120"/>
        <v>1.0104161590548593</v>
      </c>
      <c r="Q425" t="s">
        <v>227</v>
      </c>
      <c r="R425" t="s">
        <v>220</v>
      </c>
      <c r="S425" t="s">
        <v>208</v>
      </c>
      <c r="T425" s="16" t="s">
        <v>99</v>
      </c>
      <c r="U425" s="16" t="s">
        <v>72</v>
      </c>
      <c r="V425" t="s">
        <v>476</v>
      </c>
      <c r="W425" s="16" t="s">
        <v>72</v>
      </c>
      <c r="X425" s="25">
        <v>2</v>
      </c>
      <c r="Y425" s="12" t="str">
        <f t="shared" si="109"/>
        <v>N</v>
      </c>
    </row>
    <row r="426" spans="1:25" x14ac:dyDescent="0.25">
      <c r="A426" s="18">
        <v>0.3927229621148649</v>
      </c>
      <c r="B426" s="18">
        <v>0.60692766082038618</v>
      </c>
      <c r="C426" s="13">
        <f t="shared" si="111"/>
        <v>2.5463242449966974</v>
      </c>
      <c r="D426" s="14">
        <f t="shared" si="112"/>
        <v>1.6476428156994798</v>
      </c>
      <c r="E426" s="10">
        <v>4.21539581059307E-2</v>
      </c>
      <c r="F426" s="7">
        <f t="shared" si="110"/>
        <v>1.0421539581059307</v>
      </c>
      <c r="G426" s="7">
        <f t="shared" si="113"/>
        <v>2.4433282867576787</v>
      </c>
      <c r="H426" s="7">
        <f t="shared" si="114"/>
        <v>1.5809975127801641</v>
      </c>
      <c r="I426">
        <v>2.42</v>
      </c>
      <c r="J426">
        <v>1.59</v>
      </c>
      <c r="K426" s="7">
        <f t="shared" si="115"/>
        <v>2.5220125786163523</v>
      </c>
      <c r="L426" s="7">
        <f t="shared" si="116"/>
        <v>1.6570247933884299</v>
      </c>
      <c r="M426" s="15">
        <f t="shared" si="117"/>
        <v>0.39650872817955113</v>
      </c>
      <c r="N426" s="15">
        <f t="shared" si="118"/>
        <v>0.60349127182044882</v>
      </c>
      <c r="O426" s="12">
        <f t="shared" si="119"/>
        <v>0.99045225036516249</v>
      </c>
      <c r="P426" s="12">
        <f t="shared" si="120"/>
        <v>1.0056941817726235</v>
      </c>
      <c r="Q426" t="s">
        <v>229</v>
      </c>
      <c r="R426" t="s">
        <v>222</v>
      </c>
      <c r="S426" t="s">
        <v>208</v>
      </c>
      <c r="T426" s="16" t="s">
        <v>99</v>
      </c>
      <c r="U426" s="16" t="s">
        <v>72</v>
      </c>
      <c r="V426" t="s">
        <v>476</v>
      </c>
      <c r="W426" s="16" t="s">
        <v>24</v>
      </c>
      <c r="X426" s="25">
        <v>1</v>
      </c>
      <c r="Y426" s="12" t="str">
        <f t="shared" si="109"/>
        <v>N</v>
      </c>
    </row>
    <row r="427" spans="1:25" x14ac:dyDescent="0.25">
      <c r="A427" s="18">
        <v>0.51741269543411916</v>
      </c>
      <c r="B427" s="18">
        <v>0.48101243676851874</v>
      </c>
      <c r="C427" s="13">
        <f t="shared" si="111"/>
        <v>1.9326932037509843</v>
      </c>
      <c r="D427" s="14">
        <f t="shared" si="112"/>
        <v>2.0789483255736223</v>
      </c>
      <c r="E427" s="10">
        <v>5.1993831240361388E-2</v>
      </c>
      <c r="F427" s="7">
        <f t="shared" si="110"/>
        <v>1.0519938312403614</v>
      </c>
      <c r="G427" s="7">
        <f t="shared" si="113"/>
        <v>1.8371716129477942</v>
      </c>
      <c r="H427" s="7">
        <f t="shared" si="114"/>
        <v>1.9761982093777322</v>
      </c>
      <c r="I427">
        <v>1.78</v>
      </c>
      <c r="J427">
        <v>2.04</v>
      </c>
      <c r="K427" s="7">
        <f t="shared" si="115"/>
        <v>1.8725490196078434</v>
      </c>
      <c r="L427" s="7">
        <f t="shared" si="116"/>
        <v>2.1460674157303372</v>
      </c>
      <c r="M427" s="15">
        <f t="shared" si="117"/>
        <v>0.53403141361256534</v>
      </c>
      <c r="N427" s="15">
        <f t="shared" si="118"/>
        <v>0.46596858638743455</v>
      </c>
      <c r="O427" s="12">
        <f t="shared" si="119"/>
        <v>0.96888063556781134</v>
      </c>
      <c r="P427" s="12">
        <f t="shared" si="120"/>
        <v>1.0322851171099674</v>
      </c>
      <c r="Q427" t="s">
        <v>417</v>
      </c>
      <c r="R427" t="s">
        <v>418</v>
      </c>
      <c r="S427" t="s">
        <v>419</v>
      </c>
      <c r="T427" s="16" t="s">
        <v>98</v>
      </c>
      <c r="U427" s="16" t="s">
        <v>22</v>
      </c>
      <c r="V427" t="s">
        <v>476</v>
      </c>
      <c r="W427" s="16" t="s">
        <v>92</v>
      </c>
      <c r="X427" s="25">
        <v>2</v>
      </c>
      <c r="Y427" s="12" t="str">
        <f t="shared" si="109"/>
        <v>N</v>
      </c>
    </row>
    <row r="428" spans="1:25" x14ac:dyDescent="0.25">
      <c r="A428" s="18">
        <v>0.49194971923242925</v>
      </c>
      <c r="B428" s="18">
        <v>0.49994315871596351</v>
      </c>
      <c r="C428" s="13">
        <f t="shared" si="111"/>
        <v>2.0327280632668367</v>
      </c>
      <c r="D428" s="14">
        <f t="shared" si="112"/>
        <v>2.0002273909865371</v>
      </c>
      <c r="E428" s="10">
        <v>5.5328998126308981E-2</v>
      </c>
      <c r="F428" s="7">
        <f t="shared" si="110"/>
        <v>1.055328998126309</v>
      </c>
      <c r="G428" s="7">
        <f t="shared" si="113"/>
        <v>1.9261557930047004</v>
      </c>
      <c r="H428" s="7">
        <f t="shared" si="114"/>
        <v>1.8953590724199321</v>
      </c>
      <c r="I428">
        <v>1.72</v>
      </c>
      <c r="J428">
        <v>2.11</v>
      </c>
      <c r="K428" s="7">
        <f t="shared" si="115"/>
        <v>1.8151658767772514</v>
      </c>
      <c r="L428" s="7">
        <f t="shared" si="116"/>
        <v>2.226744186046512</v>
      </c>
      <c r="M428" s="15">
        <f t="shared" si="117"/>
        <v>0.55091383812010442</v>
      </c>
      <c r="N428" s="15">
        <f t="shared" si="118"/>
        <v>0.44908616187989547</v>
      </c>
      <c r="O428" s="12">
        <f t="shared" si="119"/>
        <v>0.89297034344085513</v>
      </c>
      <c r="P428" s="12">
        <f t="shared" si="120"/>
        <v>1.1132455220245003</v>
      </c>
      <c r="Q428" t="s">
        <v>420</v>
      </c>
      <c r="R428" t="s">
        <v>421</v>
      </c>
      <c r="S428" t="s">
        <v>419</v>
      </c>
      <c r="T428" s="16" t="s">
        <v>98</v>
      </c>
      <c r="U428" s="16" t="s">
        <v>92</v>
      </c>
      <c r="V428" t="s">
        <v>476</v>
      </c>
      <c r="W428" s="16" t="s">
        <v>491</v>
      </c>
      <c r="X428" s="30" t="s">
        <v>490</v>
      </c>
      <c r="Y428" s="12" t="str">
        <f t="shared" si="109"/>
        <v>Y</v>
      </c>
    </row>
    <row r="429" spans="1:25" x14ac:dyDescent="0.25">
      <c r="A429" s="18">
        <v>0.56850606285891303</v>
      </c>
      <c r="B429" s="18">
        <v>0.42953355664289095</v>
      </c>
      <c r="C429" s="13">
        <f t="shared" si="111"/>
        <v>1.7589961925316731</v>
      </c>
      <c r="D429" s="14">
        <f t="shared" si="112"/>
        <v>2.3281068138557286</v>
      </c>
      <c r="E429" s="10">
        <v>4.6962987261494726E-2</v>
      </c>
      <c r="F429" s="7">
        <f t="shared" si="110"/>
        <v>1.0469629872614947</v>
      </c>
      <c r="G429" s="7">
        <f t="shared" si="113"/>
        <v>1.6800939612322106</v>
      </c>
      <c r="H429" s="7">
        <f t="shared" si="114"/>
        <v>2.22367633066502</v>
      </c>
      <c r="I429">
        <v>1.82</v>
      </c>
      <c r="J429">
        <v>2.0099999999999998</v>
      </c>
      <c r="K429" s="7">
        <f t="shared" si="115"/>
        <v>1.9054726368159205</v>
      </c>
      <c r="L429" s="7">
        <f t="shared" si="116"/>
        <v>2.104395604395604</v>
      </c>
      <c r="M429" s="15">
        <f t="shared" si="117"/>
        <v>0.52480417754569186</v>
      </c>
      <c r="N429" s="15">
        <f t="shared" si="118"/>
        <v>0.47519582245430819</v>
      </c>
      <c r="O429" s="12">
        <f t="shared" si="119"/>
        <v>1.0832727466416103</v>
      </c>
      <c r="P429" s="12">
        <f t="shared" si="120"/>
        <v>0.90390852853970993</v>
      </c>
      <c r="Q429" t="s">
        <v>422</v>
      </c>
      <c r="R429" t="s">
        <v>423</v>
      </c>
      <c r="S429" t="s">
        <v>419</v>
      </c>
      <c r="T429" s="16" t="s">
        <v>98</v>
      </c>
      <c r="U429" s="16" t="s">
        <v>22</v>
      </c>
      <c r="V429" t="s">
        <v>476</v>
      </c>
      <c r="W429" s="16" t="s">
        <v>22</v>
      </c>
      <c r="X429" s="30" t="s">
        <v>489</v>
      </c>
      <c r="Y429" s="12" t="str">
        <f t="shared" si="109"/>
        <v>Y</v>
      </c>
    </row>
    <row r="430" spans="1:25" x14ac:dyDescent="0.25">
      <c r="A430" s="18">
        <v>0.35643625332606133</v>
      </c>
      <c r="B430" s="18">
        <v>0.6432075174972991</v>
      </c>
      <c r="C430" s="13">
        <f t="shared" si="111"/>
        <v>2.8055507560428157</v>
      </c>
      <c r="D430" s="14">
        <f t="shared" si="112"/>
        <v>1.5547081972719623</v>
      </c>
      <c r="E430" s="10">
        <v>6.7323481116584594E-2</v>
      </c>
      <c r="F430" s="7">
        <f t="shared" si="110"/>
        <v>1.0673234811165846</v>
      </c>
      <c r="G430" s="7">
        <f t="shared" si="113"/>
        <v>2.6285852468154993</v>
      </c>
      <c r="H430" s="7">
        <f t="shared" si="114"/>
        <v>1.456641987905577</v>
      </c>
      <c r="I430">
        <v>1.74</v>
      </c>
      <c r="J430">
        <v>2.0299999999999998</v>
      </c>
      <c r="K430" s="7">
        <f t="shared" si="115"/>
        <v>1.8571428571428572</v>
      </c>
      <c r="L430" s="7">
        <f t="shared" si="116"/>
        <v>2.1666666666666665</v>
      </c>
      <c r="M430" s="15">
        <f t="shared" si="117"/>
        <v>0.53846153846153844</v>
      </c>
      <c r="N430" s="15">
        <f t="shared" si="118"/>
        <v>0.46153846153846156</v>
      </c>
      <c r="O430" s="12">
        <f t="shared" si="119"/>
        <v>0.66195304189125692</v>
      </c>
      <c r="P430" s="12">
        <f t="shared" si="120"/>
        <v>1.3936162879108145</v>
      </c>
      <c r="Q430" t="s">
        <v>424</v>
      </c>
      <c r="R430" t="s">
        <v>425</v>
      </c>
      <c r="S430" t="s">
        <v>419</v>
      </c>
      <c r="T430" s="16" t="s">
        <v>99</v>
      </c>
      <c r="U430" s="16" t="s">
        <v>72</v>
      </c>
      <c r="V430" t="s">
        <v>476</v>
      </c>
      <c r="W430" s="16" t="s">
        <v>24</v>
      </c>
      <c r="X430" s="30" t="s">
        <v>97</v>
      </c>
      <c r="Y430" s="12" t="str">
        <f t="shared" si="109"/>
        <v>Y</v>
      </c>
    </row>
    <row r="431" spans="1:25" x14ac:dyDescent="0.25">
      <c r="A431" s="18">
        <v>0.45424054981005357</v>
      </c>
      <c r="B431" s="18">
        <v>0.54469372261132398</v>
      </c>
      <c r="C431" s="13">
        <f t="shared" si="111"/>
        <v>2.2014767294953361</v>
      </c>
      <c r="D431" s="14">
        <f t="shared" si="112"/>
        <v>1.8358941153312465</v>
      </c>
      <c r="E431" s="10">
        <v>4.7235244126436093E-2</v>
      </c>
      <c r="F431" s="7">
        <f t="shared" si="110"/>
        <v>1.0472352441264361</v>
      </c>
      <c r="G431" s="7">
        <f t="shared" si="113"/>
        <v>2.1021797555445381</v>
      </c>
      <c r="H431" s="7">
        <f t="shared" si="114"/>
        <v>1.7530866399198393</v>
      </c>
      <c r="I431">
        <v>1.89</v>
      </c>
      <c r="J431">
        <v>1.93</v>
      </c>
      <c r="K431" s="7">
        <f t="shared" si="115"/>
        <v>1.9792746113989641</v>
      </c>
      <c r="L431" s="7">
        <f t="shared" si="116"/>
        <v>2.0211640211640214</v>
      </c>
      <c r="M431" s="15">
        <f t="shared" si="117"/>
        <v>0.50523560209424079</v>
      </c>
      <c r="N431" s="15">
        <f t="shared" si="118"/>
        <v>0.4947643979057591</v>
      </c>
      <c r="O431" s="12">
        <f t="shared" si="119"/>
        <v>0.89906678770694559</v>
      </c>
      <c r="P431" s="12">
        <f t="shared" si="120"/>
        <v>1.1009153546959038</v>
      </c>
      <c r="Q431" t="s">
        <v>426</v>
      </c>
      <c r="R431" t="s">
        <v>427</v>
      </c>
      <c r="S431" t="s">
        <v>419</v>
      </c>
      <c r="T431" s="16" t="s">
        <v>97</v>
      </c>
      <c r="U431" s="16" t="s">
        <v>23</v>
      </c>
      <c r="V431" t="s">
        <v>476</v>
      </c>
      <c r="W431" s="16" t="s">
        <v>73</v>
      </c>
      <c r="X431" s="30" t="s">
        <v>273</v>
      </c>
      <c r="Y431" s="12" t="str">
        <f t="shared" si="109"/>
        <v>Y</v>
      </c>
    </row>
    <row r="432" spans="1:25" x14ac:dyDescent="0.25">
      <c r="A432" s="18">
        <v>0.31534660831550465</v>
      </c>
      <c r="B432" s="18">
        <v>0.68429593398340016</v>
      </c>
      <c r="C432" s="13">
        <f t="shared" si="111"/>
        <v>3.1711138589431056</v>
      </c>
      <c r="D432" s="14">
        <f t="shared" si="112"/>
        <v>1.4613560454448913</v>
      </c>
      <c r="E432" s="10">
        <v>4.6962987261494726E-2</v>
      </c>
      <c r="F432" s="7">
        <f t="shared" si="110"/>
        <v>1.0469629872614947</v>
      </c>
      <c r="G432" s="7">
        <f t="shared" si="113"/>
        <v>3.028869117176415</v>
      </c>
      <c r="H432" s="7">
        <f t="shared" si="114"/>
        <v>1.3958048787066584</v>
      </c>
      <c r="I432">
        <v>1.82</v>
      </c>
      <c r="J432">
        <v>2.0099999999999998</v>
      </c>
      <c r="K432" s="7">
        <f t="shared" si="115"/>
        <v>1.9054726368159205</v>
      </c>
      <c r="L432" s="7">
        <f t="shared" si="116"/>
        <v>2.104395604395604</v>
      </c>
      <c r="M432" s="15">
        <f t="shared" si="117"/>
        <v>0.52480417754569186</v>
      </c>
      <c r="N432" s="15">
        <f t="shared" si="118"/>
        <v>0.47519582245430819</v>
      </c>
      <c r="O432" s="12">
        <f t="shared" si="119"/>
        <v>0.60088433325790191</v>
      </c>
      <c r="P432" s="12">
        <f t="shared" si="120"/>
        <v>1.4400293555804518</v>
      </c>
      <c r="Q432" t="s">
        <v>428</v>
      </c>
      <c r="R432" t="s">
        <v>429</v>
      </c>
      <c r="S432" t="s">
        <v>419</v>
      </c>
      <c r="T432" s="16" t="s">
        <v>99</v>
      </c>
      <c r="U432" s="16" t="s">
        <v>72</v>
      </c>
      <c r="V432" t="s">
        <v>476</v>
      </c>
      <c r="W432" s="16" t="s">
        <v>74</v>
      </c>
      <c r="X432" s="25">
        <v>4</v>
      </c>
      <c r="Y432" s="12" t="str">
        <f t="shared" si="109"/>
        <v>Y</v>
      </c>
    </row>
    <row r="433" spans="1:25" x14ac:dyDescent="0.25">
      <c r="A433" s="18">
        <v>0.42066093175205116</v>
      </c>
      <c r="B433" s="18">
        <v>0.57772889287706775</v>
      </c>
      <c r="C433" s="13">
        <f t="shared" si="111"/>
        <v>2.3772114891558953</v>
      </c>
      <c r="D433" s="14">
        <f t="shared" si="112"/>
        <v>1.73091568091746</v>
      </c>
      <c r="E433" s="10">
        <v>6.7484314226499809E-2</v>
      </c>
      <c r="F433" s="7">
        <f t="shared" si="110"/>
        <v>1.0674843142264998</v>
      </c>
      <c r="G433" s="7">
        <f t="shared" si="113"/>
        <v>2.2269287309185661</v>
      </c>
      <c r="H433" s="7">
        <f t="shared" si="114"/>
        <v>1.6214905060892471</v>
      </c>
      <c r="I433">
        <v>1.77</v>
      </c>
      <c r="J433">
        <v>1.99</v>
      </c>
      <c r="K433" s="7">
        <f t="shared" si="115"/>
        <v>1.8894472361809047</v>
      </c>
      <c r="L433" s="7">
        <f t="shared" si="116"/>
        <v>2.1242937853107344</v>
      </c>
      <c r="M433" s="15">
        <f t="shared" si="117"/>
        <v>0.52925531914893609</v>
      </c>
      <c r="N433" s="15">
        <f t="shared" si="118"/>
        <v>0.47074468085106386</v>
      </c>
      <c r="O433" s="12">
        <f t="shared" si="119"/>
        <v>0.79481663486819731</v>
      </c>
      <c r="P433" s="12">
        <f t="shared" si="120"/>
        <v>1.2272658967332062</v>
      </c>
      <c r="Q433" t="s">
        <v>430</v>
      </c>
      <c r="R433" t="s">
        <v>431</v>
      </c>
      <c r="S433" t="s">
        <v>419</v>
      </c>
      <c r="T433" s="16" t="s">
        <v>97</v>
      </c>
      <c r="U433" s="16" t="s">
        <v>23</v>
      </c>
      <c r="V433" t="s">
        <v>476</v>
      </c>
      <c r="W433" s="16" t="s">
        <v>74</v>
      </c>
      <c r="X433" s="25">
        <v>4</v>
      </c>
      <c r="Y433" s="12" t="str">
        <f t="shared" ref="Y433:Y496" si="121">IF(X433 &gt;= 3,"Y","N")</f>
        <v>Y</v>
      </c>
    </row>
    <row r="434" spans="1:25" x14ac:dyDescent="0.25">
      <c r="A434" s="18">
        <v>0.65202868683538251</v>
      </c>
      <c r="B434" s="18">
        <v>0.34432381910676652</v>
      </c>
      <c r="C434" s="13">
        <f t="shared" si="111"/>
        <v>1.5336748523343264</v>
      </c>
      <c r="D434" s="14">
        <f t="shared" si="112"/>
        <v>2.9042428798395852</v>
      </c>
      <c r="E434" s="10">
        <v>5.1270055315518537E-2</v>
      </c>
      <c r="F434" s="7">
        <f t="shared" si="110"/>
        <v>1.0512700553155185</v>
      </c>
      <c r="G434" s="7">
        <f t="shared" si="113"/>
        <v>1.4588780918657702</v>
      </c>
      <c r="H434" s="7">
        <f t="shared" si="114"/>
        <v>2.762604018972016</v>
      </c>
      <c r="I434">
        <v>1.79</v>
      </c>
      <c r="J434">
        <v>2.0299999999999998</v>
      </c>
      <c r="K434" s="7">
        <f t="shared" si="115"/>
        <v>1.8817733990147782</v>
      </c>
      <c r="L434" s="7">
        <f t="shared" si="116"/>
        <v>2.1340782122905022</v>
      </c>
      <c r="M434" s="15">
        <f t="shared" si="117"/>
        <v>0.53141361256544506</v>
      </c>
      <c r="N434" s="15">
        <f t="shared" si="118"/>
        <v>0.46858638743455511</v>
      </c>
      <c r="O434" s="12">
        <f t="shared" si="119"/>
        <v>1.2269702382813601</v>
      </c>
      <c r="P434" s="12">
        <f t="shared" si="120"/>
        <v>0.73481396032840662</v>
      </c>
      <c r="Q434" t="s">
        <v>432</v>
      </c>
      <c r="R434" t="s">
        <v>433</v>
      </c>
      <c r="S434" t="s">
        <v>419</v>
      </c>
      <c r="T434" s="16" t="s">
        <v>99</v>
      </c>
      <c r="U434" s="16" t="s">
        <v>73</v>
      </c>
      <c r="V434" t="s">
        <v>476</v>
      </c>
      <c r="W434" s="16" t="s">
        <v>22</v>
      </c>
      <c r="X434" s="25">
        <v>3</v>
      </c>
      <c r="Y434" s="12" t="str">
        <f t="shared" si="121"/>
        <v>Y</v>
      </c>
    </row>
    <row r="435" spans="1:25" x14ac:dyDescent="0.25">
      <c r="A435" s="18">
        <v>0.44119842749720933</v>
      </c>
      <c r="B435" s="18">
        <v>0.55714337980938888</v>
      </c>
      <c r="C435" s="13">
        <f t="shared" si="111"/>
        <v>2.266553862561818</v>
      </c>
      <c r="D435" s="14">
        <f t="shared" si="112"/>
        <v>1.7948701110692946</v>
      </c>
      <c r="E435" s="10">
        <v>5.0408644616312781E-2</v>
      </c>
      <c r="F435" s="7">
        <f t="shared" si="110"/>
        <v>1.0504086446163128</v>
      </c>
      <c r="G435" s="7">
        <f t="shared" si="113"/>
        <v>2.1577829487396611</v>
      </c>
      <c r="H435" s="7">
        <f t="shared" si="114"/>
        <v>1.7087350911177186</v>
      </c>
      <c r="I435">
        <v>1.77</v>
      </c>
      <c r="J435">
        <v>2.06</v>
      </c>
      <c r="K435" s="7">
        <f t="shared" si="115"/>
        <v>1.8592233009708736</v>
      </c>
      <c r="L435" s="7">
        <f t="shared" si="116"/>
        <v>2.1638418079096042</v>
      </c>
      <c r="M435" s="15">
        <f t="shared" si="117"/>
        <v>0.53785900783289819</v>
      </c>
      <c r="N435" s="15">
        <f t="shared" si="118"/>
        <v>0.46214099216710192</v>
      </c>
      <c r="O435" s="12">
        <f t="shared" si="119"/>
        <v>0.82028639675452009</v>
      </c>
      <c r="P435" s="12">
        <f t="shared" si="120"/>
        <v>1.2055701382316155</v>
      </c>
      <c r="Q435" t="s">
        <v>434</v>
      </c>
      <c r="R435" t="s">
        <v>435</v>
      </c>
      <c r="S435" t="s">
        <v>419</v>
      </c>
      <c r="T435" s="16" t="s">
        <v>98</v>
      </c>
      <c r="U435" s="16" t="s">
        <v>22</v>
      </c>
      <c r="V435" t="s">
        <v>476</v>
      </c>
      <c r="W435" s="16" t="s">
        <v>92</v>
      </c>
      <c r="X435" s="25">
        <v>2</v>
      </c>
      <c r="Y435" s="12" t="str">
        <f t="shared" si="121"/>
        <v>N</v>
      </c>
    </row>
    <row r="436" spans="1:25" x14ac:dyDescent="0.25">
      <c r="A436" s="18">
        <v>0.6747991685533995</v>
      </c>
      <c r="B436" s="18">
        <v>0.31373032286059993</v>
      </c>
      <c r="C436" s="13">
        <f t="shared" si="111"/>
        <v>1.4819223949901268</v>
      </c>
      <c r="D436" s="14">
        <f t="shared" si="112"/>
        <v>3.187450900129698</v>
      </c>
      <c r="E436" s="10">
        <v>2.3632327980154022E-2</v>
      </c>
      <c r="F436" s="7">
        <f t="shared" si="110"/>
        <v>1.023632327980154</v>
      </c>
      <c r="G436" s="7">
        <f t="shared" si="113"/>
        <v>1.4477096458200742</v>
      </c>
      <c r="H436" s="7">
        <f t="shared" si="114"/>
        <v>3.1138630668486424</v>
      </c>
      <c r="I436">
        <v>1.85</v>
      </c>
      <c r="J436">
        <v>2.0699999999999998</v>
      </c>
      <c r="K436" s="7">
        <f t="shared" si="115"/>
        <v>1.893719806763285</v>
      </c>
      <c r="L436" s="7">
        <f t="shared" si="116"/>
        <v>2.1189189189189186</v>
      </c>
      <c r="M436" s="15">
        <f t="shared" si="117"/>
        <v>0.52806122448979598</v>
      </c>
      <c r="N436" s="15">
        <f t="shared" si="118"/>
        <v>0.47193877551020413</v>
      </c>
      <c r="O436" s="12">
        <f t="shared" si="119"/>
        <v>1.2778805510769691</v>
      </c>
      <c r="P436" s="12">
        <f t="shared" si="120"/>
        <v>0.66476911654786575</v>
      </c>
      <c r="Q436" t="s">
        <v>157</v>
      </c>
      <c r="R436" t="s">
        <v>246</v>
      </c>
      <c r="S436" t="s">
        <v>159</v>
      </c>
      <c r="T436" s="16" t="s">
        <v>97</v>
      </c>
      <c r="U436" s="16" t="s">
        <v>23</v>
      </c>
      <c r="V436" t="s">
        <v>476</v>
      </c>
      <c r="W436" s="16" t="s">
        <v>92</v>
      </c>
      <c r="X436" s="25">
        <v>2</v>
      </c>
      <c r="Y436" s="12" t="str">
        <f t="shared" si="121"/>
        <v>N</v>
      </c>
    </row>
    <row r="437" spans="1:25" x14ac:dyDescent="0.25">
      <c r="A437" s="18">
        <v>0.47471241425049709</v>
      </c>
      <c r="B437" s="18">
        <v>0.51910468613162208</v>
      </c>
      <c r="C437" s="13">
        <f t="shared" si="111"/>
        <v>2.1065385483521784</v>
      </c>
      <c r="D437" s="14">
        <f t="shared" si="112"/>
        <v>1.9263937057706393</v>
      </c>
      <c r="E437" s="10">
        <v>2.9239766081871288E-2</v>
      </c>
      <c r="F437" s="7">
        <f t="shared" si="110"/>
        <v>1.0292397660818713</v>
      </c>
      <c r="G437" s="7">
        <f t="shared" si="113"/>
        <v>2.0466937032285371</v>
      </c>
      <c r="H437" s="7">
        <f t="shared" si="114"/>
        <v>1.8716666118567007</v>
      </c>
      <c r="I437">
        <v>2.25</v>
      </c>
      <c r="J437">
        <v>1.71</v>
      </c>
      <c r="K437" s="7">
        <f t="shared" si="115"/>
        <v>2.3157894736842106</v>
      </c>
      <c r="L437" s="7">
        <f t="shared" si="116"/>
        <v>1.7599999999999998</v>
      </c>
      <c r="M437" s="15">
        <f t="shared" si="117"/>
        <v>0.43181818181818182</v>
      </c>
      <c r="N437" s="15">
        <f t="shared" si="118"/>
        <v>0.56818181818181823</v>
      </c>
      <c r="O437" s="12">
        <f t="shared" si="119"/>
        <v>1.0993340119485193</v>
      </c>
      <c r="P437" s="12">
        <f t="shared" si="120"/>
        <v>0.91362424759165484</v>
      </c>
      <c r="Q437" t="s">
        <v>251</v>
      </c>
      <c r="R437" t="s">
        <v>256</v>
      </c>
      <c r="S437" t="s">
        <v>159</v>
      </c>
      <c r="T437" s="16" t="s">
        <v>98</v>
      </c>
      <c r="U437" s="16" t="s">
        <v>92</v>
      </c>
      <c r="V437" t="s">
        <v>476</v>
      </c>
      <c r="W437" s="16" t="s">
        <v>72</v>
      </c>
      <c r="X437" s="25">
        <v>2</v>
      </c>
      <c r="Y437" s="12" t="str">
        <f t="shared" si="121"/>
        <v>N</v>
      </c>
    </row>
    <row r="438" spans="1:25" x14ac:dyDescent="0.25">
      <c r="A438" s="18">
        <v>0.34348637774438667</v>
      </c>
      <c r="B438" s="18">
        <v>0.65463299338119962</v>
      </c>
      <c r="C438" s="13">
        <f t="shared" si="111"/>
        <v>2.9113236063881787</v>
      </c>
      <c r="D438" s="14">
        <f t="shared" si="112"/>
        <v>1.5275734802717003</v>
      </c>
      <c r="E438" s="10">
        <v>3.6644165863066513E-2</v>
      </c>
      <c r="F438" s="7">
        <f t="shared" si="110"/>
        <v>1.0366441658630665</v>
      </c>
      <c r="G438" s="7">
        <f t="shared" si="113"/>
        <v>2.8084117021623642</v>
      </c>
      <c r="H438" s="7">
        <f t="shared" si="114"/>
        <v>1.4735755339923287</v>
      </c>
      <c r="I438">
        <v>2.04</v>
      </c>
      <c r="J438">
        <v>1.83</v>
      </c>
      <c r="K438" s="7">
        <f t="shared" si="115"/>
        <v>2.1147540983606556</v>
      </c>
      <c r="L438" s="7">
        <f t="shared" si="116"/>
        <v>1.8970588235294117</v>
      </c>
      <c r="M438" s="15">
        <f t="shared" si="117"/>
        <v>0.47286821705426357</v>
      </c>
      <c r="N438" s="15">
        <f t="shared" si="118"/>
        <v>0.52713178294573648</v>
      </c>
      <c r="O438" s="12">
        <f t="shared" si="119"/>
        <v>0.72638922506599801</v>
      </c>
      <c r="P438" s="12">
        <f t="shared" si="120"/>
        <v>1.2418772962672757</v>
      </c>
      <c r="Q438" t="s">
        <v>69</v>
      </c>
      <c r="R438" t="s">
        <v>43</v>
      </c>
      <c r="S438" t="s">
        <v>9</v>
      </c>
      <c r="T438" s="16" t="s">
        <v>98</v>
      </c>
      <c r="U438" s="16" t="s">
        <v>92</v>
      </c>
      <c r="V438" t="s">
        <v>476</v>
      </c>
      <c r="W438" s="16" t="s">
        <v>407</v>
      </c>
      <c r="X438" s="25">
        <v>6</v>
      </c>
      <c r="Y438" s="12" t="str">
        <f t="shared" si="121"/>
        <v>Y</v>
      </c>
    </row>
    <row r="439" spans="1:25" x14ac:dyDescent="0.25">
      <c r="A439" s="18">
        <v>0.10534031730079915</v>
      </c>
      <c r="B439" s="18">
        <v>0.89465269192224772</v>
      </c>
      <c r="C439" s="13">
        <f t="shared" si="111"/>
        <v>9.4930414643094458</v>
      </c>
      <c r="D439" s="14">
        <f t="shared" si="112"/>
        <v>1.1177521836450337</v>
      </c>
      <c r="E439" s="10">
        <v>4.3868576946162419E-2</v>
      </c>
      <c r="F439" s="7">
        <f t="shared" si="110"/>
        <v>1.0438685769461624</v>
      </c>
      <c r="G439" s="7">
        <f t="shared" si="113"/>
        <v>9.0940963967718424</v>
      </c>
      <c r="H439" s="7">
        <f t="shared" si="114"/>
        <v>1.0707786481273511</v>
      </c>
      <c r="I439">
        <v>2.41</v>
      </c>
      <c r="J439">
        <v>1.59</v>
      </c>
      <c r="K439" s="7">
        <f t="shared" si="115"/>
        <v>2.5157232704402515</v>
      </c>
      <c r="L439" s="7">
        <f t="shared" si="116"/>
        <v>1.6597510373443984</v>
      </c>
      <c r="M439" s="15">
        <f t="shared" si="117"/>
        <v>0.39750000000000002</v>
      </c>
      <c r="N439" s="15">
        <f t="shared" si="118"/>
        <v>0.60249999999999992</v>
      </c>
      <c r="O439" s="12">
        <f t="shared" si="119"/>
        <v>0.26500708754918023</v>
      </c>
      <c r="P439" s="12">
        <f t="shared" si="120"/>
        <v>1.4849007334809092</v>
      </c>
      <c r="Q439" t="s">
        <v>47</v>
      </c>
      <c r="R439" t="s">
        <v>55</v>
      </c>
      <c r="S439" t="s">
        <v>9</v>
      </c>
      <c r="T439" s="16" t="s">
        <v>98</v>
      </c>
      <c r="U439" s="16" t="s">
        <v>24</v>
      </c>
      <c r="V439" t="s">
        <v>476</v>
      </c>
      <c r="W439" s="16" t="s">
        <v>93</v>
      </c>
      <c r="X439" s="25">
        <v>0</v>
      </c>
      <c r="Y439" s="12" t="str">
        <f t="shared" si="121"/>
        <v>N</v>
      </c>
    </row>
    <row r="440" spans="1:25" x14ac:dyDescent="0.25">
      <c r="A440" s="18">
        <v>0.35773770909150537</v>
      </c>
      <c r="B440" s="18">
        <v>0.64190085465611357</v>
      </c>
      <c r="C440" s="13">
        <f t="shared" si="111"/>
        <v>2.7953441154961132</v>
      </c>
      <c r="D440" s="14">
        <f t="shared" si="112"/>
        <v>1.5578729841943135</v>
      </c>
      <c r="E440" s="10">
        <v>4.2780748663101553E-2</v>
      </c>
      <c r="F440" s="7">
        <f t="shared" si="110"/>
        <v>1.0427807486631016</v>
      </c>
      <c r="G440" s="7">
        <f t="shared" si="113"/>
        <v>2.6806633312706318</v>
      </c>
      <c r="H440" s="7">
        <f t="shared" si="114"/>
        <v>1.4939602463812136</v>
      </c>
      <c r="I440">
        <v>2.2000000000000002</v>
      </c>
      <c r="J440">
        <v>1.7</v>
      </c>
      <c r="K440" s="7">
        <f t="shared" si="115"/>
        <v>2.2941176470588238</v>
      </c>
      <c r="L440" s="7">
        <f t="shared" si="116"/>
        <v>1.7727272727272725</v>
      </c>
      <c r="M440" s="15">
        <f t="shared" si="117"/>
        <v>0.43589743589743585</v>
      </c>
      <c r="N440" s="15">
        <f t="shared" si="118"/>
        <v>0.56410256410256421</v>
      </c>
      <c r="O440" s="12">
        <f t="shared" si="119"/>
        <v>0.82069239144521822</v>
      </c>
      <c r="P440" s="12">
        <f t="shared" si="120"/>
        <v>1.1379151514358377</v>
      </c>
      <c r="Q440" t="s">
        <v>48</v>
      </c>
      <c r="R440" t="s">
        <v>50</v>
      </c>
      <c r="S440" t="s">
        <v>9</v>
      </c>
      <c r="T440" s="16" t="s">
        <v>99</v>
      </c>
      <c r="U440" s="16" t="s">
        <v>72</v>
      </c>
      <c r="V440" t="s">
        <v>476</v>
      </c>
      <c r="W440" s="16" t="s">
        <v>148</v>
      </c>
      <c r="X440" s="25">
        <v>1</v>
      </c>
      <c r="Y440" s="12" t="str">
        <f t="shared" si="121"/>
        <v>N</v>
      </c>
    </row>
    <row r="441" spans="1:25" x14ac:dyDescent="0.25">
      <c r="A441" s="18">
        <v>0.33731402588671516</v>
      </c>
      <c r="B441" s="18">
        <v>0.6620691137689545</v>
      </c>
      <c r="C441" s="13">
        <f t="shared" si="111"/>
        <v>2.9645965576772189</v>
      </c>
      <c r="D441" s="14">
        <f t="shared" si="112"/>
        <v>1.5104163284514356</v>
      </c>
      <c r="E441" s="10">
        <v>4.4434026149919204E-2</v>
      </c>
      <c r="F441" s="7">
        <f t="shared" si="110"/>
        <v>1.0444340261499192</v>
      </c>
      <c r="G441" s="7">
        <f t="shared" si="113"/>
        <v>2.838471826320677</v>
      </c>
      <c r="H441" s="7">
        <f t="shared" si="114"/>
        <v>1.4461577185676913</v>
      </c>
      <c r="I441">
        <v>2.4300000000000002</v>
      </c>
      <c r="J441">
        <v>1.58</v>
      </c>
      <c r="K441" s="7">
        <f t="shared" si="115"/>
        <v>2.537974683544304</v>
      </c>
      <c r="L441" s="7">
        <f t="shared" si="116"/>
        <v>1.6502057613168724</v>
      </c>
      <c r="M441" s="15">
        <f t="shared" si="117"/>
        <v>0.3940149625935162</v>
      </c>
      <c r="N441" s="15">
        <f t="shared" si="118"/>
        <v>0.6059850374064838</v>
      </c>
      <c r="O441" s="12">
        <f t="shared" si="119"/>
        <v>0.85609445810489093</v>
      </c>
      <c r="P441" s="12">
        <f t="shared" si="120"/>
        <v>1.0925502659314845</v>
      </c>
      <c r="Q441" t="s">
        <v>57</v>
      </c>
      <c r="R441" t="s">
        <v>68</v>
      </c>
      <c r="S441" t="s">
        <v>9</v>
      </c>
      <c r="T441" s="16" t="s">
        <v>99</v>
      </c>
      <c r="U441" s="16" t="s">
        <v>72</v>
      </c>
      <c r="V441" t="s">
        <v>476</v>
      </c>
      <c r="W441" s="16" t="s">
        <v>92</v>
      </c>
      <c r="X441" s="25">
        <v>2</v>
      </c>
      <c r="Y441" s="12" t="str">
        <f t="shared" si="121"/>
        <v>N</v>
      </c>
    </row>
    <row r="442" spans="1:25" x14ac:dyDescent="0.25">
      <c r="A442" s="18" t="e">
        <v>#N/A</v>
      </c>
      <c r="B442" s="18" t="e">
        <v>#N/A</v>
      </c>
      <c r="C442" s="13" t="e">
        <f t="shared" si="111"/>
        <v>#N/A</v>
      </c>
      <c r="D442" s="14" t="e">
        <f t="shared" si="112"/>
        <v>#N/A</v>
      </c>
      <c r="E442" s="10">
        <v>4.3150961150692391E-2</v>
      </c>
      <c r="F442" s="7">
        <f t="shared" si="110"/>
        <v>1.0431509611506924</v>
      </c>
      <c r="G442" s="7" t="e">
        <f t="shared" si="113"/>
        <v>#N/A</v>
      </c>
      <c r="H442" s="7" t="e">
        <f t="shared" si="114"/>
        <v>#N/A</v>
      </c>
      <c r="I442">
        <v>2.15</v>
      </c>
      <c r="J442">
        <v>1.73</v>
      </c>
      <c r="K442" s="7">
        <f t="shared" si="115"/>
        <v>2.2427745664739884</v>
      </c>
      <c r="L442" s="7">
        <f t="shared" si="116"/>
        <v>1.8046511627906978</v>
      </c>
      <c r="M442" s="15">
        <f t="shared" si="117"/>
        <v>0.44587628865979384</v>
      </c>
      <c r="N442" s="15">
        <f t="shared" si="118"/>
        <v>0.5541237113402061</v>
      </c>
      <c r="O442" s="12" t="e">
        <f t="shared" si="119"/>
        <v>#N/A</v>
      </c>
      <c r="P442" s="12" t="e">
        <f t="shared" si="120"/>
        <v>#N/A</v>
      </c>
      <c r="Q442" t="s">
        <v>46</v>
      </c>
      <c r="R442" t="s">
        <v>82</v>
      </c>
      <c r="S442" t="s">
        <v>9</v>
      </c>
      <c r="T442" s="16"/>
      <c r="U442" s="16" t="e">
        <v>#N/A</v>
      </c>
      <c r="V442" t="s">
        <v>476</v>
      </c>
      <c r="W442" s="16" t="s">
        <v>89</v>
      </c>
      <c r="X442" s="25">
        <v>2</v>
      </c>
      <c r="Y442" s="12" t="str">
        <f t="shared" si="121"/>
        <v>N</v>
      </c>
    </row>
    <row r="443" spans="1:25" x14ac:dyDescent="0.25">
      <c r="A443" s="18">
        <v>0.35528352253169343</v>
      </c>
      <c r="B443" s="18">
        <v>0.64447688927438795</v>
      </c>
      <c r="C443" s="13">
        <f t="shared" si="111"/>
        <v>2.81465347132949</v>
      </c>
      <c r="D443" s="14">
        <f t="shared" si="112"/>
        <v>1.551646019651524</v>
      </c>
      <c r="E443" s="10">
        <v>4.2780748663101553E-2</v>
      </c>
      <c r="F443" s="7">
        <f t="shared" si="110"/>
        <v>1.0427807486631016</v>
      </c>
      <c r="G443" s="7">
        <f t="shared" si="113"/>
        <v>2.6991805084031522</v>
      </c>
      <c r="H443" s="7">
        <f t="shared" si="114"/>
        <v>1.487988747050436</v>
      </c>
      <c r="I443">
        <v>2.2000000000000002</v>
      </c>
      <c r="J443">
        <v>1.7</v>
      </c>
      <c r="K443" s="7">
        <f t="shared" si="115"/>
        <v>2.2941176470588238</v>
      </c>
      <c r="L443" s="7">
        <f t="shared" si="116"/>
        <v>1.7727272727272725</v>
      </c>
      <c r="M443" s="15">
        <f t="shared" si="117"/>
        <v>0.43589743589743585</v>
      </c>
      <c r="N443" s="15">
        <f t="shared" si="118"/>
        <v>0.56410256410256421</v>
      </c>
      <c r="O443" s="12">
        <f t="shared" si="119"/>
        <v>0.81506219874917907</v>
      </c>
      <c r="P443" s="12">
        <f t="shared" si="120"/>
        <v>1.142481758259142</v>
      </c>
      <c r="Q443" t="s">
        <v>53</v>
      </c>
      <c r="R443" t="s">
        <v>52</v>
      </c>
      <c r="S443" t="s">
        <v>9</v>
      </c>
      <c r="T443" s="16" t="s">
        <v>99</v>
      </c>
      <c r="U443" s="16" t="s">
        <v>72</v>
      </c>
      <c r="V443" t="s">
        <v>476</v>
      </c>
      <c r="W443" s="16" t="s">
        <v>23</v>
      </c>
      <c r="X443" s="25">
        <v>3</v>
      </c>
      <c r="Y443" s="12" t="str">
        <f t="shared" si="121"/>
        <v>Y</v>
      </c>
    </row>
    <row r="444" spans="1:25" x14ac:dyDescent="0.25">
      <c r="A444" s="18" t="e">
        <v>#N/A</v>
      </c>
      <c r="B444" s="18" t="e">
        <v>#N/A</v>
      </c>
      <c r="C444" s="13" t="e">
        <f t="shared" si="111"/>
        <v>#N/A</v>
      </c>
      <c r="D444" s="14" t="e">
        <f t="shared" si="112"/>
        <v>#N/A</v>
      </c>
      <c r="E444" s="10">
        <v>4.4204664114166459E-2</v>
      </c>
      <c r="F444" s="7">
        <f t="shared" si="110"/>
        <v>1.0442046641141665</v>
      </c>
      <c r="G444" s="7" t="e">
        <f t="shared" si="113"/>
        <v>#N/A</v>
      </c>
      <c r="H444" s="7" t="e">
        <f t="shared" si="114"/>
        <v>#N/A</v>
      </c>
      <c r="I444">
        <v>2.21</v>
      </c>
      <c r="J444">
        <v>1.69</v>
      </c>
      <c r="K444" s="7">
        <f t="shared" si="115"/>
        <v>2.3076923076923079</v>
      </c>
      <c r="L444" s="7">
        <f t="shared" si="116"/>
        <v>1.7647058823529413</v>
      </c>
      <c r="M444" s="15">
        <f t="shared" si="117"/>
        <v>0.43333333333333329</v>
      </c>
      <c r="N444" s="15">
        <f t="shared" si="118"/>
        <v>0.56666666666666665</v>
      </c>
      <c r="O444" s="12" t="e">
        <f t="shared" si="119"/>
        <v>#N/A</v>
      </c>
      <c r="P444" s="12" t="e">
        <f t="shared" si="120"/>
        <v>#N/A</v>
      </c>
      <c r="Q444" t="s">
        <v>49</v>
      </c>
      <c r="R444" t="s">
        <v>81</v>
      </c>
      <c r="S444" t="s">
        <v>9</v>
      </c>
      <c r="T444" s="16"/>
      <c r="U444" s="16" t="e">
        <v>#N/A</v>
      </c>
      <c r="V444" t="s">
        <v>476</v>
      </c>
      <c r="W444" s="16" t="s">
        <v>89</v>
      </c>
      <c r="X444" s="25">
        <v>2</v>
      </c>
      <c r="Y444" s="12" t="str">
        <f t="shared" si="121"/>
        <v>N</v>
      </c>
    </row>
    <row r="445" spans="1:25" x14ac:dyDescent="0.25">
      <c r="A445" s="18">
        <v>0.34924183155710087</v>
      </c>
      <c r="B445" s="18">
        <v>0.6504767363283771</v>
      </c>
      <c r="C445" s="13">
        <f t="shared" si="111"/>
        <v>2.8633454232601014</v>
      </c>
      <c r="D445" s="14">
        <f t="shared" si="112"/>
        <v>1.5373339954392693</v>
      </c>
      <c r="E445" s="10">
        <v>4.2166426781811372E-2</v>
      </c>
      <c r="F445" s="7">
        <f t="shared" si="110"/>
        <v>1.0421664267818114</v>
      </c>
      <c r="G445" s="7">
        <f t="shared" si="113"/>
        <v>2.7474934421962272</v>
      </c>
      <c r="H445" s="7">
        <f t="shared" si="114"/>
        <v>1.4751329115317264</v>
      </c>
      <c r="I445">
        <v>2.2200000000000002</v>
      </c>
      <c r="J445">
        <v>1.69</v>
      </c>
      <c r="K445" s="7">
        <f t="shared" si="115"/>
        <v>2.3136094674556213</v>
      </c>
      <c r="L445" s="7">
        <f t="shared" si="116"/>
        <v>1.7612612612612613</v>
      </c>
      <c r="M445" s="15">
        <f t="shared" si="117"/>
        <v>0.43222506393861893</v>
      </c>
      <c r="N445" s="15">
        <f t="shared" si="118"/>
        <v>0.56777493606138107</v>
      </c>
      <c r="O445" s="12">
        <f t="shared" si="119"/>
        <v>0.80800920792205</v>
      </c>
      <c r="P445" s="12">
        <f t="shared" si="120"/>
        <v>1.1456594770468262</v>
      </c>
      <c r="Q445" t="s">
        <v>56</v>
      </c>
      <c r="R445" t="s">
        <v>54</v>
      </c>
      <c r="S445" t="s">
        <v>9</v>
      </c>
      <c r="T445" s="16" t="s">
        <v>99</v>
      </c>
      <c r="U445" s="16" t="s">
        <v>72</v>
      </c>
      <c r="V445" t="s">
        <v>476</v>
      </c>
      <c r="W445" s="16" t="s">
        <v>270</v>
      </c>
      <c r="X445" s="25">
        <v>5</v>
      </c>
      <c r="Y445" s="12" t="str">
        <f t="shared" si="121"/>
        <v>Y</v>
      </c>
    </row>
    <row r="446" spans="1:25" x14ac:dyDescent="0.25">
      <c r="A446" s="18">
        <v>0.59607188206810946</v>
      </c>
      <c r="B446" s="18">
        <v>0.38894800168728944</v>
      </c>
      <c r="C446" s="13">
        <f t="shared" si="111"/>
        <v>1.677650011824809</v>
      </c>
      <c r="D446" s="14">
        <f t="shared" si="112"/>
        <v>2.571037762533591</v>
      </c>
      <c r="E446" s="10">
        <v>2.7986944565804084E-2</v>
      </c>
      <c r="F446" s="7">
        <f t="shared" si="110"/>
        <v>1.0279869445658041</v>
      </c>
      <c r="G446" s="7">
        <f t="shared" si="113"/>
        <v>1.6319759902528785</v>
      </c>
      <c r="H446" s="7">
        <f t="shared" si="114"/>
        <v>2.5010412594486136</v>
      </c>
      <c r="I446">
        <v>1.67</v>
      </c>
      <c r="J446">
        <v>2.33</v>
      </c>
      <c r="K446" s="7">
        <f t="shared" si="115"/>
        <v>1.7167381974248928</v>
      </c>
      <c r="L446" s="7">
        <f t="shared" si="116"/>
        <v>2.3952095808383236</v>
      </c>
      <c r="M446" s="15">
        <f t="shared" si="117"/>
        <v>0.58250000000000002</v>
      </c>
      <c r="N446" s="15">
        <f t="shared" si="118"/>
        <v>0.41749999999999998</v>
      </c>
      <c r="O446" s="12">
        <f t="shared" si="119"/>
        <v>1.0232993683572695</v>
      </c>
      <c r="P446" s="12">
        <f t="shared" si="120"/>
        <v>0.93161198008931623</v>
      </c>
      <c r="Q446" t="s">
        <v>436</v>
      </c>
      <c r="R446" t="s">
        <v>437</v>
      </c>
      <c r="S446" t="s">
        <v>438</v>
      </c>
      <c r="T446" s="16" t="s">
        <v>97</v>
      </c>
      <c r="U446" s="16" t="s">
        <v>149</v>
      </c>
      <c r="V446" t="s">
        <v>476</v>
      </c>
      <c r="W446" s="16" t="s">
        <v>95</v>
      </c>
      <c r="X446" s="25">
        <v>4</v>
      </c>
      <c r="Y446" s="12" t="str">
        <f t="shared" si="121"/>
        <v>Y</v>
      </c>
    </row>
    <row r="447" spans="1:25" x14ac:dyDescent="0.25">
      <c r="A447" s="18">
        <v>0.44548518863258141</v>
      </c>
      <c r="B447" s="18">
        <v>0.55359978894739448</v>
      </c>
      <c r="C447" s="13">
        <f t="shared" si="111"/>
        <v>2.2447435414620722</v>
      </c>
      <c r="D447" s="14">
        <f t="shared" si="112"/>
        <v>1.806359070153158</v>
      </c>
      <c r="E447" s="10">
        <v>2.4955436720142554E-2</v>
      </c>
      <c r="F447" s="7">
        <f t="shared" si="110"/>
        <v>1.0249554367201426</v>
      </c>
      <c r="G447" s="7">
        <f t="shared" si="113"/>
        <v>2.190088916104735</v>
      </c>
      <c r="H447" s="7">
        <f t="shared" si="114"/>
        <v>1.7623781536624725</v>
      </c>
      <c r="I447">
        <v>1.87</v>
      </c>
      <c r="J447">
        <v>2.04</v>
      </c>
      <c r="K447" s="7">
        <f t="shared" si="115"/>
        <v>1.9166666666666667</v>
      </c>
      <c r="L447" s="7">
        <f t="shared" si="116"/>
        <v>2.0909090909090908</v>
      </c>
      <c r="M447" s="15">
        <f t="shared" si="117"/>
        <v>0.52173913043478259</v>
      </c>
      <c r="N447" s="15">
        <f t="shared" si="118"/>
        <v>0.47826086956521741</v>
      </c>
      <c r="O447" s="12">
        <f t="shared" si="119"/>
        <v>0.8538466115457809</v>
      </c>
      <c r="P447" s="12">
        <f t="shared" si="120"/>
        <v>1.1575268314354612</v>
      </c>
      <c r="Q447" t="s">
        <v>439</v>
      </c>
      <c r="R447" t="s">
        <v>440</v>
      </c>
      <c r="S447" t="s">
        <v>438</v>
      </c>
      <c r="T447" s="16" t="s">
        <v>99</v>
      </c>
      <c r="U447" s="16" t="s">
        <v>72</v>
      </c>
      <c r="V447" t="s">
        <v>476</v>
      </c>
      <c r="W447" s="16" t="s">
        <v>152</v>
      </c>
      <c r="X447" s="25">
        <v>5</v>
      </c>
      <c r="Y447" s="12" t="str">
        <f t="shared" si="121"/>
        <v>Y</v>
      </c>
    </row>
    <row r="448" spans="1:25" x14ac:dyDescent="0.25">
      <c r="A448" s="18">
        <v>0.66792634598556611</v>
      </c>
      <c r="B448" s="18">
        <v>0.31529077985363052</v>
      </c>
      <c r="C448" s="13">
        <f t="shared" si="111"/>
        <v>1.4971710668553415</v>
      </c>
      <c r="D448" s="14">
        <f t="shared" si="112"/>
        <v>3.171675367304545</v>
      </c>
      <c r="E448" s="10">
        <v>2.8049575994781417E-2</v>
      </c>
      <c r="F448" s="7">
        <f t="shared" si="110"/>
        <v>1.0280495759947814</v>
      </c>
      <c r="G448" s="7">
        <f t="shared" si="113"/>
        <v>1.4563218562748976</v>
      </c>
      <c r="H448" s="7">
        <f t="shared" si="114"/>
        <v>3.0851385393895101</v>
      </c>
      <c r="I448">
        <v>1.75</v>
      </c>
      <c r="J448">
        <v>2.19</v>
      </c>
      <c r="K448" s="7">
        <f t="shared" si="115"/>
        <v>1.7990867579908674</v>
      </c>
      <c r="L448" s="7">
        <f t="shared" si="116"/>
        <v>2.2514285714285713</v>
      </c>
      <c r="M448" s="15">
        <f t="shared" si="117"/>
        <v>0.55583756345177671</v>
      </c>
      <c r="N448" s="15">
        <f t="shared" si="118"/>
        <v>0.44416243654822335</v>
      </c>
      <c r="O448" s="12">
        <f t="shared" si="119"/>
        <v>1.2016574443758585</v>
      </c>
      <c r="P448" s="12">
        <f t="shared" si="120"/>
        <v>0.70985467007045944</v>
      </c>
      <c r="Q448" t="s">
        <v>441</v>
      </c>
      <c r="R448" t="s">
        <v>442</v>
      </c>
      <c r="S448" t="s">
        <v>438</v>
      </c>
      <c r="T448" s="16" t="s">
        <v>97</v>
      </c>
      <c r="U448" s="16" t="s">
        <v>149</v>
      </c>
      <c r="V448" t="s">
        <v>476</v>
      </c>
      <c r="W448" s="16" t="s">
        <v>74</v>
      </c>
      <c r="X448" s="25">
        <v>4</v>
      </c>
      <c r="Y448" s="12" t="str">
        <f t="shared" si="121"/>
        <v>Y</v>
      </c>
    </row>
    <row r="449" spans="1:25" x14ac:dyDescent="0.25">
      <c r="A449" s="18">
        <v>0.71113951600448677</v>
      </c>
      <c r="B449" s="18">
        <v>0.26156875798406803</v>
      </c>
      <c r="C449" s="13">
        <f t="shared" si="111"/>
        <v>1.4061938304574411</v>
      </c>
      <c r="D449" s="14">
        <f t="shared" si="112"/>
        <v>3.8230865479007599</v>
      </c>
      <c r="E449" s="10">
        <v>2.7622077463010708E-2</v>
      </c>
      <c r="F449" s="7">
        <f t="shared" si="110"/>
        <v>1.0276220774630107</v>
      </c>
      <c r="G449" s="7">
        <f t="shared" si="113"/>
        <v>1.3683958930982165</v>
      </c>
      <c r="H449" s="7">
        <f t="shared" si="114"/>
        <v>3.7203234844264741</v>
      </c>
      <c r="I449">
        <v>1.61</v>
      </c>
      <c r="J449">
        <v>2.46</v>
      </c>
      <c r="K449" s="7">
        <f t="shared" si="115"/>
        <v>1.6544715447154474</v>
      </c>
      <c r="L449" s="7">
        <f t="shared" si="116"/>
        <v>2.5279503105590062</v>
      </c>
      <c r="M449" s="15">
        <f t="shared" si="117"/>
        <v>0.60442260442260431</v>
      </c>
      <c r="N449" s="15">
        <f t="shared" si="118"/>
        <v>0.39557739557739557</v>
      </c>
      <c r="O449" s="12">
        <f t="shared" si="119"/>
        <v>1.1765600935521388</v>
      </c>
      <c r="P449" s="12">
        <f t="shared" si="120"/>
        <v>0.66123282297835828</v>
      </c>
      <c r="Q449" t="s">
        <v>443</v>
      </c>
      <c r="R449" t="s">
        <v>444</v>
      </c>
      <c r="S449" t="s">
        <v>438</v>
      </c>
      <c r="T449" s="16" t="s">
        <v>98</v>
      </c>
      <c r="U449" s="16" t="s">
        <v>74</v>
      </c>
      <c r="V449" t="s">
        <v>476</v>
      </c>
      <c r="W449" s="16" t="s">
        <v>22</v>
      </c>
      <c r="X449" s="25">
        <v>3</v>
      </c>
      <c r="Y449" s="12" t="str">
        <f t="shared" si="121"/>
        <v>Y</v>
      </c>
    </row>
    <row r="450" spans="1:25" x14ac:dyDescent="0.25">
      <c r="A450" s="18" t="e">
        <v>#N/A</v>
      </c>
      <c r="B450" s="18" t="e">
        <v>#N/A</v>
      </c>
      <c r="C450" s="13" t="e">
        <f t="shared" si="111"/>
        <v>#N/A</v>
      </c>
      <c r="D450" s="14" t="e">
        <f t="shared" si="112"/>
        <v>#N/A</v>
      </c>
      <c r="E450" s="10">
        <v>3.7398886437651102E-2</v>
      </c>
      <c r="F450" s="7">
        <f t="shared" si="110"/>
        <v>1.0373988864376511</v>
      </c>
      <c r="G450" s="7" t="e">
        <f t="shared" si="113"/>
        <v>#N/A</v>
      </c>
      <c r="H450" s="7" t="e">
        <f t="shared" si="114"/>
        <v>#N/A</v>
      </c>
      <c r="I450">
        <v>2.2799999999999998</v>
      </c>
      <c r="J450">
        <v>1.67</v>
      </c>
      <c r="K450" s="7">
        <f t="shared" si="115"/>
        <v>2.3652694610778444</v>
      </c>
      <c r="L450" s="7">
        <f t="shared" si="116"/>
        <v>1.7324561403508774</v>
      </c>
      <c r="M450" s="15">
        <f t="shared" si="117"/>
        <v>0.42278481012658226</v>
      </c>
      <c r="N450" s="15">
        <f t="shared" si="118"/>
        <v>0.57721518987341769</v>
      </c>
      <c r="O450" s="12" t="e">
        <f t="shared" si="119"/>
        <v>#N/A</v>
      </c>
      <c r="P450" s="12" t="e">
        <f t="shared" si="120"/>
        <v>#N/A</v>
      </c>
      <c r="Q450" t="s">
        <v>445</v>
      </c>
      <c r="R450" t="s">
        <v>446</v>
      </c>
      <c r="S450" t="s">
        <v>416</v>
      </c>
      <c r="T450" s="16"/>
      <c r="U450" s="16" t="e">
        <v>#N/A</v>
      </c>
      <c r="V450" t="s">
        <v>476</v>
      </c>
      <c r="W450" s="16" t="s">
        <v>24</v>
      </c>
      <c r="X450" s="25">
        <v>1</v>
      </c>
      <c r="Y450" s="12" t="str">
        <f t="shared" si="121"/>
        <v>N</v>
      </c>
    </row>
    <row r="451" spans="1:25" x14ac:dyDescent="0.25">
      <c r="A451" s="18">
        <v>0.44433153210878407</v>
      </c>
      <c r="B451" s="18">
        <v>0.55453730856806915</v>
      </c>
      <c r="C451" s="13">
        <f t="shared" si="111"/>
        <v>2.2505717639574896</v>
      </c>
      <c r="D451" s="14">
        <f t="shared" si="112"/>
        <v>1.8033051781172458</v>
      </c>
      <c r="E451" s="10">
        <v>3.7675606641123682E-2</v>
      </c>
      <c r="F451" s="7">
        <f t="shared" si="110"/>
        <v>1.0376756066411237</v>
      </c>
      <c r="G451" s="7">
        <f t="shared" si="113"/>
        <v>2.1688586968353412</v>
      </c>
      <c r="H451" s="7">
        <f t="shared" si="114"/>
        <v>1.7378313285732969</v>
      </c>
      <c r="I451">
        <v>2.16</v>
      </c>
      <c r="J451">
        <v>1.74</v>
      </c>
      <c r="K451" s="7">
        <f t="shared" si="115"/>
        <v>2.2413793103448274</v>
      </c>
      <c r="L451" s="7">
        <f t="shared" si="116"/>
        <v>1.8055555555555551</v>
      </c>
      <c r="M451" s="15">
        <f t="shared" si="117"/>
        <v>0.44615384615384618</v>
      </c>
      <c r="N451" s="15">
        <f t="shared" si="118"/>
        <v>0.55384615384615399</v>
      </c>
      <c r="O451" s="12">
        <f t="shared" si="119"/>
        <v>0.9959155030024468</v>
      </c>
      <c r="P451" s="12">
        <f t="shared" si="120"/>
        <v>1.0012479182479024</v>
      </c>
      <c r="Q451" t="s">
        <v>447</v>
      </c>
      <c r="R451" t="s">
        <v>448</v>
      </c>
      <c r="S451" t="s">
        <v>416</v>
      </c>
      <c r="T451" s="16" t="s">
        <v>97</v>
      </c>
      <c r="U451" s="16" t="s">
        <v>23</v>
      </c>
      <c r="V451" t="s">
        <v>476</v>
      </c>
      <c r="W451" s="16" t="s">
        <v>148</v>
      </c>
      <c r="X451" s="25">
        <v>1</v>
      </c>
      <c r="Y451" s="12" t="str">
        <f t="shared" si="121"/>
        <v>N</v>
      </c>
    </row>
    <row r="452" spans="1:25" x14ac:dyDescent="0.25">
      <c r="A452" s="18">
        <v>0.31041536194813873</v>
      </c>
      <c r="B452" s="18">
        <v>0.6889063081812109</v>
      </c>
      <c r="C452" s="13">
        <f t="shared" si="111"/>
        <v>3.2214900503766644</v>
      </c>
      <c r="D452" s="14">
        <f t="shared" si="112"/>
        <v>1.4515761985691653</v>
      </c>
      <c r="E452" s="10">
        <v>3.9528054263364254E-2</v>
      </c>
      <c r="F452" s="7">
        <f t="shared" si="110"/>
        <v>1.0395280542633643</v>
      </c>
      <c r="G452" s="7">
        <f t="shared" si="113"/>
        <v>3.0989928912110924</v>
      </c>
      <c r="H452" s="7">
        <f t="shared" si="114"/>
        <v>1.3963800136185731</v>
      </c>
      <c r="I452">
        <v>1.61</v>
      </c>
      <c r="J452">
        <v>2.39</v>
      </c>
      <c r="K452" s="7">
        <f t="shared" si="115"/>
        <v>1.6736401673640164</v>
      </c>
      <c r="L452" s="7">
        <f t="shared" si="116"/>
        <v>2.4844720496894408</v>
      </c>
      <c r="M452" s="15">
        <f t="shared" si="117"/>
        <v>0.59750000000000014</v>
      </c>
      <c r="N452" s="15">
        <f t="shared" si="118"/>
        <v>0.40250000000000002</v>
      </c>
      <c r="O452" s="12">
        <f t="shared" si="119"/>
        <v>0.51952361832324467</v>
      </c>
      <c r="P452" s="12">
        <f t="shared" si="120"/>
        <v>1.7115684675309586</v>
      </c>
      <c r="Q452" t="s">
        <v>282</v>
      </c>
      <c r="R452" t="s">
        <v>322</v>
      </c>
      <c r="S452" t="s">
        <v>283</v>
      </c>
      <c r="T452" s="16" t="s">
        <v>99</v>
      </c>
      <c r="U452" s="16" t="s">
        <v>72</v>
      </c>
      <c r="V452" t="s">
        <v>476</v>
      </c>
      <c r="W452" s="16" t="s">
        <v>96</v>
      </c>
      <c r="X452" s="25">
        <v>5</v>
      </c>
      <c r="Y452" s="12" t="str">
        <f t="shared" si="121"/>
        <v>Y</v>
      </c>
    </row>
    <row r="453" spans="1:25" x14ac:dyDescent="0.25">
      <c r="A453" s="18" t="e">
        <v>#N/A</v>
      </c>
      <c r="B453" s="18" t="e">
        <v>#N/A</v>
      </c>
      <c r="C453" s="13" t="e">
        <f t="shared" si="111"/>
        <v>#N/A</v>
      </c>
      <c r="D453" s="14" t="e">
        <f t="shared" si="112"/>
        <v>#N/A</v>
      </c>
      <c r="E453" s="10">
        <v>4.7057695993866222E-2</v>
      </c>
      <c r="F453" s="7">
        <f t="shared" si="110"/>
        <v>1.0470576959938662</v>
      </c>
      <c r="G453" s="7" t="e">
        <f t="shared" si="113"/>
        <v>#N/A</v>
      </c>
      <c r="H453" s="7" t="e">
        <f t="shared" si="114"/>
        <v>#N/A</v>
      </c>
      <c r="I453">
        <v>1.41</v>
      </c>
      <c r="J453">
        <v>2.96</v>
      </c>
      <c r="K453" s="7">
        <f t="shared" si="115"/>
        <v>1.4763513513513513</v>
      </c>
      <c r="L453" s="7">
        <f t="shared" si="116"/>
        <v>3.0992907801418439</v>
      </c>
      <c r="M453" s="15">
        <f t="shared" si="117"/>
        <v>0.67734553775743711</v>
      </c>
      <c r="N453" s="15">
        <f t="shared" si="118"/>
        <v>0.32265446224256294</v>
      </c>
      <c r="O453" s="12" t="e">
        <f t="shared" si="119"/>
        <v>#N/A</v>
      </c>
      <c r="P453" s="12" t="e">
        <f t="shared" si="120"/>
        <v>#N/A</v>
      </c>
      <c r="Q453" t="s">
        <v>325</v>
      </c>
      <c r="R453" t="s">
        <v>358</v>
      </c>
      <c r="S453" t="s">
        <v>283</v>
      </c>
      <c r="T453" s="16"/>
      <c r="U453" s="16" t="e">
        <v>#N/A</v>
      </c>
      <c r="V453" t="s">
        <v>476</v>
      </c>
      <c r="W453" s="16" t="s">
        <v>413</v>
      </c>
      <c r="X453" s="25">
        <v>5</v>
      </c>
      <c r="Y453" s="12" t="str">
        <f t="shared" si="121"/>
        <v>Y</v>
      </c>
    </row>
    <row r="454" spans="1:25" s="12" customFormat="1" x14ac:dyDescent="0.25">
      <c r="A454" s="18">
        <v>0.62053924268078609</v>
      </c>
      <c r="B454" s="18">
        <v>0.36809734842520664</v>
      </c>
      <c r="C454" s="13">
        <f t="shared" si="111"/>
        <v>1.6115016282933354</v>
      </c>
      <c r="D454" s="14">
        <f t="shared" si="112"/>
        <v>2.7166726527050469</v>
      </c>
      <c r="E454" s="10">
        <v>3.3764291056736839E-2</v>
      </c>
      <c r="F454" s="7">
        <f t="shared" si="110"/>
        <v>1.0337642910567368</v>
      </c>
      <c r="G454" s="7">
        <f t="shared" si="113"/>
        <v>1.558867569942876</v>
      </c>
      <c r="H454" s="7">
        <f t="shared" si="114"/>
        <v>2.6279420523686339</v>
      </c>
      <c r="I454">
        <v>1.91</v>
      </c>
      <c r="J454">
        <v>1.96</v>
      </c>
      <c r="K454" s="7">
        <f t="shared" si="115"/>
        <v>1.9744897959183674</v>
      </c>
      <c r="L454" s="7">
        <f t="shared" si="116"/>
        <v>2.0261780104712042</v>
      </c>
      <c r="M454" s="15">
        <f t="shared" si="117"/>
        <v>0.50645994832041341</v>
      </c>
      <c r="N454" s="15">
        <f t="shared" si="118"/>
        <v>0.49354005167958659</v>
      </c>
      <c r="O454" s="12">
        <f t="shared" si="119"/>
        <v>1.2252484026401236</v>
      </c>
      <c r="P454" s="12">
        <f t="shared" si="120"/>
        <v>0.74583075309191083</v>
      </c>
      <c r="Q454" t="s">
        <v>361</v>
      </c>
      <c r="R454" t="s">
        <v>324</v>
      </c>
      <c r="S454" t="s">
        <v>283</v>
      </c>
      <c r="T454" s="16" t="s">
        <v>97</v>
      </c>
      <c r="U454" s="16" t="s">
        <v>23</v>
      </c>
      <c r="V454" t="s">
        <v>476</v>
      </c>
      <c r="W454" s="16" t="s">
        <v>72</v>
      </c>
      <c r="X454" s="25">
        <v>2</v>
      </c>
      <c r="Y454" s="12" t="str">
        <f t="shared" si="121"/>
        <v>N</v>
      </c>
    </row>
    <row r="455" spans="1:25" s="17" customFormat="1" x14ac:dyDescent="0.25">
      <c r="A455" s="18">
        <v>0.16392309989202375</v>
      </c>
      <c r="B455" s="18">
        <v>0.83605268711347824</v>
      </c>
      <c r="C455" s="13">
        <f t="shared" si="111"/>
        <v>6.100421482138275</v>
      </c>
      <c r="D455" s="14">
        <f t="shared" si="112"/>
        <v>1.1960968673548071</v>
      </c>
      <c r="E455" s="10">
        <v>3.4151034151034265E-2</v>
      </c>
      <c r="F455" s="7">
        <f t="shared" si="110"/>
        <v>1.0341510341510343</v>
      </c>
      <c r="G455" s="7">
        <f t="shared" si="113"/>
        <v>5.8989657029606848</v>
      </c>
      <c r="H455" s="7">
        <f t="shared" si="114"/>
        <v>1.1565978545258808</v>
      </c>
      <c r="I455">
        <v>1.89</v>
      </c>
      <c r="J455">
        <v>1.98</v>
      </c>
      <c r="K455" s="7">
        <f t="shared" si="115"/>
        <v>1.9545454545454546</v>
      </c>
      <c r="L455" s="7">
        <f t="shared" si="116"/>
        <v>2.0476190476190479</v>
      </c>
      <c r="M455" s="15">
        <f t="shared" si="117"/>
        <v>0.51162790697674421</v>
      </c>
      <c r="N455" s="15">
        <f t="shared" si="118"/>
        <v>0.48837209302325574</v>
      </c>
      <c r="O455" s="12">
        <f t="shared" si="119"/>
        <v>0.3203951497889555</v>
      </c>
      <c r="P455" s="12">
        <f t="shared" si="120"/>
        <v>1.7119174069466461</v>
      </c>
      <c r="Q455" t="s">
        <v>359</v>
      </c>
      <c r="R455" t="s">
        <v>360</v>
      </c>
      <c r="S455" t="s">
        <v>283</v>
      </c>
      <c r="T455" s="16" t="s">
        <v>99</v>
      </c>
      <c r="U455" s="16" t="s">
        <v>72</v>
      </c>
      <c r="V455" t="s">
        <v>476</v>
      </c>
      <c r="W455" s="16" t="s">
        <v>93</v>
      </c>
      <c r="X455" s="25">
        <v>0</v>
      </c>
      <c r="Y455" s="12" t="str">
        <f t="shared" si="121"/>
        <v>N</v>
      </c>
    </row>
    <row r="456" spans="1:25" x14ac:dyDescent="0.25">
      <c r="A456" s="18">
        <v>0.50161225795572484</v>
      </c>
      <c r="B456" s="18">
        <v>0.48917992768669993</v>
      </c>
      <c r="C456" s="13">
        <f t="shared" si="111"/>
        <v>1.9935716963445214</v>
      </c>
      <c r="D456" s="14">
        <f t="shared" si="112"/>
        <v>2.0442375972557478</v>
      </c>
      <c r="E456" s="10">
        <v>3.4151034151034265E-2</v>
      </c>
      <c r="F456" s="7">
        <f t="shared" si="110"/>
        <v>1.0341510341510343</v>
      </c>
      <c r="G456" s="7">
        <f t="shared" si="113"/>
        <v>1.9277374682326789</v>
      </c>
      <c r="H456" s="7">
        <f t="shared" si="114"/>
        <v>1.9767302161370695</v>
      </c>
      <c r="I456">
        <v>1.89</v>
      </c>
      <c r="J456">
        <v>1.98</v>
      </c>
      <c r="K456" s="7">
        <f t="shared" si="115"/>
        <v>1.9545454545454546</v>
      </c>
      <c r="L456" s="7">
        <f t="shared" si="116"/>
        <v>2.0476190476190479</v>
      </c>
      <c r="M456" s="15">
        <f t="shared" si="117"/>
        <v>0.51162790697674421</v>
      </c>
      <c r="N456" s="15">
        <f t="shared" si="118"/>
        <v>0.48837209302325574</v>
      </c>
      <c r="O456" s="12">
        <f t="shared" si="119"/>
        <v>0.98042395873164401</v>
      </c>
      <c r="P456" s="12">
        <f t="shared" si="120"/>
        <v>1.0016541376441952</v>
      </c>
      <c r="Q456" t="s">
        <v>267</v>
      </c>
      <c r="R456" t="s">
        <v>238</v>
      </c>
      <c r="S456" t="s">
        <v>162</v>
      </c>
      <c r="T456" s="16" t="s">
        <v>98</v>
      </c>
      <c r="U456" s="16" t="s">
        <v>92</v>
      </c>
      <c r="V456" t="s">
        <v>476</v>
      </c>
      <c r="W456" s="16" t="s">
        <v>92</v>
      </c>
      <c r="X456" s="25">
        <v>2</v>
      </c>
      <c r="Y456" s="12" t="str">
        <f t="shared" si="121"/>
        <v>N</v>
      </c>
    </row>
    <row r="457" spans="1:25" x14ac:dyDescent="0.25">
      <c r="A457" s="18">
        <v>0.28934362237066574</v>
      </c>
      <c r="B457" s="18">
        <v>0.7094244734935039</v>
      </c>
      <c r="C457" s="13">
        <f t="shared" si="111"/>
        <v>3.4560982951922221</v>
      </c>
      <c r="D457" s="14">
        <f t="shared" si="112"/>
        <v>1.409593321577391</v>
      </c>
      <c r="E457" s="10">
        <v>4.4204664114166459E-2</v>
      </c>
      <c r="F457" s="7">
        <f t="shared" si="110"/>
        <v>1.0442046641141665</v>
      </c>
      <c r="G457" s="7">
        <f t="shared" si="113"/>
        <v>3.3097901340290843</v>
      </c>
      <c r="H457" s="7">
        <f t="shared" si="114"/>
        <v>1.3499205376306147</v>
      </c>
      <c r="I457">
        <v>1.69</v>
      </c>
      <c r="J457">
        <v>2.21</v>
      </c>
      <c r="K457" s="7">
        <f t="shared" si="115"/>
        <v>1.7647058823529413</v>
      </c>
      <c r="L457" s="7">
        <f t="shared" si="116"/>
        <v>2.3076923076923079</v>
      </c>
      <c r="M457" s="15">
        <f t="shared" si="117"/>
        <v>0.56666666666666665</v>
      </c>
      <c r="N457" s="15">
        <f t="shared" si="118"/>
        <v>0.43333333333333329</v>
      </c>
      <c r="O457" s="12">
        <f t="shared" si="119"/>
        <v>0.510606392418822</v>
      </c>
      <c r="P457" s="12">
        <f t="shared" si="120"/>
        <v>1.6371334003696245</v>
      </c>
      <c r="Q457" t="s">
        <v>160</v>
      </c>
      <c r="R457" t="s">
        <v>264</v>
      </c>
      <c r="S457" t="s">
        <v>162</v>
      </c>
      <c r="T457" s="16" t="s">
        <v>97</v>
      </c>
      <c r="U457" s="16" t="s">
        <v>89</v>
      </c>
      <c r="V457" t="s">
        <v>476</v>
      </c>
      <c r="W457" s="16" t="s">
        <v>89</v>
      </c>
      <c r="X457" s="25">
        <v>2</v>
      </c>
      <c r="Y457" s="12" t="str">
        <f t="shared" si="121"/>
        <v>N</v>
      </c>
    </row>
    <row r="458" spans="1:25" x14ac:dyDescent="0.25">
      <c r="A458" s="18">
        <v>0.46535574723591228</v>
      </c>
      <c r="B458" s="18">
        <v>0.53044371438163418</v>
      </c>
      <c r="C458" s="13">
        <f t="shared" si="111"/>
        <v>2.1488936280248616</v>
      </c>
      <c r="D458" s="14">
        <f t="shared" si="112"/>
        <v>1.8852141572942418</v>
      </c>
      <c r="E458" s="10">
        <v>3.2382650029708859E-2</v>
      </c>
      <c r="F458" s="7">
        <f t="shared" si="110"/>
        <v>1.0323826500297089</v>
      </c>
      <c r="G458" s="7">
        <f t="shared" si="113"/>
        <v>2.081489482570269</v>
      </c>
      <c r="H458" s="7">
        <f t="shared" si="114"/>
        <v>1.8260808211373865</v>
      </c>
      <c r="I458">
        <v>1.53</v>
      </c>
      <c r="J458">
        <v>2.64</v>
      </c>
      <c r="K458" s="7">
        <f t="shared" si="115"/>
        <v>1.5795454545454546</v>
      </c>
      <c r="L458" s="7">
        <f t="shared" si="116"/>
        <v>2.7254901960784315</v>
      </c>
      <c r="M458" s="15">
        <f t="shared" si="117"/>
        <v>0.63309352517985606</v>
      </c>
      <c r="N458" s="15">
        <f t="shared" si="118"/>
        <v>0.36690647482014388</v>
      </c>
      <c r="O458" s="12">
        <f t="shared" si="119"/>
        <v>0.73505055529308871</v>
      </c>
      <c r="P458" s="12">
        <f t="shared" si="120"/>
        <v>1.4457191431185716</v>
      </c>
      <c r="Q458" t="s">
        <v>113</v>
      </c>
      <c r="R458" t="s">
        <v>109</v>
      </c>
      <c r="S458" t="s">
        <v>142</v>
      </c>
      <c r="T458" s="16" t="s">
        <v>97</v>
      </c>
      <c r="U458" s="16" t="s">
        <v>23</v>
      </c>
      <c r="V458" t="s">
        <v>476</v>
      </c>
      <c r="W458" s="16" t="s">
        <v>272</v>
      </c>
      <c r="X458" s="30" t="s">
        <v>488</v>
      </c>
      <c r="Y458" s="12" t="str">
        <f t="shared" si="121"/>
        <v>Y</v>
      </c>
    </row>
    <row r="459" spans="1:25" x14ac:dyDescent="0.25">
      <c r="A459" s="18">
        <v>0.37423818391089814</v>
      </c>
      <c r="B459" s="18">
        <v>0.62546495418612669</v>
      </c>
      <c r="C459" s="13">
        <f t="shared" si="111"/>
        <v>2.6720950533419878</v>
      </c>
      <c r="D459" s="14">
        <f t="shared" si="112"/>
        <v>1.5988106021083617</v>
      </c>
      <c r="E459" s="10">
        <v>3.8961038961038863E-2</v>
      </c>
      <c r="F459" s="7">
        <f t="shared" si="110"/>
        <v>1.0389610389610389</v>
      </c>
      <c r="G459" s="7">
        <f t="shared" si="113"/>
        <v>2.5718914888416635</v>
      </c>
      <c r="H459" s="7">
        <f t="shared" si="114"/>
        <v>1.5388552045292982</v>
      </c>
      <c r="I459">
        <v>2.31</v>
      </c>
      <c r="J459">
        <v>1.65</v>
      </c>
      <c r="K459" s="7">
        <f t="shared" si="115"/>
        <v>2.4</v>
      </c>
      <c r="L459" s="7">
        <f t="shared" si="116"/>
        <v>1.714285714285714</v>
      </c>
      <c r="M459" s="15">
        <f t="shared" si="117"/>
        <v>0.41666666666666669</v>
      </c>
      <c r="N459" s="15">
        <f t="shared" si="118"/>
        <v>0.58333333333333348</v>
      </c>
      <c r="O459" s="12">
        <f t="shared" si="119"/>
        <v>0.89817164138615546</v>
      </c>
      <c r="P459" s="12">
        <f t="shared" si="120"/>
        <v>1.0722256357476456</v>
      </c>
      <c r="Q459" t="s">
        <v>107</v>
      </c>
      <c r="R459" t="s">
        <v>102</v>
      </c>
      <c r="S459" t="s">
        <v>142</v>
      </c>
      <c r="T459" s="16" t="s">
        <v>99</v>
      </c>
      <c r="U459" s="16" t="s">
        <v>72</v>
      </c>
      <c r="V459" t="s">
        <v>476</v>
      </c>
      <c r="W459" s="16" t="s">
        <v>22</v>
      </c>
      <c r="X459" s="25">
        <v>3</v>
      </c>
      <c r="Y459" s="12" t="str">
        <f t="shared" si="121"/>
        <v>Y</v>
      </c>
    </row>
    <row r="460" spans="1:25" x14ac:dyDescent="0.25">
      <c r="A460" s="18">
        <v>0.31252292995118824</v>
      </c>
      <c r="B460" s="18">
        <v>0.68726001190095132</v>
      </c>
      <c r="C460" s="13">
        <f t="shared" si="111"/>
        <v>3.1997652145274147</v>
      </c>
      <c r="D460" s="14">
        <f t="shared" si="112"/>
        <v>1.4550533752633366</v>
      </c>
      <c r="E460" s="10">
        <v>5.0744622173193532E-2</v>
      </c>
      <c r="F460" s="7">
        <f t="shared" si="110"/>
        <v>1.0507446221731935</v>
      </c>
      <c r="G460" s="7">
        <f t="shared" si="113"/>
        <v>3.0452358708337024</v>
      </c>
      <c r="H460" s="7">
        <f t="shared" si="114"/>
        <v>1.3847830810248973</v>
      </c>
      <c r="I460">
        <v>1.85</v>
      </c>
      <c r="J460">
        <v>1.96</v>
      </c>
      <c r="K460" s="7">
        <f t="shared" si="115"/>
        <v>1.943877551020408</v>
      </c>
      <c r="L460" s="7">
        <f t="shared" si="116"/>
        <v>2.0594594594594593</v>
      </c>
      <c r="M460" s="15">
        <f t="shared" si="117"/>
        <v>0.51443569553805779</v>
      </c>
      <c r="N460" s="15">
        <f t="shared" si="118"/>
        <v>0.48556430446194232</v>
      </c>
      <c r="O460" s="12">
        <f t="shared" si="119"/>
        <v>0.60750630771123837</v>
      </c>
      <c r="P460" s="12">
        <f t="shared" si="120"/>
        <v>1.4153841326176346</v>
      </c>
      <c r="Q460" t="s">
        <v>114</v>
      </c>
      <c r="R460" t="s">
        <v>118</v>
      </c>
      <c r="S460" t="s">
        <v>143</v>
      </c>
      <c r="T460" s="16" t="s">
        <v>99</v>
      </c>
      <c r="U460" s="16" t="s">
        <v>72</v>
      </c>
      <c r="V460" t="s">
        <v>476</v>
      </c>
      <c r="W460" s="16" t="s">
        <v>149</v>
      </c>
      <c r="X460" s="25">
        <v>4</v>
      </c>
      <c r="Y460" s="12" t="str">
        <f t="shared" si="121"/>
        <v>Y</v>
      </c>
    </row>
    <row r="461" spans="1:25" x14ac:dyDescent="0.25">
      <c r="A461" s="18">
        <v>0.30455243761522027</v>
      </c>
      <c r="B461" s="18">
        <v>0.69531153399614376</v>
      </c>
      <c r="C461" s="13">
        <f t="shared" si="111"/>
        <v>3.2835068004394925</v>
      </c>
      <c r="D461" s="14">
        <f t="shared" si="112"/>
        <v>1.4382042453009936</v>
      </c>
      <c r="E461" s="10">
        <v>4.999862565624924E-2</v>
      </c>
      <c r="F461" s="7">
        <f t="shared" si="110"/>
        <v>1.0499986256562492</v>
      </c>
      <c r="G461" s="7">
        <f t="shared" si="113"/>
        <v>3.1271534268792975</v>
      </c>
      <c r="H461" s="7">
        <f t="shared" si="114"/>
        <v>1.3697201216831267</v>
      </c>
      <c r="I461">
        <v>1.81</v>
      </c>
      <c r="J461">
        <v>2.0099999999999998</v>
      </c>
      <c r="K461" s="7">
        <f t="shared" si="115"/>
        <v>1.9004975124378112</v>
      </c>
      <c r="L461" s="7">
        <f t="shared" si="116"/>
        <v>2.1104972375690609</v>
      </c>
      <c r="M461" s="15">
        <f t="shared" si="117"/>
        <v>0.52617801047120416</v>
      </c>
      <c r="N461" s="15">
        <f t="shared" si="118"/>
        <v>0.47382198952879578</v>
      </c>
      <c r="O461" s="12">
        <f t="shared" si="119"/>
        <v>0.57880115009459776</v>
      </c>
      <c r="P461" s="12">
        <f t="shared" si="120"/>
        <v>1.4674530717487675</v>
      </c>
      <c r="Q461" t="s">
        <v>121</v>
      </c>
      <c r="R461" t="s">
        <v>104</v>
      </c>
      <c r="S461" t="s">
        <v>143</v>
      </c>
      <c r="T461" s="16" t="s">
        <v>99</v>
      </c>
      <c r="U461" s="16" t="s">
        <v>72</v>
      </c>
      <c r="V461" t="s">
        <v>476</v>
      </c>
      <c r="W461" s="16" t="s">
        <v>92</v>
      </c>
      <c r="X461" s="25">
        <v>2</v>
      </c>
      <c r="Y461" s="12" t="str">
        <f t="shared" si="121"/>
        <v>N</v>
      </c>
    </row>
    <row r="462" spans="1:25" x14ac:dyDescent="0.25">
      <c r="A462" s="18">
        <v>0.46747099391537994</v>
      </c>
      <c r="B462" s="18">
        <v>0.5316813366167551</v>
      </c>
      <c r="C462" s="13">
        <f t="shared" si="111"/>
        <v>2.139170158183155</v>
      </c>
      <c r="D462" s="14">
        <f t="shared" si="112"/>
        <v>1.8808258464803269</v>
      </c>
      <c r="E462" s="10">
        <v>4.7838490234803466E-2</v>
      </c>
      <c r="F462" s="7">
        <f t="shared" si="110"/>
        <v>1.0478384902348035</v>
      </c>
      <c r="G462" s="7">
        <f t="shared" si="113"/>
        <v>2.041507520594898</v>
      </c>
      <c r="H462" s="7">
        <f t="shared" si="114"/>
        <v>1.7949577764211206</v>
      </c>
      <c r="I462">
        <v>1.86</v>
      </c>
      <c r="J462">
        <v>1.96</v>
      </c>
      <c r="K462" s="7">
        <f t="shared" si="115"/>
        <v>1.9489795918367345</v>
      </c>
      <c r="L462" s="7">
        <f t="shared" si="116"/>
        <v>2.0537634408602146</v>
      </c>
      <c r="M462" s="15">
        <f t="shared" si="117"/>
        <v>0.51308900523560219</v>
      </c>
      <c r="N462" s="15">
        <f t="shared" si="118"/>
        <v>0.48691099476439803</v>
      </c>
      <c r="O462" s="12">
        <f t="shared" si="119"/>
        <v>0.91109142691670986</v>
      </c>
      <c r="P462" s="12">
        <f t="shared" si="120"/>
        <v>1.091947691331185</v>
      </c>
      <c r="Q462" t="s">
        <v>115</v>
      </c>
      <c r="R462" t="s">
        <v>105</v>
      </c>
      <c r="S462" t="s">
        <v>143</v>
      </c>
      <c r="T462" s="16" t="s">
        <v>99</v>
      </c>
      <c r="U462" s="16" t="s">
        <v>72</v>
      </c>
      <c r="V462" t="s">
        <v>476</v>
      </c>
      <c r="W462" s="16" t="s">
        <v>148</v>
      </c>
      <c r="X462" s="25">
        <v>1</v>
      </c>
      <c r="Y462" s="12" t="str">
        <f t="shared" si="121"/>
        <v>N</v>
      </c>
    </row>
    <row r="463" spans="1:25" x14ac:dyDescent="0.25">
      <c r="A463" s="18">
        <v>0.52166208984120821</v>
      </c>
      <c r="B463" s="18">
        <v>0.47701604780218154</v>
      </c>
      <c r="C463" s="13">
        <f t="shared" si="111"/>
        <v>1.9169497256440389</v>
      </c>
      <c r="D463" s="14">
        <f t="shared" si="112"/>
        <v>2.0963655302739412</v>
      </c>
      <c r="E463" s="10">
        <v>4.7149122807017552E-2</v>
      </c>
      <c r="F463" s="7">
        <f t="shared" si="110"/>
        <v>1.0471491228070176</v>
      </c>
      <c r="G463" s="7">
        <f t="shared" si="113"/>
        <v>1.8306368060600664</v>
      </c>
      <c r="H463" s="7">
        <f t="shared" si="114"/>
        <v>2.0019742027328107</v>
      </c>
      <c r="I463">
        <v>1.9</v>
      </c>
      <c r="J463">
        <v>1.92</v>
      </c>
      <c r="K463" s="7">
        <f t="shared" si="115"/>
        <v>1.9895833333333333</v>
      </c>
      <c r="L463" s="7">
        <f t="shared" si="116"/>
        <v>2.0105263157894737</v>
      </c>
      <c r="M463" s="15">
        <f t="shared" si="117"/>
        <v>0.50261780104712039</v>
      </c>
      <c r="N463" s="15">
        <f t="shared" si="118"/>
        <v>0.49738219895287955</v>
      </c>
      <c r="O463" s="12">
        <f t="shared" si="119"/>
        <v>1.0378901995799037</v>
      </c>
      <c r="P463" s="12">
        <f t="shared" si="120"/>
        <v>0.95905331716017561</v>
      </c>
      <c r="Q463" t="s">
        <v>116</v>
      </c>
      <c r="R463" t="s">
        <v>119</v>
      </c>
      <c r="S463" t="s">
        <v>143</v>
      </c>
      <c r="T463" s="16" t="s">
        <v>98</v>
      </c>
      <c r="U463" s="16" t="s">
        <v>22</v>
      </c>
      <c r="V463" t="s">
        <v>476</v>
      </c>
      <c r="W463" s="16" t="s">
        <v>152</v>
      </c>
      <c r="X463" s="25">
        <v>5</v>
      </c>
      <c r="Y463" s="12" t="str">
        <f t="shared" si="121"/>
        <v>Y</v>
      </c>
    </row>
    <row r="464" spans="1:25" x14ac:dyDescent="0.25">
      <c r="A464" s="18">
        <v>0.62999551887332317</v>
      </c>
      <c r="B464" s="18">
        <v>0.34942600482679437</v>
      </c>
      <c r="C464" s="13">
        <f t="shared" si="111"/>
        <v>1.5873128776985408</v>
      </c>
      <c r="D464" s="14">
        <f t="shared" si="112"/>
        <v>2.8618362290914385</v>
      </c>
      <c r="E464" s="10">
        <v>5.7536692895808983E-2</v>
      </c>
      <c r="F464" s="7">
        <f t="shared" si="110"/>
        <v>1.057536692895809</v>
      </c>
      <c r="G464" s="7">
        <f t="shared" si="113"/>
        <v>1.5009530055662348</v>
      </c>
      <c r="H464" s="7">
        <f t="shared" si="114"/>
        <v>2.7061342157830861</v>
      </c>
      <c r="I464">
        <v>1.81</v>
      </c>
      <c r="J464">
        <v>1.98</v>
      </c>
      <c r="K464" s="7">
        <f t="shared" si="115"/>
        <v>1.9141414141414144</v>
      </c>
      <c r="L464" s="7">
        <f t="shared" si="116"/>
        <v>2.0939226519337018</v>
      </c>
      <c r="M464" s="15">
        <f t="shared" si="117"/>
        <v>0.52242744063324531</v>
      </c>
      <c r="N464" s="15">
        <f t="shared" si="118"/>
        <v>0.47757255936675458</v>
      </c>
      <c r="O464" s="12">
        <f t="shared" si="119"/>
        <v>1.2059005133989369</v>
      </c>
      <c r="P464" s="12">
        <f t="shared" si="120"/>
        <v>0.73167102668151973</v>
      </c>
      <c r="Q464" t="s">
        <v>131</v>
      </c>
      <c r="R464" t="s">
        <v>129</v>
      </c>
      <c r="S464" t="s">
        <v>144</v>
      </c>
      <c r="T464" s="16" t="s">
        <v>98</v>
      </c>
      <c r="U464" s="16" t="s">
        <v>74</v>
      </c>
      <c r="V464" t="s">
        <v>476</v>
      </c>
      <c r="W464" s="16" t="s">
        <v>72</v>
      </c>
      <c r="X464" s="25">
        <v>3</v>
      </c>
      <c r="Y464" s="12" t="str">
        <f t="shared" si="121"/>
        <v>Y</v>
      </c>
    </row>
    <row r="465" spans="1:25" x14ac:dyDescent="0.25">
      <c r="A465" s="18">
        <v>0.11796932797882105</v>
      </c>
      <c r="B465" s="18">
        <v>0.88200755565731737</v>
      </c>
      <c r="C465" s="13">
        <f t="shared" si="111"/>
        <v>8.4767796607227375</v>
      </c>
      <c r="D465" s="14">
        <f t="shared" si="112"/>
        <v>1.1337771355651807</v>
      </c>
      <c r="E465" s="10">
        <v>5.5475103041104923E-2</v>
      </c>
      <c r="F465" s="7">
        <f t="shared" si="110"/>
        <v>1.0554751030411049</v>
      </c>
      <c r="G465" s="7">
        <f t="shared" si="113"/>
        <v>8.0312454896367313</v>
      </c>
      <c r="H465" s="7">
        <f t="shared" si="114"/>
        <v>1.074186527279011</v>
      </c>
      <c r="I465">
        <v>1.88</v>
      </c>
      <c r="J465">
        <v>1.91</v>
      </c>
      <c r="K465" s="7">
        <f t="shared" si="115"/>
        <v>1.9842931937172772</v>
      </c>
      <c r="L465" s="7">
        <f t="shared" si="116"/>
        <v>2.0159574468085104</v>
      </c>
      <c r="M465" s="15">
        <f t="shared" si="117"/>
        <v>0.50395778364116106</v>
      </c>
      <c r="N465" s="15">
        <f t="shared" si="118"/>
        <v>0.49604221635883911</v>
      </c>
      <c r="O465" s="12">
        <f t="shared" si="119"/>
        <v>0.23408573457577572</v>
      </c>
      <c r="P465" s="12">
        <f t="shared" si="120"/>
        <v>1.7780896999687406</v>
      </c>
      <c r="Q465" t="s">
        <v>125</v>
      </c>
      <c r="R465" t="s">
        <v>126</v>
      </c>
      <c r="S465" t="s">
        <v>144</v>
      </c>
      <c r="T465" s="16" t="s">
        <v>98</v>
      </c>
      <c r="U465" s="16" t="s">
        <v>24</v>
      </c>
      <c r="V465" t="s">
        <v>476</v>
      </c>
      <c r="W465" s="16" t="s">
        <v>74</v>
      </c>
      <c r="X465" s="25">
        <v>5</v>
      </c>
      <c r="Y465" s="12" t="str">
        <f t="shared" si="121"/>
        <v>Y</v>
      </c>
    </row>
    <row r="466" spans="1:25" x14ac:dyDescent="0.25">
      <c r="A466" s="18">
        <v>0.60351895364988128</v>
      </c>
      <c r="B466" s="18">
        <v>0.39169397981933057</v>
      </c>
      <c r="C466" s="13">
        <f t="shared" si="111"/>
        <v>1.656948790012863</v>
      </c>
      <c r="D466" s="14">
        <f t="shared" si="112"/>
        <v>2.5530134531586404</v>
      </c>
      <c r="E466" s="10">
        <v>5.555555555555558E-2</v>
      </c>
      <c r="F466" s="7">
        <f t="shared" si="110"/>
        <v>1.0555555555555556</v>
      </c>
      <c r="G466" s="7">
        <f t="shared" si="113"/>
        <v>1.5697409589595543</v>
      </c>
      <c r="H466" s="7">
        <f t="shared" si="114"/>
        <v>2.4186443240450277</v>
      </c>
      <c r="I466">
        <v>1.8</v>
      </c>
      <c r="J466">
        <v>2</v>
      </c>
      <c r="K466" s="7">
        <f t="shared" si="115"/>
        <v>1.9000000000000001</v>
      </c>
      <c r="L466" s="7">
        <f t="shared" si="116"/>
        <v>2.1111111111111112</v>
      </c>
      <c r="M466" s="15">
        <f t="shared" si="117"/>
        <v>0.52631578947368418</v>
      </c>
      <c r="N466" s="15">
        <f t="shared" si="118"/>
        <v>0.47368421052631576</v>
      </c>
      <c r="O466" s="12">
        <f t="shared" si="119"/>
        <v>1.1466860119347746</v>
      </c>
      <c r="P466" s="12">
        <f t="shared" si="120"/>
        <v>0.82690951295192017</v>
      </c>
      <c r="Q466" t="s">
        <v>128</v>
      </c>
      <c r="R466" t="s">
        <v>123</v>
      </c>
      <c r="S466" t="s">
        <v>144</v>
      </c>
      <c r="T466" s="16" t="s">
        <v>97</v>
      </c>
      <c r="U466" s="16" t="s">
        <v>23</v>
      </c>
      <c r="V466" t="s">
        <v>476</v>
      </c>
      <c r="W466" s="16" t="s">
        <v>92</v>
      </c>
      <c r="X466" s="25">
        <v>3</v>
      </c>
      <c r="Y466" s="12" t="str">
        <f t="shared" si="121"/>
        <v>Y</v>
      </c>
    </row>
    <row r="467" spans="1:25" x14ac:dyDescent="0.25">
      <c r="A467" s="18">
        <v>0.45989057726496269</v>
      </c>
      <c r="B467" s="18">
        <v>0.5380607776046471</v>
      </c>
      <c r="C467" s="13">
        <f t="shared" si="111"/>
        <v>2.1744302871938537</v>
      </c>
      <c r="D467" s="14">
        <f t="shared" si="112"/>
        <v>1.8585261026678546</v>
      </c>
      <c r="E467" s="10">
        <v>6.7887109077040542E-2</v>
      </c>
      <c r="F467" s="7">
        <f t="shared" si="110"/>
        <v>1.0678871090770405</v>
      </c>
      <c r="G467" s="7">
        <f t="shared" si="113"/>
        <v>2.0361986475079585</v>
      </c>
      <c r="H467" s="7">
        <f t="shared" si="114"/>
        <v>1.7403769432839693</v>
      </c>
      <c r="I467">
        <v>1.71</v>
      </c>
      <c r="J467">
        <v>2.0699999999999998</v>
      </c>
      <c r="K467" s="7">
        <f t="shared" si="115"/>
        <v>1.8260869565217392</v>
      </c>
      <c r="L467" s="7">
        <f t="shared" si="116"/>
        <v>2.2105263157894739</v>
      </c>
      <c r="M467" s="15">
        <f t="shared" si="117"/>
        <v>0.54761904761904756</v>
      </c>
      <c r="N467" s="15">
        <f t="shared" si="118"/>
        <v>0.45238095238095233</v>
      </c>
      <c r="O467" s="12">
        <f t="shared" si="119"/>
        <v>0.83980018457080152</v>
      </c>
      <c r="P467" s="12">
        <f t="shared" si="120"/>
        <v>1.1893975083892199</v>
      </c>
      <c r="Q467" t="s">
        <v>127</v>
      </c>
      <c r="R467" t="s">
        <v>124</v>
      </c>
      <c r="S467" t="s">
        <v>144</v>
      </c>
      <c r="T467" s="16" t="s">
        <v>97</v>
      </c>
      <c r="U467" s="16" t="s">
        <v>23</v>
      </c>
      <c r="V467" t="s">
        <v>476</v>
      </c>
      <c r="W467" s="16" t="s">
        <v>90</v>
      </c>
      <c r="X467" s="30" t="s">
        <v>273</v>
      </c>
      <c r="Y467" s="12" t="str">
        <f t="shared" si="121"/>
        <v>Y</v>
      </c>
    </row>
    <row r="468" spans="1:25" x14ac:dyDescent="0.25">
      <c r="A468" s="18">
        <v>0.32413352351047364</v>
      </c>
      <c r="B468" s="18">
        <v>0.67554346873560911</v>
      </c>
      <c r="C468" s="13">
        <f t="shared" si="111"/>
        <v>3.085148333839919</v>
      </c>
      <c r="D468" s="14">
        <f t="shared" si="112"/>
        <v>1.4802896427548398</v>
      </c>
      <c r="E468" s="10">
        <v>5.6652169064347113E-2</v>
      </c>
      <c r="F468" s="7">
        <f t="shared" si="110"/>
        <v>1.0566521690643471</v>
      </c>
      <c r="G468" s="7">
        <f t="shared" si="113"/>
        <v>2.9197387978409028</v>
      </c>
      <c r="H468" s="7">
        <f t="shared" si="114"/>
        <v>1.4009242455496198</v>
      </c>
      <c r="I468">
        <v>1.96</v>
      </c>
      <c r="J468">
        <v>1.83</v>
      </c>
      <c r="K468" s="7">
        <f t="shared" si="115"/>
        <v>2.0710382513661205</v>
      </c>
      <c r="L468" s="7">
        <f t="shared" si="116"/>
        <v>1.9336734693877553</v>
      </c>
      <c r="M468" s="15">
        <f t="shared" si="117"/>
        <v>0.48284960422163581</v>
      </c>
      <c r="N468" s="15">
        <f t="shared" si="118"/>
        <v>0.51715039577836408</v>
      </c>
      <c r="O468" s="12">
        <f t="shared" si="119"/>
        <v>0.67129292574027055</v>
      </c>
      <c r="P468" s="12">
        <f t="shared" si="120"/>
        <v>1.3062804829122237</v>
      </c>
      <c r="Q468" t="s">
        <v>130</v>
      </c>
      <c r="R468" t="s">
        <v>122</v>
      </c>
      <c r="S468" t="s">
        <v>144</v>
      </c>
      <c r="T468" s="16" t="s">
        <v>99</v>
      </c>
      <c r="U468" s="16" t="s">
        <v>72</v>
      </c>
      <c r="V468" t="s">
        <v>476</v>
      </c>
      <c r="W468" s="16" t="s">
        <v>152</v>
      </c>
      <c r="X468" s="25">
        <v>5</v>
      </c>
      <c r="Y468" s="12" t="str">
        <f t="shared" si="121"/>
        <v>Y</v>
      </c>
    </row>
    <row r="469" spans="1:25" x14ac:dyDescent="0.25">
      <c r="A469" s="18">
        <v>0.17394844489276912</v>
      </c>
      <c r="B469" s="18">
        <v>0.82597917997063897</v>
      </c>
      <c r="C469" s="13">
        <f t="shared" si="111"/>
        <v>5.748829778940836</v>
      </c>
      <c r="D469" s="14">
        <f t="shared" si="112"/>
        <v>1.2106842693487103</v>
      </c>
      <c r="E469" s="10">
        <v>8.2326856876130394E-2</v>
      </c>
      <c r="F469" s="7">
        <f t="shared" si="110"/>
        <v>1.0823268568761304</v>
      </c>
      <c r="G469" s="7">
        <f t="shared" si="113"/>
        <v>5.3115468237879782</v>
      </c>
      <c r="H469" s="7">
        <f t="shared" si="114"/>
        <v>1.1185939456801912</v>
      </c>
      <c r="I469">
        <v>1.74</v>
      </c>
      <c r="J469">
        <v>1.97</v>
      </c>
      <c r="K469" s="7">
        <f t="shared" si="115"/>
        <v>1.8832487309644668</v>
      </c>
      <c r="L469" s="7">
        <f t="shared" si="116"/>
        <v>2.132183908045977</v>
      </c>
      <c r="M469" s="15">
        <f t="shared" si="117"/>
        <v>0.53099730458221028</v>
      </c>
      <c r="N469" s="15">
        <f t="shared" si="118"/>
        <v>0.46900269541778977</v>
      </c>
      <c r="O469" s="12">
        <f t="shared" si="119"/>
        <v>0.32758818809754991</v>
      </c>
      <c r="P469" s="12">
        <f t="shared" si="120"/>
        <v>1.7611395159144083</v>
      </c>
      <c r="Q469" t="s">
        <v>132</v>
      </c>
      <c r="R469" t="s">
        <v>134</v>
      </c>
      <c r="S469" t="s">
        <v>145</v>
      </c>
      <c r="T469" s="16" t="s">
        <v>98</v>
      </c>
      <c r="U469" s="16" t="s">
        <v>24</v>
      </c>
      <c r="V469" t="s">
        <v>476</v>
      </c>
      <c r="W469" s="16" t="s">
        <v>24</v>
      </c>
      <c r="X469" s="25">
        <v>2</v>
      </c>
      <c r="Y469" s="12" t="str">
        <f t="shared" si="121"/>
        <v>N</v>
      </c>
    </row>
    <row r="470" spans="1:25" x14ac:dyDescent="0.25">
      <c r="A470" s="18">
        <v>0.58008091197604061</v>
      </c>
      <c r="B470" s="18">
        <v>0.41311805387022227</v>
      </c>
      <c r="C470" s="13">
        <f t="shared" si="111"/>
        <v>1.7238974414681369</v>
      </c>
      <c r="D470" s="14">
        <f t="shared" si="112"/>
        <v>2.4206155858638461</v>
      </c>
      <c r="E470" s="10">
        <v>8.230775944837232E-2</v>
      </c>
      <c r="F470" s="7">
        <f t="shared" si="110"/>
        <v>1.0823077594483723</v>
      </c>
      <c r="G470" s="7">
        <f t="shared" si="113"/>
        <v>1.5927978215242293</v>
      </c>
      <c r="H470" s="7">
        <f t="shared" si="114"/>
        <v>2.236531674777587</v>
      </c>
      <c r="I470">
        <v>1.71</v>
      </c>
      <c r="J470">
        <v>2.0099999999999998</v>
      </c>
      <c r="K470" s="7">
        <f t="shared" si="115"/>
        <v>1.8507462686567167</v>
      </c>
      <c r="L470" s="7">
        <f t="shared" si="116"/>
        <v>2.1754385964912282</v>
      </c>
      <c r="M470" s="15">
        <f t="shared" si="117"/>
        <v>0.54032258064516125</v>
      </c>
      <c r="N470" s="15">
        <f t="shared" si="118"/>
        <v>0.45967741935483869</v>
      </c>
      <c r="O470" s="12">
        <f t="shared" si="119"/>
        <v>1.0735825833586423</v>
      </c>
      <c r="P470" s="12">
        <f t="shared" si="120"/>
        <v>0.89871295929662398</v>
      </c>
      <c r="Q470" t="s">
        <v>136</v>
      </c>
      <c r="R470" t="s">
        <v>135</v>
      </c>
      <c r="S470" t="s">
        <v>145</v>
      </c>
      <c r="T470" s="16" t="s">
        <v>97</v>
      </c>
      <c r="U470" s="16" t="s">
        <v>23</v>
      </c>
      <c r="V470" t="s">
        <v>476</v>
      </c>
      <c r="W470" s="16" t="s">
        <v>72</v>
      </c>
      <c r="X470" s="30" t="s">
        <v>489</v>
      </c>
      <c r="Y470" s="12" t="str">
        <f t="shared" si="121"/>
        <v>Y</v>
      </c>
    </row>
    <row r="471" spans="1:25" x14ac:dyDescent="0.25">
      <c r="A471" s="18" t="e">
        <v>#N/A</v>
      </c>
      <c r="B471" s="18" t="e">
        <v>#N/A</v>
      </c>
      <c r="C471" s="13" t="e">
        <f t="shared" si="111"/>
        <v>#N/A</v>
      </c>
      <c r="D471" s="14" t="e">
        <f t="shared" si="112"/>
        <v>#N/A</v>
      </c>
      <c r="E471" s="10">
        <v>6.2681610626816209E-2</v>
      </c>
      <c r="F471" s="7">
        <f t="shared" si="110"/>
        <v>1.0626816106268162</v>
      </c>
      <c r="G471" s="7" t="e">
        <f t="shared" si="113"/>
        <v>#N/A</v>
      </c>
      <c r="H471" s="7" t="e">
        <f t="shared" si="114"/>
        <v>#N/A</v>
      </c>
      <c r="I471">
        <v>1.65</v>
      </c>
      <c r="J471">
        <v>2.19</v>
      </c>
      <c r="K471" s="7">
        <f t="shared" si="115"/>
        <v>1.7534246575342467</v>
      </c>
      <c r="L471" s="7">
        <f t="shared" si="116"/>
        <v>2.3272727272727276</v>
      </c>
      <c r="M471" s="15">
        <f t="shared" si="117"/>
        <v>0.5703125</v>
      </c>
      <c r="N471" s="15">
        <f t="shared" si="118"/>
        <v>0.42968749999999994</v>
      </c>
      <c r="O471" s="12" t="e">
        <f t="shared" si="119"/>
        <v>#N/A</v>
      </c>
      <c r="P471" s="12" t="e">
        <f t="shared" si="120"/>
        <v>#N/A</v>
      </c>
      <c r="Q471" t="s">
        <v>138</v>
      </c>
      <c r="R471" t="s">
        <v>133</v>
      </c>
      <c r="S471" t="s">
        <v>145</v>
      </c>
      <c r="T471" s="16"/>
      <c r="U471" s="16" t="e">
        <v>#N/A</v>
      </c>
      <c r="V471" t="s">
        <v>476</v>
      </c>
      <c r="W471" s="16" t="s">
        <v>148</v>
      </c>
      <c r="X471" s="25">
        <v>2</v>
      </c>
      <c r="Y471" s="12" t="str">
        <f t="shared" si="121"/>
        <v>N</v>
      </c>
    </row>
    <row r="472" spans="1:25" x14ac:dyDescent="0.25">
      <c r="A472" s="18">
        <v>0.24434580995589719</v>
      </c>
      <c r="B472" s="18">
        <v>0.75536095964181682</v>
      </c>
      <c r="C472" s="13">
        <f t="shared" si="111"/>
        <v>4.0925604583949831</v>
      </c>
      <c r="D472" s="14">
        <f t="shared" si="112"/>
        <v>1.323870379102182</v>
      </c>
      <c r="E472" s="10">
        <v>5.8675255566447149E-2</v>
      </c>
      <c r="F472" s="7">
        <f t="shared" si="110"/>
        <v>1.0586752555664471</v>
      </c>
      <c r="G472" s="7">
        <f t="shared" si="113"/>
        <v>3.8657373324601294</v>
      </c>
      <c r="H472" s="7">
        <f t="shared" si="114"/>
        <v>1.2504971398371274</v>
      </c>
      <c r="I472">
        <v>1.85</v>
      </c>
      <c r="J472">
        <v>1.93</v>
      </c>
      <c r="K472" s="7">
        <f t="shared" si="115"/>
        <v>1.9585492227979273</v>
      </c>
      <c r="L472" s="7">
        <f t="shared" si="116"/>
        <v>2.0432432432432428</v>
      </c>
      <c r="M472" s="15">
        <f t="shared" si="117"/>
        <v>0.51058201058201058</v>
      </c>
      <c r="N472" s="15">
        <f t="shared" si="118"/>
        <v>0.48941798941798953</v>
      </c>
      <c r="O472" s="12">
        <f t="shared" si="119"/>
        <v>0.47856329618305249</v>
      </c>
      <c r="P472" s="12">
        <f t="shared" si="120"/>
        <v>1.5433861769978741</v>
      </c>
      <c r="Q472" t="s">
        <v>140</v>
      </c>
      <c r="R472" t="s">
        <v>139</v>
      </c>
      <c r="S472" t="s">
        <v>145</v>
      </c>
      <c r="T472" s="16" t="s">
        <v>97</v>
      </c>
      <c r="U472" s="16" t="s">
        <v>148</v>
      </c>
      <c r="V472" t="s">
        <v>476</v>
      </c>
      <c r="W472" s="16" t="s">
        <v>72</v>
      </c>
      <c r="X472" s="25">
        <v>3</v>
      </c>
      <c r="Y472" s="12" t="str">
        <f t="shared" si="121"/>
        <v>Y</v>
      </c>
    </row>
    <row r="473" spans="1:25" x14ac:dyDescent="0.25">
      <c r="A473" s="18">
        <v>0.66848255048899918</v>
      </c>
      <c r="B473" s="18">
        <v>0.32721435939773758</v>
      </c>
      <c r="C473" s="13">
        <f t="shared" si="111"/>
        <v>1.4959253600090141</v>
      </c>
      <c r="D473" s="14">
        <f t="shared" si="112"/>
        <v>3.0561005997431607</v>
      </c>
      <c r="E473" s="10">
        <v>5.5592691622103452E-2</v>
      </c>
      <c r="F473" s="7">
        <f t="shared" si="110"/>
        <v>1.0555926916221035</v>
      </c>
      <c r="G473" s="7">
        <f t="shared" si="113"/>
        <v>1.4171425890702807</v>
      </c>
      <c r="H473" s="7">
        <f t="shared" si="114"/>
        <v>2.8951513438833358</v>
      </c>
      <c r="I473">
        <v>1.87</v>
      </c>
      <c r="J473">
        <v>1.92</v>
      </c>
      <c r="K473" s="7">
        <f t="shared" si="115"/>
        <v>1.9739583333333335</v>
      </c>
      <c r="L473" s="7">
        <f t="shared" si="116"/>
        <v>2.0267379679144386</v>
      </c>
      <c r="M473" s="15">
        <f t="shared" si="117"/>
        <v>0.50659630606860151</v>
      </c>
      <c r="N473" s="15">
        <f t="shared" si="118"/>
        <v>0.49340369393139838</v>
      </c>
      <c r="O473" s="12">
        <f t="shared" si="119"/>
        <v>1.3195567012256808</v>
      </c>
      <c r="P473" s="12">
        <f t="shared" si="120"/>
        <v>0.66317776583819554</v>
      </c>
      <c r="Q473" t="s">
        <v>137</v>
      </c>
      <c r="R473" t="s">
        <v>141</v>
      </c>
      <c r="S473" t="s">
        <v>145</v>
      </c>
      <c r="T473" s="16" t="s">
        <v>99</v>
      </c>
      <c r="U473" s="16" t="s">
        <v>73</v>
      </c>
      <c r="V473" t="s">
        <v>476</v>
      </c>
      <c r="W473" s="16" t="s">
        <v>91</v>
      </c>
      <c r="X473" s="30" t="s">
        <v>273</v>
      </c>
      <c r="Y473" s="12" t="str">
        <f t="shared" si="121"/>
        <v>Y</v>
      </c>
    </row>
    <row r="474" spans="1:25" x14ac:dyDescent="0.25">
      <c r="A474" s="18">
        <v>0.35306820120539228</v>
      </c>
      <c r="B474" s="18">
        <v>0.64615150622592876</v>
      </c>
      <c r="C474" s="13">
        <f t="shared" si="111"/>
        <v>2.8323139738610008</v>
      </c>
      <c r="D474" s="14">
        <f t="shared" si="112"/>
        <v>1.5476246520585331</v>
      </c>
      <c r="E474" s="10">
        <v>2.8168309401110703E-2</v>
      </c>
      <c r="F474" s="7">
        <f t="shared" si="110"/>
        <v>1.0281683094011107</v>
      </c>
      <c r="G474" s="7">
        <f t="shared" si="113"/>
        <v>2.7547182187620352</v>
      </c>
      <c r="H474" s="7">
        <f t="shared" si="114"/>
        <v>1.5052250083062726</v>
      </c>
      <c r="I474">
        <v>2.5299999999999998</v>
      </c>
      <c r="J474">
        <v>1.58</v>
      </c>
      <c r="K474" s="7">
        <f t="shared" si="115"/>
        <v>2.6012658227848098</v>
      </c>
      <c r="L474" s="7">
        <f t="shared" si="116"/>
        <v>1.6245059288537549</v>
      </c>
      <c r="M474" s="15">
        <f t="shared" si="117"/>
        <v>0.38442822384428227</v>
      </c>
      <c r="N474" s="15">
        <f t="shared" si="118"/>
        <v>0.61557177615571779</v>
      </c>
      <c r="O474" s="12">
        <f t="shared" si="119"/>
        <v>0.91842424490769758</v>
      </c>
      <c r="P474" s="12">
        <f t="shared" si="120"/>
        <v>1.0496769528018051</v>
      </c>
      <c r="Q474" t="s">
        <v>334</v>
      </c>
      <c r="R474" t="s">
        <v>332</v>
      </c>
      <c r="S474" t="s">
        <v>286</v>
      </c>
      <c r="T474" s="16" t="s">
        <v>99</v>
      </c>
      <c r="U474" s="16" t="s">
        <v>72</v>
      </c>
      <c r="V474" t="s">
        <v>476</v>
      </c>
      <c r="W474" s="16" t="s">
        <v>24</v>
      </c>
      <c r="X474" s="25">
        <v>2</v>
      </c>
      <c r="Y474" s="12" t="str">
        <f t="shared" si="121"/>
        <v>N</v>
      </c>
    </row>
    <row r="475" spans="1:25" x14ac:dyDescent="0.25">
      <c r="A475" s="18">
        <v>0.556140479592939</v>
      </c>
      <c r="B475" s="18">
        <v>0.44084624199071315</v>
      </c>
      <c r="C475" s="13">
        <f t="shared" si="111"/>
        <v>1.7981068393581765</v>
      </c>
      <c r="D475" s="14">
        <f t="shared" si="112"/>
        <v>2.2683645787346101</v>
      </c>
      <c r="E475" s="10">
        <v>2.8485132531375301E-2</v>
      </c>
      <c r="F475" s="7">
        <f t="shared" si="110"/>
        <v>1.0284851325313753</v>
      </c>
      <c r="G475" s="7">
        <f t="shared" si="113"/>
        <v>1.7483061081617755</v>
      </c>
      <c r="H475" s="7">
        <f t="shared" si="114"/>
        <v>2.2055394939463655</v>
      </c>
      <c r="I475">
        <v>2.2200000000000002</v>
      </c>
      <c r="J475">
        <v>1.73</v>
      </c>
      <c r="K475" s="7">
        <f t="shared" si="115"/>
        <v>2.2832369942196533</v>
      </c>
      <c r="L475" s="7">
        <f t="shared" si="116"/>
        <v>1.7792792792792793</v>
      </c>
      <c r="M475" s="15">
        <f t="shared" si="117"/>
        <v>0.43797468354430374</v>
      </c>
      <c r="N475" s="15">
        <f t="shared" si="118"/>
        <v>0.5620253164556962</v>
      </c>
      <c r="O475" s="12">
        <f t="shared" si="119"/>
        <v>1.2698005169896585</v>
      </c>
      <c r="P475" s="12">
        <f t="shared" si="120"/>
        <v>0.78438858372221476</v>
      </c>
      <c r="Q475" t="s">
        <v>337</v>
      </c>
      <c r="R475" t="s">
        <v>386</v>
      </c>
      <c r="S475" t="s">
        <v>286</v>
      </c>
      <c r="T475" s="16" t="s">
        <v>97</v>
      </c>
      <c r="U475" s="16" t="s">
        <v>23</v>
      </c>
      <c r="V475" t="s">
        <v>476</v>
      </c>
      <c r="W475" s="16" t="s">
        <v>93</v>
      </c>
      <c r="X475" s="25">
        <v>0</v>
      </c>
      <c r="Y475" s="12" t="str">
        <f t="shared" si="121"/>
        <v>N</v>
      </c>
    </row>
    <row r="476" spans="1:25" x14ac:dyDescent="0.25">
      <c r="A476" s="18">
        <v>0.4527429370597113</v>
      </c>
      <c r="B476" s="18">
        <v>0.54619444788812854</v>
      </c>
      <c r="C476" s="13">
        <f t="shared" si="111"/>
        <v>2.2087589184590906</v>
      </c>
      <c r="D476" s="14">
        <f t="shared" si="112"/>
        <v>1.8308498079145978</v>
      </c>
      <c r="E476" s="10">
        <v>2.7986944565804084E-2</v>
      </c>
      <c r="F476" s="7">
        <f t="shared" si="110"/>
        <v>1.0279869445658041</v>
      </c>
      <c r="G476" s="7">
        <f t="shared" si="113"/>
        <v>2.1486254569040417</v>
      </c>
      <c r="H476" s="7">
        <f t="shared" si="114"/>
        <v>1.7810049218941228</v>
      </c>
      <c r="I476">
        <v>2.33</v>
      </c>
      <c r="J476">
        <v>1.67</v>
      </c>
      <c r="K476" s="7">
        <f t="shared" si="115"/>
        <v>2.3952095808383236</v>
      </c>
      <c r="L476" s="7">
        <f t="shared" si="116"/>
        <v>1.7167381974248928</v>
      </c>
      <c r="M476" s="15">
        <f t="shared" si="117"/>
        <v>0.41749999999999998</v>
      </c>
      <c r="N476" s="15">
        <f t="shared" si="118"/>
        <v>0.58250000000000002</v>
      </c>
      <c r="O476" s="12">
        <f t="shared" si="119"/>
        <v>1.0844142205023026</v>
      </c>
      <c r="P476" s="12">
        <f t="shared" si="120"/>
        <v>0.93767287191095028</v>
      </c>
      <c r="Q476" t="s">
        <v>387</v>
      </c>
      <c r="R476" t="s">
        <v>284</v>
      </c>
      <c r="S476" t="s">
        <v>286</v>
      </c>
      <c r="T476" s="16" t="s">
        <v>97</v>
      </c>
      <c r="U476" s="16" t="s">
        <v>23</v>
      </c>
      <c r="V476" t="s">
        <v>476</v>
      </c>
      <c r="W476" s="16" t="s">
        <v>72</v>
      </c>
      <c r="X476" s="25">
        <v>3</v>
      </c>
      <c r="Y476" s="12" t="str">
        <f t="shared" si="121"/>
        <v>Y</v>
      </c>
    </row>
    <row r="477" spans="1:25" x14ac:dyDescent="0.25">
      <c r="A477" s="18">
        <v>0.56210774707398825</v>
      </c>
      <c r="B477" s="18">
        <v>0.43439059979603245</v>
      </c>
      <c r="C477" s="13">
        <f t="shared" si="111"/>
        <v>1.7790183558320065</v>
      </c>
      <c r="D477" s="14">
        <f t="shared" si="112"/>
        <v>2.3020755984810646</v>
      </c>
      <c r="E477" s="10">
        <v>2.6612966911474523E-2</v>
      </c>
      <c r="F477" s="7">
        <f t="shared" si="110"/>
        <v>1.0266129669114745</v>
      </c>
      <c r="G477" s="7">
        <f t="shared" si="113"/>
        <v>1.7329007261462073</v>
      </c>
      <c r="H477" s="7">
        <f t="shared" si="114"/>
        <v>2.2423987156589011</v>
      </c>
      <c r="I477">
        <v>1.89</v>
      </c>
      <c r="J477">
        <v>2.0099999999999998</v>
      </c>
      <c r="K477" s="7">
        <f t="shared" si="115"/>
        <v>1.9402985074626868</v>
      </c>
      <c r="L477" s="7">
        <f t="shared" si="116"/>
        <v>2.0634920634920637</v>
      </c>
      <c r="M477" s="15">
        <f t="shared" si="117"/>
        <v>0.51538461538461533</v>
      </c>
      <c r="N477" s="15">
        <f t="shared" si="118"/>
        <v>0.48461538461538456</v>
      </c>
      <c r="O477" s="12">
        <f t="shared" si="119"/>
        <v>1.0906568226808728</v>
      </c>
      <c r="P477" s="12">
        <f t="shared" si="120"/>
        <v>0.8963615551346702</v>
      </c>
      <c r="Q477" t="s">
        <v>389</v>
      </c>
      <c r="R477" t="s">
        <v>368</v>
      </c>
      <c r="S477" t="s">
        <v>286</v>
      </c>
      <c r="T477" s="16" t="s">
        <v>98</v>
      </c>
      <c r="U477" s="16" t="s">
        <v>22</v>
      </c>
      <c r="V477" t="s">
        <v>476</v>
      </c>
      <c r="W477" s="16" t="s">
        <v>72</v>
      </c>
      <c r="X477" s="25">
        <v>3</v>
      </c>
      <c r="Y477" s="12" t="str">
        <f t="shared" si="121"/>
        <v>Y</v>
      </c>
    </row>
    <row r="478" spans="1:25" s="17" customFormat="1" x14ac:dyDescent="0.25">
      <c r="A478" s="18" t="e">
        <v>#N/A</v>
      </c>
      <c r="B478" s="18" t="e">
        <v>#N/A</v>
      </c>
      <c r="C478" s="13" t="e">
        <f t="shared" si="111"/>
        <v>#N/A</v>
      </c>
      <c r="D478" s="14" t="e">
        <f t="shared" si="112"/>
        <v>#N/A</v>
      </c>
      <c r="E478" s="10">
        <v>3.9695157342216181E-2</v>
      </c>
      <c r="F478" s="7">
        <f t="shared" ref="F478:F541" si="122">(E478/100%) + 1</f>
        <v>1.0396951573422162</v>
      </c>
      <c r="G478" s="7" t="e">
        <f t="shared" si="113"/>
        <v>#N/A</v>
      </c>
      <c r="H478" s="7" t="e">
        <f t="shared" si="114"/>
        <v>#N/A</v>
      </c>
      <c r="I478">
        <v>2.59</v>
      </c>
      <c r="J478">
        <v>1.53</v>
      </c>
      <c r="K478" s="7">
        <f t="shared" si="115"/>
        <v>2.6928104575163396</v>
      </c>
      <c r="L478" s="7">
        <f t="shared" si="116"/>
        <v>1.5907335907335909</v>
      </c>
      <c r="M478" s="15">
        <f t="shared" si="117"/>
        <v>0.37135922330097093</v>
      </c>
      <c r="N478" s="15">
        <f t="shared" si="118"/>
        <v>0.62864077669902907</v>
      </c>
      <c r="O478" s="12" t="e">
        <f t="shared" si="119"/>
        <v>#N/A</v>
      </c>
      <c r="P478" s="12" t="e">
        <f t="shared" si="120"/>
        <v>#N/A</v>
      </c>
      <c r="Q478" t="s">
        <v>375</v>
      </c>
      <c r="R478" t="s">
        <v>338</v>
      </c>
      <c r="S478" t="s">
        <v>289</v>
      </c>
      <c r="T478" s="16"/>
      <c r="U478" s="16" t="e">
        <v>#N/A</v>
      </c>
      <c r="V478" t="s">
        <v>476</v>
      </c>
      <c r="W478" s="16" t="s">
        <v>93</v>
      </c>
      <c r="X478" s="30" t="s">
        <v>153</v>
      </c>
      <c r="Y478" s="12" t="str">
        <f t="shared" si="121"/>
        <v>Y</v>
      </c>
    </row>
    <row r="479" spans="1:25" s="12" customFormat="1" x14ac:dyDescent="0.25">
      <c r="A479" s="18">
        <v>0.13666650463260926</v>
      </c>
      <c r="B479" s="18">
        <v>0.86331842020195038</v>
      </c>
      <c r="C479" s="13">
        <f t="shared" si="111"/>
        <v>7.3170818459740961</v>
      </c>
      <c r="D479" s="14">
        <f t="shared" si="112"/>
        <v>1.1583211670221014</v>
      </c>
      <c r="E479" s="10">
        <v>4.1445771777290918E-2</v>
      </c>
      <c r="F479" s="7">
        <f t="shared" si="122"/>
        <v>1.0414457717772909</v>
      </c>
      <c r="G479" s="7">
        <f t="shared" si="113"/>
        <v>7.0258884756784292</v>
      </c>
      <c r="H479" s="7">
        <f t="shared" si="114"/>
        <v>1.1122241775924209</v>
      </c>
      <c r="I479">
        <v>3.01</v>
      </c>
      <c r="J479">
        <v>1.41</v>
      </c>
      <c r="K479" s="7">
        <f t="shared" si="115"/>
        <v>3.1347517730496453</v>
      </c>
      <c r="L479" s="7">
        <f t="shared" si="116"/>
        <v>1.4684385382059801</v>
      </c>
      <c r="M479" s="15">
        <f t="shared" si="117"/>
        <v>0.31900452488687786</v>
      </c>
      <c r="N479" s="15">
        <f t="shared" si="118"/>
        <v>0.68099547511312208</v>
      </c>
      <c r="O479" s="12">
        <f t="shared" si="119"/>
        <v>0.42841556771356953</v>
      </c>
      <c r="P479" s="12">
        <f t="shared" si="120"/>
        <v>1.267730038967648</v>
      </c>
      <c r="Q479" t="s">
        <v>377</v>
      </c>
      <c r="R479" t="s">
        <v>372</v>
      </c>
      <c r="S479" t="s">
        <v>289</v>
      </c>
      <c r="T479" s="16" t="s">
        <v>99</v>
      </c>
      <c r="U479" s="16" t="s">
        <v>72</v>
      </c>
      <c r="V479" t="s">
        <v>476</v>
      </c>
      <c r="W479" s="16" t="s">
        <v>93</v>
      </c>
      <c r="X479" s="25">
        <v>0</v>
      </c>
      <c r="Y479" s="12" t="str">
        <f t="shared" si="121"/>
        <v>N</v>
      </c>
    </row>
    <row r="480" spans="1:25" x14ac:dyDescent="0.25">
      <c r="A480" s="18">
        <v>0.40109571715591308</v>
      </c>
      <c r="B480" s="18">
        <v>0.5984475771868677</v>
      </c>
      <c r="C480" s="13">
        <f t="shared" si="111"/>
        <v>2.4931704758425086</v>
      </c>
      <c r="D480" s="14">
        <f t="shared" si="112"/>
        <v>1.6709901386863597</v>
      </c>
      <c r="E480" s="10">
        <v>4.3208402960133618E-2</v>
      </c>
      <c r="F480" s="7">
        <f t="shared" si="122"/>
        <v>1.0432084029601336</v>
      </c>
      <c r="G480" s="7">
        <f t="shared" si="113"/>
        <v>2.3899064355387343</v>
      </c>
      <c r="H480" s="7">
        <f t="shared" si="114"/>
        <v>1.6017797919810437</v>
      </c>
      <c r="I480">
        <v>2.95</v>
      </c>
      <c r="J480">
        <v>1.42</v>
      </c>
      <c r="K480" s="7">
        <f t="shared" si="115"/>
        <v>3.0774647887323945</v>
      </c>
      <c r="L480" s="7">
        <f t="shared" si="116"/>
        <v>1.4813559322033896</v>
      </c>
      <c r="M480" s="15">
        <f t="shared" si="117"/>
        <v>0.32494279176201374</v>
      </c>
      <c r="N480" s="15">
        <f t="shared" si="118"/>
        <v>0.67505720823798643</v>
      </c>
      <c r="O480" s="12">
        <f t="shared" si="119"/>
        <v>1.2343579464586902</v>
      </c>
      <c r="P480" s="12">
        <f t="shared" si="120"/>
        <v>0.88651386857851244</v>
      </c>
      <c r="Q480" t="s">
        <v>343</v>
      </c>
      <c r="R480" t="s">
        <v>376</v>
      </c>
      <c r="S480" t="s">
        <v>289</v>
      </c>
      <c r="T480" s="16" t="s">
        <v>99</v>
      </c>
      <c r="U480" s="16" t="s">
        <v>72</v>
      </c>
      <c r="V480" t="s">
        <v>476</v>
      </c>
      <c r="W480" s="16" t="s">
        <v>92</v>
      </c>
      <c r="X480" s="30" t="s">
        <v>489</v>
      </c>
      <c r="Y480" s="12" t="str">
        <f t="shared" si="121"/>
        <v>Y</v>
      </c>
    </row>
    <row r="481" spans="1:25" x14ac:dyDescent="0.25">
      <c r="A481" s="18" t="e">
        <v>#N/A</v>
      </c>
      <c r="B481" s="18" t="e">
        <v>#N/A</v>
      </c>
      <c r="C481" s="13" t="e">
        <f t="shared" si="111"/>
        <v>#N/A</v>
      </c>
      <c r="D481" s="14" t="e">
        <f t="shared" si="112"/>
        <v>#N/A</v>
      </c>
      <c r="E481" s="10">
        <v>3.4427456431091574E-2</v>
      </c>
      <c r="F481" s="7">
        <f t="shared" si="122"/>
        <v>1.0344274564310916</v>
      </c>
      <c r="G481" s="7" t="e">
        <f t="shared" si="113"/>
        <v>#N/A</v>
      </c>
      <c r="H481" s="7" t="e">
        <f t="shared" si="114"/>
        <v>#N/A</v>
      </c>
      <c r="I481">
        <v>1.88</v>
      </c>
      <c r="J481">
        <v>1.99</v>
      </c>
      <c r="K481" s="7">
        <f t="shared" si="115"/>
        <v>1.9447236180904521</v>
      </c>
      <c r="L481" s="7">
        <f t="shared" si="116"/>
        <v>2.0585106382978724</v>
      </c>
      <c r="M481" s="15">
        <f t="shared" si="117"/>
        <v>0.51421188630490955</v>
      </c>
      <c r="N481" s="15">
        <f t="shared" si="118"/>
        <v>0.48578811369509045</v>
      </c>
      <c r="O481" s="12" t="e">
        <f t="shared" si="119"/>
        <v>#N/A</v>
      </c>
      <c r="P481" s="12" t="e">
        <f t="shared" si="120"/>
        <v>#N/A</v>
      </c>
      <c r="Q481" t="s">
        <v>349</v>
      </c>
      <c r="R481" t="s">
        <v>398</v>
      </c>
      <c r="S481" t="s">
        <v>294</v>
      </c>
      <c r="T481" s="16"/>
      <c r="U481" s="16" t="e">
        <v>#N/A</v>
      </c>
      <c r="V481" t="s">
        <v>476</v>
      </c>
      <c r="W481" s="16" t="s">
        <v>89</v>
      </c>
      <c r="X481" s="25">
        <v>3</v>
      </c>
      <c r="Y481" s="12" t="str">
        <f t="shared" si="121"/>
        <v>Y</v>
      </c>
    </row>
    <row r="482" spans="1:25" x14ac:dyDescent="0.25">
      <c r="A482" s="18">
        <v>0.53175634203076017</v>
      </c>
      <c r="B482" s="18">
        <v>0.46696441406781292</v>
      </c>
      <c r="C482" s="13">
        <f t="shared" si="111"/>
        <v>1.8805605518140744</v>
      </c>
      <c r="D482" s="14">
        <f t="shared" si="112"/>
        <v>2.1414908071662593</v>
      </c>
      <c r="E482" s="10">
        <v>3.8647342995169254E-2</v>
      </c>
      <c r="F482" s="7">
        <f t="shared" si="122"/>
        <v>1.0386473429951693</v>
      </c>
      <c r="G482" s="7">
        <f t="shared" si="113"/>
        <v>1.8105862057000621</v>
      </c>
      <c r="H482" s="7">
        <f t="shared" si="114"/>
        <v>2.0618074282949563</v>
      </c>
      <c r="I482">
        <v>1.8</v>
      </c>
      <c r="J482">
        <v>2.0699999999999998</v>
      </c>
      <c r="K482" s="7">
        <f t="shared" si="115"/>
        <v>1.8695652173913047</v>
      </c>
      <c r="L482" s="7">
        <f t="shared" si="116"/>
        <v>2.1500000000000004</v>
      </c>
      <c r="M482" s="15">
        <f t="shared" si="117"/>
        <v>0.53488372093023251</v>
      </c>
      <c r="N482" s="15">
        <f t="shared" si="118"/>
        <v>0.46511627906976738</v>
      </c>
      <c r="O482" s="12">
        <f t="shared" si="119"/>
        <v>0.99415316118794306</v>
      </c>
      <c r="P482" s="12">
        <f t="shared" si="120"/>
        <v>1.0039734902457977</v>
      </c>
      <c r="Q482" t="s">
        <v>293</v>
      </c>
      <c r="R482" t="s">
        <v>344</v>
      </c>
      <c r="S482" t="s">
        <v>294</v>
      </c>
      <c r="T482" s="16" t="s">
        <v>99</v>
      </c>
      <c r="U482" s="16" t="s">
        <v>72</v>
      </c>
      <c r="V482" t="s">
        <v>476</v>
      </c>
      <c r="W482" s="16" t="s">
        <v>93</v>
      </c>
      <c r="X482" s="30" t="s">
        <v>153</v>
      </c>
      <c r="Y482" s="12" t="str">
        <f t="shared" si="121"/>
        <v>Y</v>
      </c>
    </row>
    <row r="483" spans="1:25" x14ac:dyDescent="0.25">
      <c r="A483" s="18" t="e">
        <v>#N/A</v>
      </c>
      <c r="B483" s="18" t="e">
        <v>#N/A</v>
      </c>
      <c r="C483" s="13" t="e">
        <f t="shared" si="111"/>
        <v>#N/A</v>
      </c>
      <c r="D483" s="14" t="e">
        <f t="shared" si="112"/>
        <v>#N/A</v>
      </c>
      <c r="E483" s="10">
        <v>3.6519871106337254E-2</v>
      </c>
      <c r="F483" s="7">
        <f t="shared" si="122"/>
        <v>1.0365198711063373</v>
      </c>
      <c r="G483" s="7" t="e">
        <f t="shared" si="113"/>
        <v>#N/A</v>
      </c>
      <c r="H483" s="7" t="e">
        <f t="shared" si="114"/>
        <v>#N/A</v>
      </c>
      <c r="I483">
        <v>1.96</v>
      </c>
      <c r="J483">
        <v>1.9</v>
      </c>
      <c r="K483" s="7">
        <f t="shared" si="115"/>
        <v>2.0315789473684212</v>
      </c>
      <c r="L483" s="7">
        <f t="shared" si="116"/>
        <v>1.9693877551020407</v>
      </c>
      <c r="M483" s="15">
        <f t="shared" si="117"/>
        <v>0.49222797927461137</v>
      </c>
      <c r="N483" s="15">
        <f t="shared" si="118"/>
        <v>0.50777202072538863</v>
      </c>
      <c r="O483" s="12" t="e">
        <f t="shared" si="119"/>
        <v>#N/A</v>
      </c>
      <c r="P483" s="12" t="e">
        <f t="shared" si="120"/>
        <v>#N/A</v>
      </c>
      <c r="Q483" t="s">
        <v>381</v>
      </c>
      <c r="R483" t="s">
        <v>346</v>
      </c>
      <c r="S483" t="s">
        <v>294</v>
      </c>
      <c r="T483" s="16"/>
      <c r="U483" s="16" t="e">
        <v>#N/A</v>
      </c>
      <c r="V483" t="s">
        <v>476</v>
      </c>
      <c r="W483" s="16" t="s">
        <v>270</v>
      </c>
      <c r="X483" s="25">
        <v>5</v>
      </c>
      <c r="Y483" s="12" t="str">
        <f t="shared" si="121"/>
        <v>Y</v>
      </c>
    </row>
    <row r="484" spans="1:25" x14ac:dyDescent="0.25">
      <c r="A484" s="18">
        <v>0.73070260716886537</v>
      </c>
      <c r="B484" s="18">
        <v>0.26184463396263691</v>
      </c>
      <c r="C484" s="13">
        <f t="shared" si="111"/>
        <v>1.3685458217735633</v>
      </c>
      <c r="D484" s="14">
        <f t="shared" si="112"/>
        <v>3.8190585954214811</v>
      </c>
      <c r="E484" s="10">
        <v>3.9682539682539542E-2</v>
      </c>
      <c r="F484" s="7">
        <f t="shared" si="122"/>
        <v>1.0396825396825395</v>
      </c>
      <c r="G484" s="7">
        <f t="shared" si="113"/>
        <v>1.3163112484234274</v>
      </c>
      <c r="H484" s="7">
        <f t="shared" si="114"/>
        <v>3.673293000176387</v>
      </c>
      <c r="I484">
        <v>1.68</v>
      </c>
      <c r="J484">
        <v>2.25</v>
      </c>
      <c r="K484" s="7">
        <f t="shared" si="115"/>
        <v>1.7466666666666664</v>
      </c>
      <c r="L484" s="7">
        <f t="shared" si="116"/>
        <v>2.339285714285714</v>
      </c>
      <c r="M484" s="15">
        <f t="shared" si="117"/>
        <v>0.57251908396946571</v>
      </c>
      <c r="N484" s="15">
        <f t="shared" si="118"/>
        <v>0.4274809160305344</v>
      </c>
      <c r="O484" s="12">
        <f t="shared" si="119"/>
        <v>1.2762938871882845</v>
      </c>
      <c r="P484" s="12">
        <f t="shared" si="120"/>
        <v>0.61252941159116836</v>
      </c>
      <c r="Q484" t="s">
        <v>345</v>
      </c>
      <c r="R484" t="s">
        <v>292</v>
      </c>
      <c r="S484" t="s">
        <v>294</v>
      </c>
      <c r="T484" s="16" t="s">
        <v>99</v>
      </c>
      <c r="U484" s="16" t="s">
        <v>73</v>
      </c>
      <c r="V484" t="s">
        <v>476</v>
      </c>
      <c r="W484" s="16" t="s">
        <v>93</v>
      </c>
      <c r="X484" s="30" t="s">
        <v>153</v>
      </c>
      <c r="Y484" s="12" t="str">
        <f t="shared" si="121"/>
        <v>Y</v>
      </c>
    </row>
    <row r="485" spans="1:25" x14ac:dyDescent="0.25">
      <c r="A485" s="18">
        <v>0.7790394295073203</v>
      </c>
      <c r="B485" s="18">
        <v>0.20350096104873158</v>
      </c>
      <c r="C485" s="13">
        <f t="shared" si="111"/>
        <v>1.2836320757633788</v>
      </c>
      <c r="D485" s="14">
        <f t="shared" si="112"/>
        <v>4.9139817072437992</v>
      </c>
      <c r="E485" s="10">
        <v>4.4204664114166459E-2</v>
      </c>
      <c r="F485" s="7">
        <f t="shared" si="122"/>
        <v>1.0442046641141665</v>
      </c>
      <c r="G485" s="7">
        <f t="shared" si="113"/>
        <v>1.229291651222729</v>
      </c>
      <c r="H485" s="7">
        <f t="shared" si="114"/>
        <v>4.7059564816371449</v>
      </c>
      <c r="I485">
        <v>1.69</v>
      </c>
      <c r="J485">
        <v>2.21</v>
      </c>
      <c r="K485" s="7">
        <f t="shared" si="115"/>
        <v>1.7647058823529413</v>
      </c>
      <c r="L485" s="7">
        <f t="shared" si="116"/>
        <v>2.3076923076923079</v>
      </c>
      <c r="M485" s="15">
        <f t="shared" si="117"/>
        <v>0.56666666666666665</v>
      </c>
      <c r="N485" s="15">
        <f t="shared" si="118"/>
        <v>0.43333333333333329</v>
      </c>
      <c r="O485" s="12">
        <f t="shared" si="119"/>
        <v>1.3747754638364478</v>
      </c>
      <c r="P485" s="12">
        <f t="shared" si="120"/>
        <v>0.46961760242014988</v>
      </c>
      <c r="Q485" t="s">
        <v>60</v>
      </c>
      <c r="R485" t="s">
        <v>35</v>
      </c>
      <c r="S485" t="s">
        <v>70</v>
      </c>
      <c r="T485" s="16" t="s">
        <v>98</v>
      </c>
      <c r="U485" s="16" t="s">
        <v>152</v>
      </c>
      <c r="V485" t="s">
        <v>477</v>
      </c>
      <c r="W485" s="16" t="s">
        <v>73</v>
      </c>
      <c r="X485" s="25">
        <v>4</v>
      </c>
      <c r="Y485" s="12" t="str">
        <f t="shared" si="121"/>
        <v>Y</v>
      </c>
    </row>
    <row r="486" spans="1:25" x14ac:dyDescent="0.25">
      <c r="A486" s="18">
        <v>0.6783815717011169</v>
      </c>
      <c r="B486" s="18">
        <v>0.30208100701224683</v>
      </c>
      <c r="C486" s="13">
        <f t="shared" ref="C486:C545" si="123">(100%/A486)</f>
        <v>1.4740966466591792</v>
      </c>
      <c r="D486" s="14">
        <f t="shared" ref="D486:D545" si="124">(100%/B486)</f>
        <v>3.3103703204996879</v>
      </c>
      <c r="E486" s="10">
        <v>5.3291536050156907E-2</v>
      </c>
      <c r="F486" s="7">
        <f t="shared" si="122"/>
        <v>1.0532915360501569</v>
      </c>
      <c r="G486" s="7">
        <f t="shared" ref="G486:G545" si="125">C486/F486</f>
        <v>1.3995143758460658</v>
      </c>
      <c r="H486" s="7">
        <f t="shared" ref="H486:H545" si="126">D486/F486</f>
        <v>3.1428813459505962</v>
      </c>
      <c r="I486">
        <v>1.45</v>
      </c>
      <c r="J486">
        <v>2.75</v>
      </c>
      <c r="K486" s="7">
        <f t="shared" ref="K486:K545" si="127">(I486*F486)</f>
        <v>1.5272727272727276</v>
      </c>
      <c r="L486" s="7">
        <f t="shared" ref="L486:L545" si="128">(J486*F486)</f>
        <v>2.8965517241379315</v>
      </c>
      <c r="M486" s="15">
        <f t="shared" ref="M486:M545" si="129">(1/K486)</f>
        <v>0.65476190476190466</v>
      </c>
      <c r="N486" s="15">
        <f t="shared" ref="N486:N545" si="130">(1/L486)</f>
        <v>0.34523809523809518</v>
      </c>
      <c r="O486" s="12">
        <f t="shared" ref="O486:O545" si="131">(I486/G486)</f>
        <v>1.0360736731435241</v>
      </c>
      <c r="P486" s="12">
        <f t="shared" ref="P486:P545" si="132">(J486/H486)</f>
        <v>0.87499326169064606</v>
      </c>
      <c r="Q486" t="s">
        <v>58</v>
      </c>
      <c r="R486" t="s">
        <v>33</v>
      </c>
      <c r="S486" t="s">
        <v>70</v>
      </c>
      <c r="T486" s="16" t="s">
        <v>97</v>
      </c>
      <c r="U486" s="16" t="s">
        <v>149</v>
      </c>
      <c r="V486" t="s">
        <v>477</v>
      </c>
      <c r="W486" s="16" t="s">
        <v>96</v>
      </c>
      <c r="X486" s="30" t="s">
        <v>490</v>
      </c>
      <c r="Y486" s="12" t="str">
        <f t="shared" si="121"/>
        <v>Y</v>
      </c>
    </row>
    <row r="487" spans="1:25" x14ac:dyDescent="0.25">
      <c r="A487" s="18" t="e">
        <v>#N/A</v>
      </c>
      <c r="B487" s="18" t="e">
        <v>#N/A</v>
      </c>
      <c r="C487" s="13" t="e">
        <f t="shared" si="123"/>
        <v>#N/A</v>
      </c>
      <c r="D487" s="14" t="e">
        <f t="shared" si="124"/>
        <v>#N/A</v>
      </c>
      <c r="E487" s="10">
        <v>4.2166426781811372E-2</v>
      </c>
      <c r="F487" s="7">
        <f t="shared" si="122"/>
        <v>1.0421664267818114</v>
      </c>
      <c r="G487" s="7" t="e">
        <f t="shared" si="125"/>
        <v>#N/A</v>
      </c>
      <c r="H487" s="7" t="e">
        <f t="shared" si="126"/>
        <v>#N/A</v>
      </c>
      <c r="I487">
        <v>1.69</v>
      </c>
      <c r="J487">
        <v>2.2200000000000002</v>
      </c>
      <c r="K487" s="7">
        <f t="shared" si="127"/>
        <v>1.7612612612612613</v>
      </c>
      <c r="L487" s="7">
        <f t="shared" si="128"/>
        <v>2.3136094674556213</v>
      </c>
      <c r="M487" s="15">
        <f t="shared" si="129"/>
        <v>0.56777493606138107</v>
      </c>
      <c r="N487" s="15">
        <f t="shared" si="130"/>
        <v>0.43222506393861893</v>
      </c>
      <c r="O487" s="12" t="e">
        <f t="shared" si="131"/>
        <v>#N/A</v>
      </c>
      <c r="P487" s="12" t="e">
        <f t="shared" si="132"/>
        <v>#N/A</v>
      </c>
      <c r="Q487" t="s">
        <v>29</v>
      </c>
      <c r="R487" t="s">
        <v>83</v>
      </c>
      <c r="S487" t="s">
        <v>70</v>
      </c>
      <c r="T487" s="16"/>
      <c r="U487" s="16" t="e">
        <v>#N/A</v>
      </c>
      <c r="V487" t="s">
        <v>477</v>
      </c>
      <c r="W487" s="16" t="s">
        <v>149</v>
      </c>
      <c r="X487" s="25">
        <v>4</v>
      </c>
      <c r="Y487" s="12" t="str">
        <f t="shared" si="121"/>
        <v>Y</v>
      </c>
    </row>
    <row r="488" spans="1:25" x14ac:dyDescent="0.25">
      <c r="A488" s="18">
        <v>0.39998948201061924</v>
      </c>
      <c r="B488" s="18">
        <v>0.59956303522658061</v>
      </c>
      <c r="C488" s="13">
        <f t="shared" si="123"/>
        <v>2.5000657391622392</v>
      </c>
      <c r="D488" s="14">
        <f t="shared" si="124"/>
        <v>1.6678813423213965</v>
      </c>
      <c r="E488" s="10">
        <v>2.6914031878756184E-2</v>
      </c>
      <c r="F488" s="7">
        <f t="shared" si="122"/>
        <v>1.0269140318787562</v>
      </c>
      <c r="G488" s="7">
        <f t="shared" si="125"/>
        <v>2.4345423877287251</v>
      </c>
      <c r="H488" s="7">
        <f t="shared" si="126"/>
        <v>1.6241684216447798</v>
      </c>
      <c r="I488">
        <v>1.78</v>
      </c>
      <c r="J488">
        <v>2.15</v>
      </c>
      <c r="K488" s="7">
        <f t="shared" si="127"/>
        <v>1.827906976744186</v>
      </c>
      <c r="L488" s="7">
        <f t="shared" si="128"/>
        <v>2.2078651685393256</v>
      </c>
      <c r="M488" s="15">
        <f t="shared" si="129"/>
        <v>0.54707379134860057</v>
      </c>
      <c r="N488" s="15">
        <f t="shared" si="130"/>
        <v>0.45292620865139954</v>
      </c>
      <c r="O488" s="12">
        <f t="shared" si="131"/>
        <v>0.731143564791504</v>
      </c>
      <c r="P488" s="12">
        <f t="shared" si="132"/>
        <v>1.323754341820484</v>
      </c>
      <c r="Q488" t="s">
        <v>296</v>
      </c>
      <c r="R488" t="s">
        <v>301</v>
      </c>
      <c r="S488" t="s">
        <v>277</v>
      </c>
      <c r="T488" s="16" t="s">
        <v>99</v>
      </c>
      <c r="U488" s="16" t="s">
        <v>72</v>
      </c>
      <c r="V488" t="s">
        <v>477</v>
      </c>
      <c r="W488" s="16" t="s">
        <v>73</v>
      </c>
      <c r="X488" s="30" t="s">
        <v>273</v>
      </c>
      <c r="Y488" s="12" t="str">
        <f t="shared" si="121"/>
        <v>Y</v>
      </c>
    </row>
    <row r="489" spans="1:25" x14ac:dyDescent="0.25">
      <c r="A489" s="18">
        <v>0.73554640374980951</v>
      </c>
      <c r="B489" s="18">
        <v>0.19244730531242957</v>
      </c>
      <c r="C489" s="13">
        <f t="shared" si="123"/>
        <v>1.3595335316738797</v>
      </c>
      <c r="D489" s="14">
        <f t="shared" si="124"/>
        <v>5.1962276030653944</v>
      </c>
      <c r="E489" s="10">
        <v>3.8084053351228775E-2</v>
      </c>
      <c r="F489" s="7">
        <f t="shared" si="122"/>
        <v>1.0380840533512288</v>
      </c>
      <c r="G489" s="7">
        <f t="shared" si="125"/>
        <v>1.3096565035219654</v>
      </c>
      <c r="H489" s="7">
        <f t="shared" si="126"/>
        <v>5.0055942833246529</v>
      </c>
      <c r="I489">
        <v>1.31</v>
      </c>
      <c r="J489">
        <v>3.64</v>
      </c>
      <c r="K489" s="7">
        <f t="shared" si="127"/>
        <v>1.3598901098901097</v>
      </c>
      <c r="L489" s="7">
        <f t="shared" si="128"/>
        <v>3.778625954198473</v>
      </c>
      <c r="M489" s="15">
        <f t="shared" si="129"/>
        <v>0.73535353535353543</v>
      </c>
      <c r="N489" s="15">
        <f t="shared" si="130"/>
        <v>0.26464646464646469</v>
      </c>
      <c r="O489" s="12">
        <f t="shared" si="131"/>
        <v>1.0002622798246035</v>
      </c>
      <c r="P489" s="12">
        <f t="shared" si="132"/>
        <v>0.72718638266910396</v>
      </c>
      <c r="Q489" t="s">
        <v>276</v>
      </c>
      <c r="R489" t="s">
        <v>352</v>
      </c>
      <c r="S489" t="s">
        <v>277</v>
      </c>
      <c r="T489" s="16" t="s">
        <v>97</v>
      </c>
      <c r="U489" s="16" t="s">
        <v>413</v>
      </c>
      <c r="V489" t="s">
        <v>477</v>
      </c>
      <c r="W489" s="16" t="s">
        <v>96</v>
      </c>
      <c r="X489" s="25">
        <v>5</v>
      </c>
      <c r="Y489" s="12" t="str">
        <f t="shared" si="121"/>
        <v>Y</v>
      </c>
    </row>
    <row r="490" spans="1:25" x14ac:dyDescent="0.25">
      <c r="A490" s="18">
        <v>0.62197719371620874</v>
      </c>
      <c r="B490" s="18">
        <v>0.36662456404877719</v>
      </c>
      <c r="C490" s="13">
        <f t="shared" si="123"/>
        <v>1.6077759925973631</v>
      </c>
      <c r="D490" s="14">
        <f t="shared" si="124"/>
        <v>2.7275859232033235</v>
      </c>
      <c r="E490" s="10">
        <v>3.2542336890162948E-2</v>
      </c>
      <c r="F490" s="7">
        <f t="shared" si="122"/>
        <v>1.0325423368901629</v>
      </c>
      <c r="G490" s="7">
        <f t="shared" si="125"/>
        <v>1.5571041836789989</v>
      </c>
      <c r="H490" s="7">
        <f t="shared" si="126"/>
        <v>2.6416213899938819</v>
      </c>
      <c r="I490">
        <v>2.0699999999999998</v>
      </c>
      <c r="J490">
        <v>1.82</v>
      </c>
      <c r="K490" s="7">
        <f t="shared" si="127"/>
        <v>2.1373626373626373</v>
      </c>
      <c r="L490" s="7">
        <f t="shared" si="128"/>
        <v>1.8792270531400965</v>
      </c>
      <c r="M490" s="15">
        <f t="shared" si="129"/>
        <v>0.46786632390745503</v>
      </c>
      <c r="N490" s="15">
        <f t="shared" si="130"/>
        <v>0.53213367609254503</v>
      </c>
      <c r="O490" s="12">
        <f t="shared" si="131"/>
        <v>1.3293908151406879</v>
      </c>
      <c r="P490" s="12">
        <f t="shared" si="132"/>
        <v>0.68897079910615622</v>
      </c>
      <c r="Q490" t="s">
        <v>27</v>
      </c>
      <c r="R490" t="s">
        <v>20</v>
      </c>
      <c r="S490" t="s">
        <v>21</v>
      </c>
      <c r="T490" s="16" t="s">
        <v>97</v>
      </c>
      <c r="U490" s="16" t="s">
        <v>23</v>
      </c>
      <c r="V490" t="s">
        <v>477</v>
      </c>
      <c r="W490" s="16" t="s">
        <v>74</v>
      </c>
      <c r="X490" s="30" t="s">
        <v>273</v>
      </c>
      <c r="Y490" s="12" t="str">
        <f t="shared" si="121"/>
        <v>Y</v>
      </c>
    </row>
    <row r="491" spans="1:25" x14ac:dyDescent="0.25">
      <c r="A491" s="18">
        <v>0.75760029693269648</v>
      </c>
      <c r="B491" s="18">
        <v>0.22099287993484176</v>
      </c>
      <c r="C491" s="13">
        <f t="shared" si="123"/>
        <v>1.3199572440094196</v>
      </c>
      <c r="D491" s="14">
        <f t="shared" si="124"/>
        <v>4.5250326630199273</v>
      </c>
      <c r="E491" s="10">
        <v>3.7094082916185211E-2</v>
      </c>
      <c r="F491" s="7">
        <f t="shared" si="122"/>
        <v>1.0370940829161852</v>
      </c>
      <c r="G491" s="7">
        <f t="shared" si="125"/>
        <v>1.272745901989776</v>
      </c>
      <c r="H491" s="7">
        <f t="shared" si="126"/>
        <v>4.3631843412856757</v>
      </c>
      <c r="I491">
        <v>1.59</v>
      </c>
      <c r="J491">
        <v>2.4500000000000002</v>
      </c>
      <c r="K491" s="7">
        <f t="shared" si="127"/>
        <v>1.6489795918367345</v>
      </c>
      <c r="L491" s="7">
        <f t="shared" si="128"/>
        <v>2.540880503144654</v>
      </c>
      <c r="M491" s="15">
        <f t="shared" si="129"/>
        <v>0.60643564356435653</v>
      </c>
      <c r="N491" s="15">
        <f t="shared" si="130"/>
        <v>0.39356435643564358</v>
      </c>
      <c r="O491" s="12">
        <f t="shared" si="131"/>
        <v>1.2492674284114667</v>
      </c>
      <c r="P491" s="12">
        <f t="shared" si="132"/>
        <v>0.56151649996022679</v>
      </c>
      <c r="Q491" t="s">
        <v>38</v>
      </c>
      <c r="R491" t="s">
        <v>42</v>
      </c>
      <c r="S491" t="s">
        <v>21</v>
      </c>
      <c r="T491" s="16" t="s">
        <v>97</v>
      </c>
      <c r="U491" s="16" t="s">
        <v>149</v>
      </c>
      <c r="V491" t="s">
        <v>477</v>
      </c>
      <c r="W491" s="16" t="s">
        <v>73</v>
      </c>
      <c r="X491" s="25">
        <v>4</v>
      </c>
      <c r="Y491" s="12" t="str">
        <f t="shared" si="121"/>
        <v>Y</v>
      </c>
    </row>
    <row r="492" spans="1:25" x14ac:dyDescent="0.25">
      <c r="A492" s="18" t="e">
        <v>#N/A</v>
      </c>
      <c r="B492" s="18" t="e">
        <v>#N/A</v>
      </c>
      <c r="C492" s="13" t="e">
        <f t="shared" si="123"/>
        <v>#N/A</v>
      </c>
      <c r="D492" s="14" t="e">
        <f t="shared" si="124"/>
        <v>#N/A</v>
      </c>
      <c r="E492" s="10">
        <v>3.3674339300937772E-2</v>
      </c>
      <c r="F492" s="7">
        <f t="shared" si="122"/>
        <v>1.0336743393009378</v>
      </c>
      <c r="G492" s="7" t="e">
        <f t="shared" si="125"/>
        <v>#N/A</v>
      </c>
      <c r="H492" s="7" t="e">
        <f t="shared" si="126"/>
        <v>#N/A</v>
      </c>
      <c r="I492">
        <v>1.84</v>
      </c>
      <c r="J492">
        <v>2.04</v>
      </c>
      <c r="K492" s="7">
        <f t="shared" si="127"/>
        <v>1.9019607843137256</v>
      </c>
      <c r="L492" s="7">
        <f t="shared" si="128"/>
        <v>2.1086956521739131</v>
      </c>
      <c r="M492" s="15">
        <f t="shared" si="129"/>
        <v>0.52577319587628868</v>
      </c>
      <c r="N492" s="15">
        <f t="shared" si="130"/>
        <v>0.47422680412371132</v>
      </c>
      <c r="O492" s="12" t="e">
        <f t="shared" si="131"/>
        <v>#N/A</v>
      </c>
      <c r="P492" s="12" t="e">
        <f t="shared" si="132"/>
        <v>#N/A</v>
      </c>
      <c r="Q492" t="s">
        <v>79</v>
      </c>
      <c r="R492" t="s">
        <v>67</v>
      </c>
      <c r="S492" t="s">
        <v>21</v>
      </c>
      <c r="T492" s="16"/>
      <c r="U492" s="16" t="e">
        <v>#N/A</v>
      </c>
      <c r="V492" t="s">
        <v>477</v>
      </c>
      <c r="W492" s="16" t="s">
        <v>93</v>
      </c>
      <c r="X492" s="30" t="s">
        <v>153</v>
      </c>
      <c r="Y492" s="12" t="str">
        <f t="shared" si="121"/>
        <v>Y</v>
      </c>
    </row>
    <row r="493" spans="1:25" x14ac:dyDescent="0.25">
      <c r="A493" s="18">
        <v>0.50946305606186537</v>
      </c>
      <c r="B493" s="18">
        <v>0.48787104745022314</v>
      </c>
      <c r="C493" s="13">
        <f t="shared" si="123"/>
        <v>1.9628508644571228</v>
      </c>
      <c r="D493" s="14">
        <f t="shared" si="124"/>
        <v>2.0497219608056958</v>
      </c>
      <c r="E493" s="10">
        <v>2.6914031878756184E-2</v>
      </c>
      <c r="F493" s="7">
        <f t="shared" si="122"/>
        <v>1.0269140318787562</v>
      </c>
      <c r="G493" s="7">
        <f t="shared" si="125"/>
        <v>1.9114071904013763</v>
      </c>
      <c r="H493" s="7">
        <f t="shared" si="126"/>
        <v>1.996001512469058</v>
      </c>
      <c r="I493">
        <v>1.78</v>
      </c>
      <c r="J493">
        <v>2.15</v>
      </c>
      <c r="K493" s="7">
        <f t="shared" si="127"/>
        <v>1.827906976744186</v>
      </c>
      <c r="L493" s="7">
        <f t="shared" si="128"/>
        <v>2.2078651685393256</v>
      </c>
      <c r="M493" s="15">
        <f t="shared" si="129"/>
        <v>0.54707379134860057</v>
      </c>
      <c r="N493" s="15">
        <f t="shared" si="130"/>
        <v>0.45292620865139954</v>
      </c>
      <c r="O493" s="12">
        <f t="shared" si="131"/>
        <v>0.93125107456889811</v>
      </c>
      <c r="P493" s="12">
        <f t="shared" si="132"/>
        <v>1.0771534924041442</v>
      </c>
      <c r="Q493" t="s">
        <v>315</v>
      </c>
      <c r="R493" t="s">
        <v>308</v>
      </c>
      <c r="S493" t="s">
        <v>280</v>
      </c>
      <c r="T493" s="16" t="s">
        <v>98</v>
      </c>
      <c r="U493" s="16" t="s">
        <v>22</v>
      </c>
      <c r="V493" t="s">
        <v>477</v>
      </c>
      <c r="W493" s="16" t="s">
        <v>72</v>
      </c>
      <c r="X493" s="25">
        <v>2</v>
      </c>
      <c r="Y493" s="12" t="str">
        <f t="shared" si="121"/>
        <v>N</v>
      </c>
    </row>
    <row r="494" spans="1:25" x14ac:dyDescent="0.25">
      <c r="A494" s="18">
        <v>0.52324452122524645</v>
      </c>
      <c r="B494" s="18">
        <v>0.47473405235593402</v>
      </c>
      <c r="C494" s="13">
        <f t="shared" si="123"/>
        <v>1.9111523569484634</v>
      </c>
      <c r="D494" s="14">
        <f t="shared" si="124"/>
        <v>2.1064425335350609</v>
      </c>
      <c r="E494" s="10">
        <v>2.8397199038784571E-2</v>
      </c>
      <c r="F494" s="7">
        <f t="shared" si="122"/>
        <v>1.0283971990387846</v>
      </c>
      <c r="G494" s="7">
        <f t="shared" si="125"/>
        <v>1.8583795820668965</v>
      </c>
      <c r="H494" s="7">
        <f t="shared" si="126"/>
        <v>2.0482771982497585</v>
      </c>
      <c r="I494">
        <v>2.29</v>
      </c>
      <c r="J494">
        <v>1.69</v>
      </c>
      <c r="K494" s="7">
        <f t="shared" si="127"/>
        <v>2.3550295857988166</v>
      </c>
      <c r="L494" s="7">
        <f t="shared" si="128"/>
        <v>1.7379912663755459</v>
      </c>
      <c r="M494" s="15">
        <f t="shared" si="129"/>
        <v>0.42462311557788945</v>
      </c>
      <c r="N494" s="15">
        <f t="shared" si="130"/>
        <v>0.57537688442211055</v>
      </c>
      <c r="O494" s="12">
        <f t="shared" si="131"/>
        <v>1.2322563280925922</v>
      </c>
      <c r="P494" s="12">
        <f t="shared" si="132"/>
        <v>0.82508363684568453</v>
      </c>
      <c r="Q494" t="s">
        <v>317</v>
      </c>
      <c r="R494" t="s">
        <v>356</v>
      </c>
      <c r="S494" t="s">
        <v>280</v>
      </c>
      <c r="T494" s="16" t="s">
        <v>98</v>
      </c>
      <c r="U494" s="16" t="s">
        <v>22</v>
      </c>
      <c r="V494" t="s">
        <v>477</v>
      </c>
      <c r="W494" s="16" t="s">
        <v>24</v>
      </c>
      <c r="X494" s="30" t="s">
        <v>97</v>
      </c>
      <c r="Y494" s="12" t="str">
        <f t="shared" si="121"/>
        <v>Y</v>
      </c>
    </row>
    <row r="495" spans="1:25" x14ac:dyDescent="0.25">
      <c r="A495" s="18">
        <v>0.33793729732014394</v>
      </c>
      <c r="B495" s="18">
        <v>0.66180764598242747</v>
      </c>
      <c r="C495" s="13">
        <f t="shared" si="123"/>
        <v>2.9591288322716651</v>
      </c>
      <c r="D495" s="14">
        <f t="shared" si="124"/>
        <v>1.5110130656099314</v>
      </c>
      <c r="E495" s="10">
        <v>2.8142785952212312E-2</v>
      </c>
      <c r="F495" s="7">
        <f t="shared" si="122"/>
        <v>1.0281427859522123</v>
      </c>
      <c r="G495" s="7">
        <f t="shared" si="125"/>
        <v>2.87813022928627</v>
      </c>
      <c r="H495" s="7">
        <f t="shared" si="126"/>
        <v>1.469652937564027</v>
      </c>
      <c r="I495">
        <v>2.13</v>
      </c>
      <c r="J495">
        <v>1.79</v>
      </c>
      <c r="K495" s="7">
        <f t="shared" si="127"/>
        <v>2.1899441340782122</v>
      </c>
      <c r="L495" s="7">
        <f t="shared" si="128"/>
        <v>1.84037558685446</v>
      </c>
      <c r="M495" s="15">
        <f t="shared" si="129"/>
        <v>0.45663265306122452</v>
      </c>
      <c r="N495" s="15">
        <f t="shared" si="130"/>
        <v>0.54336734693877553</v>
      </c>
      <c r="O495" s="12">
        <f t="shared" si="131"/>
        <v>0.74006380195249388</v>
      </c>
      <c r="P495" s="12">
        <f t="shared" si="132"/>
        <v>1.2179746348596787</v>
      </c>
      <c r="Q495" t="s">
        <v>279</v>
      </c>
      <c r="R495" t="s">
        <v>312</v>
      </c>
      <c r="S495" t="s">
        <v>280</v>
      </c>
      <c r="T495" s="16" t="s">
        <v>99</v>
      </c>
      <c r="U495" s="16" t="s">
        <v>72</v>
      </c>
      <c r="V495" t="s">
        <v>477</v>
      </c>
      <c r="W495" s="16" t="s">
        <v>92</v>
      </c>
      <c r="X495" s="25">
        <v>2</v>
      </c>
      <c r="Y495" s="12" t="str">
        <f t="shared" si="121"/>
        <v>N</v>
      </c>
    </row>
    <row r="496" spans="1:25" x14ac:dyDescent="0.25">
      <c r="A496" s="18">
        <v>0.538781029518002</v>
      </c>
      <c r="B496" s="18">
        <v>0.45985529836848849</v>
      </c>
      <c r="C496" s="13">
        <f t="shared" si="123"/>
        <v>1.8560415924343296</v>
      </c>
      <c r="D496" s="14">
        <f t="shared" si="124"/>
        <v>2.17459710380174</v>
      </c>
      <c r="E496" s="10">
        <v>2.7986944565804084E-2</v>
      </c>
      <c r="F496" s="7">
        <f t="shared" si="122"/>
        <v>1.0279869445658041</v>
      </c>
      <c r="G496" s="7">
        <f t="shared" si="125"/>
        <v>1.8055108600803049</v>
      </c>
      <c r="H496" s="7">
        <f t="shared" si="126"/>
        <v>2.1153936976507373</v>
      </c>
      <c r="I496">
        <v>1.67</v>
      </c>
      <c r="J496">
        <v>2.33</v>
      </c>
      <c r="K496" s="7">
        <f t="shared" si="127"/>
        <v>1.7167381974248928</v>
      </c>
      <c r="L496" s="7">
        <f t="shared" si="128"/>
        <v>2.3952095808383236</v>
      </c>
      <c r="M496" s="15">
        <f t="shared" si="129"/>
        <v>0.58250000000000002</v>
      </c>
      <c r="N496" s="15">
        <f t="shared" si="130"/>
        <v>0.41749999999999998</v>
      </c>
      <c r="O496" s="12">
        <f t="shared" si="131"/>
        <v>0.92494597342146267</v>
      </c>
      <c r="P496" s="12">
        <f t="shared" si="132"/>
        <v>1.1014498164514697</v>
      </c>
      <c r="Q496" t="s">
        <v>231</v>
      </c>
      <c r="R496" t="s">
        <v>248</v>
      </c>
      <c r="S496" t="s">
        <v>159</v>
      </c>
      <c r="T496" s="16" t="s">
        <v>99</v>
      </c>
      <c r="U496" s="16" t="s">
        <v>72</v>
      </c>
      <c r="V496" t="s">
        <v>477</v>
      </c>
      <c r="W496" s="16" t="s">
        <v>269</v>
      </c>
      <c r="X496" s="30" t="s">
        <v>488</v>
      </c>
      <c r="Y496" s="12" t="str">
        <f t="shared" si="121"/>
        <v>Y</v>
      </c>
    </row>
    <row r="497" spans="1:25" x14ac:dyDescent="0.25">
      <c r="A497" s="18">
        <v>0.32878349369663507</v>
      </c>
      <c r="B497" s="18">
        <v>0.67097219341504943</v>
      </c>
      <c r="C497" s="13">
        <f t="shared" si="123"/>
        <v>3.0415152195039603</v>
      </c>
      <c r="D497" s="14">
        <f t="shared" si="124"/>
        <v>1.4903747276176924</v>
      </c>
      <c r="E497" s="10">
        <v>2.925809822361547E-2</v>
      </c>
      <c r="F497" s="7">
        <f t="shared" si="122"/>
        <v>1.0292580982236155</v>
      </c>
      <c r="G497" s="7">
        <f t="shared" si="125"/>
        <v>2.9550559036195838</v>
      </c>
      <c r="H497" s="7">
        <f t="shared" si="126"/>
        <v>1.4480087455128239</v>
      </c>
      <c r="I497">
        <v>2.2000000000000002</v>
      </c>
      <c r="J497">
        <v>1.74</v>
      </c>
      <c r="K497" s="7">
        <f t="shared" si="127"/>
        <v>2.264367816091954</v>
      </c>
      <c r="L497" s="7">
        <f t="shared" si="128"/>
        <v>1.790909090909091</v>
      </c>
      <c r="M497" s="15">
        <f t="shared" si="129"/>
        <v>0.44162436548223349</v>
      </c>
      <c r="N497" s="15">
        <f t="shared" si="130"/>
        <v>0.55837563451776651</v>
      </c>
      <c r="O497" s="12">
        <f t="shared" si="131"/>
        <v>0.74448676158893234</v>
      </c>
      <c r="P497" s="12">
        <f t="shared" si="132"/>
        <v>1.2016502009342251</v>
      </c>
      <c r="Q497" t="s">
        <v>247</v>
      </c>
      <c r="R497" t="s">
        <v>254</v>
      </c>
      <c r="S497" t="s">
        <v>159</v>
      </c>
      <c r="T497" s="16" t="s">
        <v>99</v>
      </c>
      <c r="U497" s="16" t="s">
        <v>72</v>
      </c>
      <c r="V497" t="s">
        <v>477</v>
      </c>
      <c r="W497" s="16" t="s">
        <v>72</v>
      </c>
      <c r="X497" s="25">
        <v>2</v>
      </c>
      <c r="Y497" s="12" t="str">
        <f t="shared" ref="Y497:Y560" si="133">IF(X497 &gt;= 3,"Y","N")</f>
        <v>N</v>
      </c>
    </row>
    <row r="498" spans="1:25" x14ac:dyDescent="0.25">
      <c r="A498" s="18">
        <v>0.44669978156230639</v>
      </c>
      <c r="B498" s="18">
        <v>0.55260060778109232</v>
      </c>
      <c r="C498" s="13">
        <f t="shared" si="123"/>
        <v>2.2386400022461581</v>
      </c>
      <c r="D498" s="14">
        <f t="shared" si="124"/>
        <v>1.809625226463994</v>
      </c>
      <c r="E498" s="10">
        <v>3.0507091113151752E-2</v>
      </c>
      <c r="F498" s="7">
        <f t="shared" si="122"/>
        <v>1.0305070911131518</v>
      </c>
      <c r="G498" s="7">
        <f t="shared" si="125"/>
        <v>2.1723673922786726</v>
      </c>
      <c r="H498" s="7">
        <f t="shared" si="126"/>
        <v>1.7560531529280796</v>
      </c>
      <c r="I498">
        <v>2.42</v>
      </c>
      <c r="J498">
        <v>1.62</v>
      </c>
      <c r="K498" s="7">
        <f t="shared" si="127"/>
        <v>2.4938271604938271</v>
      </c>
      <c r="L498" s="7">
        <f t="shared" si="128"/>
        <v>1.669421487603306</v>
      </c>
      <c r="M498" s="15">
        <f t="shared" si="129"/>
        <v>0.40099009900990101</v>
      </c>
      <c r="N498" s="15">
        <f t="shared" si="130"/>
        <v>0.59900990099009899</v>
      </c>
      <c r="O498" s="12">
        <f t="shared" si="131"/>
        <v>1.1139920478467396</v>
      </c>
      <c r="P498" s="12">
        <f t="shared" si="132"/>
        <v>0.92252332869240228</v>
      </c>
      <c r="Q498" t="s">
        <v>255</v>
      </c>
      <c r="R498" t="s">
        <v>250</v>
      </c>
      <c r="S498" t="s">
        <v>159</v>
      </c>
      <c r="T498" s="16" t="s">
        <v>99</v>
      </c>
      <c r="U498" s="16" t="s">
        <v>72</v>
      </c>
      <c r="V498" t="s">
        <v>477</v>
      </c>
      <c r="W498" s="16" t="s">
        <v>72</v>
      </c>
      <c r="X498" s="25">
        <v>2</v>
      </c>
      <c r="Y498" s="12" t="str">
        <f t="shared" si="133"/>
        <v>N</v>
      </c>
    </row>
    <row r="499" spans="1:25" x14ac:dyDescent="0.25">
      <c r="A499" s="18">
        <v>0.74035078948036348</v>
      </c>
      <c r="B499" s="18">
        <v>0.24105282174440412</v>
      </c>
      <c r="C499" s="13">
        <f t="shared" si="123"/>
        <v>1.3507110604986035</v>
      </c>
      <c r="D499" s="14">
        <f t="shared" si="124"/>
        <v>4.1484683430104434</v>
      </c>
      <c r="E499" s="10">
        <v>2.5977433744424072E-2</v>
      </c>
      <c r="F499" s="7">
        <f t="shared" si="122"/>
        <v>1.0259774337444241</v>
      </c>
      <c r="G499" s="7">
        <f t="shared" si="125"/>
        <v>1.3165114709872576</v>
      </c>
      <c r="H499" s="7">
        <f t="shared" si="126"/>
        <v>4.0434303977526342</v>
      </c>
      <c r="I499">
        <v>1.85</v>
      </c>
      <c r="J499">
        <v>2.06</v>
      </c>
      <c r="K499" s="7">
        <f t="shared" si="127"/>
        <v>1.8980582524271847</v>
      </c>
      <c r="L499" s="7">
        <f t="shared" si="128"/>
        <v>2.1135135135135137</v>
      </c>
      <c r="M499" s="15">
        <f t="shared" si="129"/>
        <v>0.52685421994884907</v>
      </c>
      <c r="N499" s="15">
        <f t="shared" si="130"/>
        <v>0.47314578005115088</v>
      </c>
      <c r="O499" s="12">
        <f t="shared" si="131"/>
        <v>1.4052289256641852</v>
      </c>
      <c r="P499" s="12">
        <f t="shared" si="132"/>
        <v>0.50946839622736229</v>
      </c>
      <c r="Q499" t="s">
        <v>257</v>
      </c>
      <c r="R499" t="s">
        <v>252</v>
      </c>
      <c r="S499" t="s">
        <v>159</v>
      </c>
      <c r="T499" s="16" t="s">
        <v>97</v>
      </c>
      <c r="U499" s="16" t="s">
        <v>149</v>
      </c>
      <c r="V499" t="s">
        <v>477</v>
      </c>
      <c r="W499" s="16" t="s">
        <v>149</v>
      </c>
      <c r="X499" s="25">
        <v>4</v>
      </c>
      <c r="Y499" s="12" t="str">
        <f t="shared" si="133"/>
        <v>Y</v>
      </c>
    </row>
    <row r="500" spans="1:25" x14ac:dyDescent="0.25">
      <c r="A500" s="18">
        <v>0.58150893140218063</v>
      </c>
      <c r="B500" s="18">
        <v>0.4119421431694632</v>
      </c>
      <c r="C500" s="13">
        <f t="shared" si="123"/>
        <v>1.7196640429730294</v>
      </c>
      <c r="D500" s="14">
        <f t="shared" si="124"/>
        <v>2.4275253614647139</v>
      </c>
      <c r="E500" s="10">
        <v>2.6914031878756184E-2</v>
      </c>
      <c r="F500" s="7">
        <f t="shared" si="122"/>
        <v>1.0269140318787562</v>
      </c>
      <c r="G500" s="7">
        <f t="shared" si="125"/>
        <v>1.6745939675465098</v>
      </c>
      <c r="H500" s="7">
        <f t="shared" si="126"/>
        <v>2.3639031955026617</v>
      </c>
      <c r="I500">
        <v>2.15</v>
      </c>
      <c r="J500">
        <v>1.78</v>
      </c>
      <c r="K500" s="7">
        <f t="shared" si="127"/>
        <v>2.2078651685393256</v>
      </c>
      <c r="L500" s="7">
        <f t="shared" si="128"/>
        <v>1.827906976744186</v>
      </c>
      <c r="M500" s="15">
        <f t="shared" si="129"/>
        <v>0.45292620865139954</v>
      </c>
      <c r="N500" s="15">
        <f t="shared" si="130"/>
        <v>0.54707379134860057</v>
      </c>
      <c r="O500" s="12">
        <f t="shared" si="131"/>
        <v>1.2838933148373988</v>
      </c>
      <c r="P500" s="12">
        <f t="shared" si="132"/>
        <v>0.75299191751441408</v>
      </c>
      <c r="Q500" t="s">
        <v>253</v>
      </c>
      <c r="R500" t="s">
        <v>233</v>
      </c>
      <c r="S500" t="s">
        <v>159</v>
      </c>
      <c r="T500" s="16" t="s">
        <v>98</v>
      </c>
      <c r="U500" s="16" t="s">
        <v>22</v>
      </c>
      <c r="V500" t="s">
        <v>477</v>
      </c>
      <c r="W500" s="16" t="s">
        <v>72</v>
      </c>
      <c r="X500" s="25">
        <v>2</v>
      </c>
      <c r="Y500" s="12" t="str">
        <f t="shared" si="133"/>
        <v>N</v>
      </c>
    </row>
    <row r="501" spans="1:25" x14ac:dyDescent="0.25">
      <c r="A501" s="18">
        <v>0.44256329793441707</v>
      </c>
      <c r="B501" s="18">
        <v>0.55679757613290204</v>
      </c>
      <c r="C501" s="13">
        <f t="shared" si="123"/>
        <v>2.2595637836831846</v>
      </c>
      <c r="D501" s="14">
        <f t="shared" si="124"/>
        <v>1.7959848297926317</v>
      </c>
      <c r="E501" s="10">
        <v>2.3632327980154022E-2</v>
      </c>
      <c r="F501" s="7">
        <f t="shared" si="122"/>
        <v>1.023632327980154</v>
      </c>
      <c r="G501" s="7">
        <f t="shared" si="125"/>
        <v>2.207397834085397</v>
      </c>
      <c r="H501" s="7">
        <f t="shared" si="126"/>
        <v>1.7545214045129804</v>
      </c>
      <c r="I501">
        <v>2.0699999999999998</v>
      </c>
      <c r="J501">
        <v>1.85</v>
      </c>
      <c r="K501" s="7">
        <f t="shared" si="127"/>
        <v>2.1189189189189186</v>
      </c>
      <c r="L501" s="7">
        <f t="shared" si="128"/>
        <v>1.893719806763285</v>
      </c>
      <c r="M501" s="15">
        <f t="shared" si="129"/>
        <v>0.47193877551020413</v>
      </c>
      <c r="N501" s="15">
        <f t="shared" si="130"/>
        <v>0.52806122448979598</v>
      </c>
      <c r="O501" s="12">
        <f t="shared" si="131"/>
        <v>0.93775574481238633</v>
      </c>
      <c r="P501" s="12">
        <f t="shared" si="132"/>
        <v>1.0544185982806649</v>
      </c>
      <c r="Q501" t="s">
        <v>245</v>
      </c>
      <c r="R501" t="s">
        <v>158</v>
      </c>
      <c r="S501" t="s">
        <v>159</v>
      </c>
      <c r="T501" s="16" t="s">
        <v>99</v>
      </c>
      <c r="U501" s="16" t="s">
        <v>72</v>
      </c>
      <c r="V501" t="s">
        <v>477</v>
      </c>
      <c r="W501" s="16" t="s">
        <v>148</v>
      </c>
      <c r="X501" s="25">
        <v>1</v>
      </c>
      <c r="Y501" s="12" t="str">
        <f t="shared" si="133"/>
        <v>N</v>
      </c>
    </row>
    <row r="502" spans="1:25" x14ac:dyDescent="0.25">
      <c r="A502" s="18">
        <v>0.46327454874193741</v>
      </c>
      <c r="B502" s="18">
        <v>0.53600282393762944</v>
      </c>
      <c r="C502" s="13">
        <f t="shared" si="123"/>
        <v>2.1585472431317188</v>
      </c>
      <c r="D502" s="14">
        <f t="shared" si="124"/>
        <v>1.8656618124764999</v>
      </c>
      <c r="E502" s="10">
        <v>2.5977433744424072E-2</v>
      </c>
      <c r="F502" s="7">
        <f t="shared" si="122"/>
        <v>1.0259774337444241</v>
      </c>
      <c r="G502" s="7">
        <f t="shared" si="125"/>
        <v>2.1038934894053658</v>
      </c>
      <c r="H502" s="7">
        <f t="shared" si="126"/>
        <v>1.8184238279662253</v>
      </c>
      <c r="I502">
        <v>2.06</v>
      </c>
      <c r="J502">
        <v>1.85</v>
      </c>
      <c r="K502" s="7">
        <f t="shared" si="127"/>
        <v>2.1135135135135137</v>
      </c>
      <c r="L502" s="7">
        <f t="shared" si="128"/>
        <v>1.8980582524271847</v>
      </c>
      <c r="M502" s="15">
        <f t="shared" si="129"/>
        <v>0.47314578005115088</v>
      </c>
      <c r="N502" s="15">
        <f t="shared" si="130"/>
        <v>0.52685421994884907</v>
      </c>
      <c r="O502" s="12">
        <f t="shared" si="131"/>
        <v>0.97913701923295959</v>
      </c>
      <c r="P502" s="12">
        <f t="shared" si="132"/>
        <v>1.017364583299093</v>
      </c>
      <c r="Q502" t="s">
        <v>249</v>
      </c>
      <c r="R502" t="s">
        <v>258</v>
      </c>
      <c r="S502" t="s">
        <v>159</v>
      </c>
      <c r="T502" s="16" t="s">
        <v>99</v>
      </c>
      <c r="U502" s="16" t="s">
        <v>72</v>
      </c>
      <c r="V502" t="s">
        <v>477</v>
      </c>
      <c r="W502" s="16" t="s">
        <v>88</v>
      </c>
      <c r="X502" s="25" t="s">
        <v>88</v>
      </c>
      <c r="Y502" s="12" t="s">
        <v>88</v>
      </c>
    </row>
    <row r="503" spans="1:25" x14ac:dyDescent="0.25">
      <c r="A503" s="18">
        <v>0.60402669434278145</v>
      </c>
      <c r="B503" s="18">
        <v>0.3934847649323629</v>
      </c>
      <c r="C503" s="13">
        <f t="shared" si="123"/>
        <v>1.6555559702341667</v>
      </c>
      <c r="D503" s="14">
        <f t="shared" si="124"/>
        <v>2.5413944556961248</v>
      </c>
      <c r="E503" s="10">
        <v>2.9489204844655115E-2</v>
      </c>
      <c r="F503" s="7">
        <f t="shared" si="122"/>
        <v>1.0294892048446551</v>
      </c>
      <c r="G503" s="7">
        <f t="shared" si="125"/>
        <v>1.6081333951277148</v>
      </c>
      <c r="H503" s="7">
        <f t="shared" si="126"/>
        <v>2.468597478960072</v>
      </c>
      <c r="I503">
        <v>1.8</v>
      </c>
      <c r="J503">
        <v>2.11</v>
      </c>
      <c r="K503" s="7">
        <f t="shared" si="127"/>
        <v>1.8530805687203793</v>
      </c>
      <c r="L503" s="7">
        <f t="shared" si="128"/>
        <v>2.1722222222222221</v>
      </c>
      <c r="M503" s="15">
        <f t="shared" si="129"/>
        <v>0.53964194373401531</v>
      </c>
      <c r="N503" s="15">
        <f t="shared" si="130"/>
        <v>0.46035805626598469</v>
      </c>
      <c r="O503" s="12">
        <f t="shared" si="131"/>
        <v>1.1193101302750121</v>
      </c>
      <c r="P503" s="12">
        <f t="shared" si="132"/>
        <v>0.85473635049196606</v>
      </c>
      <c r="Q503" t="s">
        <v>449</v>
      </c>
      <c r="R503" t="s">
        <v>450</v>
      </c>
      <c r="S503" t="s">
        <v>438</v>
      </c>
      <c r="T503" s="16" t="s">
        <v>98</v>
      </c>
      <c r="U503" s="16" t="s">
        <v>22</v>
      </c>
      <c r="V503" t="s">
        <v>477</v>
      </c>
      <c r="W503" s="16" t="s">
        <v>96</v>
      </c>
      <c r="X503" s="25">
        <v>5</v>
      </c>
      <c r="Y503" s="12" t="str">
        <f t="shared" si="133"/>
        <v>Y</v>
      </c>
    </row>
    <row r="504" spans="1:25" s="12" customFormat="1" x14ac:dyDescent="0.25">
      <c r="A504" s="18">
        <v>0.28017925100660879</v>
      </c>
      <c r="B504" s="18">
        <v>0.71928228695197993</v>
      </c>
      <c r="C504" s="13">
        <f t="shared" si="123"/>
        <v>3.5691436693019507</v>
      </c>
      <c r="D504" s="14">
        <f t="shared" si="124"/>
        <v>1.3902747476760275</v>
      </c>
      <c r="E504" s="10">
        <v>2.8142785952212312E-2</v>
      </c>
      <c r="F504" s="7">
        <f t="shared" si="122"/>
        <v>1.0281427859522123</v>
      </c>
      <c r="G504" s="7">
        <f t="shared" si="125"/>
        <v>3.4714474663131498</v>
      </c>
      <c r="H504" s="7">
        <f t="shared" si="126"/>
        <v>1.3522195230776506</v>
      </c>
      <c r="I504">
        <v>1.79</v>
      </c>
      <c r="J504">
        <v>2.13</v>
      </c>
      <c r="K504" s="7">
        <f t="shared" si="127"/>
        <v>1.84037558685446</v>
      </c>
      <c r="L504" s="7">
        <f t="shared" si="128"/>
        <v>2.1899441340782122</v>
      </c>
      <c r="M504" s="15">
        <f t="shared" si="129"/>
        <v>0.54336734693877553</v>
      </c>
      <c r="N504" s="15">
        <f t="shared" si="130"/>
        <v>0.45663265306122452</v>
      </c>
      <c r="O504" s="12">
        <f t="shared" si="131"/>
        <v>0.5156350534957308</v>
      </c>
      <c r="P504" s="12">
        <f t="shared" si="132"/>
        <v>1.57518802505685</v>
      </c>
      <c r="Q504" t="s">
        <v>451</v>
      </c>
      <c r="R504" t="s">
        <v>452</v>
      </c>
      <c r="S504" t="s">
        <v>438</v>
      </c>
      <c r="T504" s="16" t="s">
        <v>98</v>
      </c>
      <c r="U504" s="16" t="s">
        <v>24</v>
      </c>
      <c r="V504" t="s">
        <v>477</v>
      </c>
      <c r="W504" s="16" t="s">
        <v>73</v>
      </c>
      <c r="X504" s="25">
        <v>4</v>
      </c>
      <c r="Y504" s="12" t="str">
        <f t="shared" si="133"/>
        <v>Y</v>
      </c>
    </row>
    <row r="505" spans="1:25" x14ac:dyDescent="0.25">
      <c r="A505" s="18">
        <v>0.65089484283360954</v>
      </c>
      <c r="B505" s="18">
        <v>0.34251430779465408</v>
      </c>
      <c r="C505" s="13">
        <f t="shared" si="123"/>
        <v>1.5363464790204728</v>
      </c>
      <c r="D505" s="14">
        <f t="shared" si="124"/>
        <v>2.9195860647068943</v>
      </c>
      <c r="E505" s="10">
        <v>3.8087056128293106E-2</v>
      </c>
      <c r="F505" s="7">
        <f t="shared" si="122"/>
        <v>1.0380870561282931</v>
      </c>
      <c r="G505" s="7">
        <f t="shared" si="125"/>
        <v>1.4799784564798597</v>
      </c>
      <c r="H505" s="7">
        <f t="shared" si="126"/>
        <v>2.8124674587466143</v>
      </c>
      <c r="I505">
        <v>1.44</v>
      </c>
      <c r="J505">
        <v>2.91</v>
      </c>
      <c r="K505" s="7">
        <f t="shared" si="127"/>
        <v>1.4948453608247421</v>
      </c>
      <c r="L505" s="7">
        <f t="shared" si="128"/>
        <v>3.020833333333333</v>
      </c>
      <c r="M505" s="15">
        <f t="shared" si="129"/>
        <v>0.66896551724137943</v>
      </c>
      <c r="N505" s="15">
        <f t="shared" si="130"/>
        <v>0.33103448275862074</v>
      </c>
      <c r="O505" s="12">
        <f t="shared" si="131"/>
        <v>0.97298713619457078</v>
      </c>
      <c r="P505" s="12">
        <f t="shared" si="132"/>
        <v>1.034678638129684</v>
      </c>
      <c r="Q505" t="s">
        <v>453</v>
      </c>
      <c r="R505" t="s">
        <v>454</v>
      </c>
      <c r="S505" t="s">
        <v>438</v>
      </c>
      <c r="T505" s="16" t="s">
        <v>97</v>
      </c>
      <c r="U505" s="16" t="s">
        <v>23</v>
      </c>
      <c r="V505" t="s">
        <v>477</v>
      </c>
      <c r="W505" s="16" t="s">
        <v>89</v>
      </c>
      <c r="X505" s="25">
        <v>2</v>
      </c>
      <c r="Y505" s="12" t="str">
        <f t="shared" si="133"/>
        <v>N</v>
      </c>
    </row>
    <row r="506" spans="1:25" x14ac:dyDescent="0.25">
      <c r="A506" s="18">
        <v>0.60795012381115887</v>
      </c>
      <c r="B506" s="18">
        <v>0.37964620424658285</v>
      </c>
      <c r="C506" s="13">
        <f t="shared" si="123"/>
        <v>1.6448717762094238</v>
      </c>
      <c r="D506" s="14">
        <f t="shared" si="124"/>
        <v>2.6340313397430757</v>
      </c>
      <c r="E506" s="10">
        <v>2.982584211075201E-2</v>
      </c>
      <c r="F506" s="7">
        <f t="shared" si="122"/>
        <v>1.029825842110752</v>
      </c>
      <c r="G506" s="7">
        <f t="shared" si="125"/>
        <v>1.5972329581845228</v>
      </c>
      <c r="H506" s="7">
        <f t="shared" si="126"/>
        <v>2.5577444573970989</v>
      </c>
      <c r="I506">
        <v>1.72</v>
      </c>
      <c r="J506">
        <v>2.23</v>
      </c>
      <c r="K506" s="7">
        <f t="shared" si="127"/>
        <v>1.7713004484304935</v>
      </c>
      <c r="L506" s="7">
        <f t="shared" si="128"/>
        <v>2.2965116279069768</v>
      </c>
      <c r="M506" s="15">
        <f t="shared" si="129"/>
        <v>0.56455696202531636</v>
      </c>
      <c r="N506" s="15">
        <f t="shared" si="130"/>
        <v>0.43544303797468353</v>
      </c>
      <c r="O506" s="12">
        <f t="shared" si="131"/>
        <v>1.0768623269300797</v>
      </c>
      <c r="P506" s="12">
        <f t="shared" si="132"/>
        <v>0.87186192254302464</v>
      </c>
      <c r="Q506" t="s">
        <v>455</v>
      </c>
      <c r="R506" t="s">
        <v>456</v>
      </c>
      <c r="S506" t="s">
        <v>438</v>
      </c>
      <c r="T506" s="16" t="s">
        <v>97</v>
      </c>
      <c r="U506" s="16" t="s">
        <v>23</v>
      </c>
      <c r="V506" t="s">
        <v>477</v>
      </c>
      <c r="W506" s="16" t="s">
        <v>149</v>
      </c>
      <c r="X506" s="25">
        <v>4</v>
      </c>
      <c r="Y506" s="12" t="str">
        <f t="shared" si="133"/>
        <v>Y</v>
      </c>
    </row>
    <row r="507" spans="1:25" x14ac:dyDescent="0.25">
      <c r="A507" s="18">
        <v>0.33709232519795118</v>
      </c>
      <c r="B507" s="18">
        <v>0.66243618613200872</v>
      </c>
      <c r="C507" s="13">
        <f t="shared" si="123"/>
        <v>2.9665463294448151</v>
      </c>
      <c r="D507" s="14">
        <f t="shared" si="124"/>
        <v>1.5095793692054171</v>
      </c>
      <c r="E507" s="10">
        <v>3.7106524911402872E-2</v>
      </c>
      <c r="F507" s="7">
        <f t="shared" si="122"/>
        <v>1.0371065249114029</v>
      </c>
      <c r="G507" s="7">
        <f t="shared" si="125"/>
        <v>2.8604065813762372</v>
      </c>
      <c r="H507" s="7">
        <f t="shared" si="126"/>
        <v>1.4555682882569621</v>
      </c>
      <c r="I507">
        <v>2.34</v>
      </c>
      <c r="J507">
        <v>1.64</v>
      </c>
      <c r="K507" s="7">
        <f t="shared" si="127"/>
        <v>2.4268292682926824</v>
      </c>
      <c r="L507" s="7">
        <f t="shared" si="128"/>
        <v>1.7008547008547006</v>
      </c>
      <c r="M507" s="15">
        <f t="shared" si="129"/>
        <v>0.41206030150753775</v>
      </c>
      <c r="N507" s="15">
        <f t="shared" si="130"/>
        <v>0.58793969849246241</v>
      </c>
      <c r="O507" s="12">
        <f t="shared" si="131"/>
        <v>0.81806552090722284</v>
      </c>
      <c r="P507" s="12">
        <f t="shared" si="132"/>
        <v>1.1267077011988864</v>
      </c>
      <c r="Q507" t="s">
        <v>457</v>
      </c>
      <c r="R507" t="s">
        <v>458</v>
      </c>
      <c r="S507" t="s">
        <v>416</v>
      </c>
      <c r="T507" s="16" t="s">
        <v>99</v>
      </c>
      <c r="U507" s="16" t="s">
        <v>72</v>
      </c>
      <c r="V507" t="s">
        <v>477</v>
      </c>
      <c r="W507" s="16" t="s">
        <v>93</v>
      </c>
      <c r="X507" s="25">
        <v>0</v>
      </c>
      <c r="Y507" s="12" t="str">
        <f t="shared" si="133"/>
        <v>N</v>
      </c>
    </row>
    <row r="508" spans="1:25" x14ac:dyDescent="0.25">
      <c r="A508" s="18" t="e">
        <v>#N/A</v>
      </c>
      <c r="B508" s="18" t="e">
        <v>#N/A</v>
      </c>
      <c r="C508" s="13" t="e">
        <f t="shared" si="123"/>
        <v>#N/A</v>
      </c>
      <c r="D508" s="14" t="e">
        <f t="shared" si="124"/>
        <v>#N/A</v>
      </c>
      <c r="E508" s="10">
        <v>3.3653846153846256E-2</v>
      </c>
      <c r="F508" s="7">
        <f t="shared" si="122"/>
        <v>1.0336538461538463</v>
      </c>
      <c r="G508" s="7" t="e">
        <f t="shared" si="125"/>
        <v>#N/A</v>
      </c>
      <c r="H508" s="7" t="e">
        <f t="shared" si="126"/>
        <v>#N/A</v>
      </c>
      <c r="I508">
        <v>1.95</v>
      </c>
      <c r="J508">
        <v>1.92</v>
      </c>
      <c r="K508" s="7">
        <f t="shared" si="127"/>
        <v>2.015625</v>
      </c>
      <c r="L508" s="7">
        <f t="shared" si="128"/>
        <v>1.9846153846153847</v>
      </c>
      <c r="M508" s="15">
        <f t="shared" si="129"/>
        <v>0.49612403100775193</v>
      </c>
      <c r="N508" s="15">
        <f t="shared" si="130"/>
        <v>0.50387596899224807</v>
      </c>
      <c r="O508" s="12" t="e">
        <f t="shared" si="131"/>
        <v>#N/A</v>
      </c>
      <c r="P508" s="12" t="e">
        <f t="shared" si="132"/>
        <v>#N/A</v>
      </c>
      <c r="Q508" t="s">
        <v>459</v>
      </c>
      <c r="R508" t="s">
        <v>460</v>
      </c>
      <c r="S508" t="s">
        <v>416</v>
      </c>
      <c r="T508" s="16"/>
      <c r="U508" s="16" t="e">
        <v>#N/A</v>
      </c>
      <c r="V508" t="s">
        <v>477</v>
      </c>
      <c r="W508" s="16" t="s">
        <v>92</v>
      </c>
      <c r="X508" s="25">
        <v>2</v>
      </c>
      <c r="Y508" s="12" t="str">
        <f t="shared" si="133"/>
        <v>N</v>
      </c>
    </row>
    <row r="509" spans="1:25" x14ac:dyDescent="0.25">
      <c r="A509" s="18">
        <v>0.24356724745954997</v>
      </c>
      <c r="B509" s="18">
        <v>0.75632419724502231</v>
      </c>
      <c r="C509" s="13">
        <f t="shared" si="123"/>
        <v>4.1056423243690565</v>
      </c>
      <c r="D509" s="14">
        <f t="shared" si="124"/>
        <v>1.3221843273593366</v>
      </c>
      <c r="E509" s="10">
        <v>3.5590045491035394E-2</v>
      </c>
      <c r="F509" s="7">
        <f t="shared" si="122"/>
        <v>1.0355900454910354</v>
      </c>
      <c r="G509" s="7">
        <f t="shared" si="125"/>
        <v>3.964544022265418</v>
      </c>
      <c r="H509" s="7">
        <f t="shared" si="126"/>
        <v>1.2767449176593906</v>
      </c>
      <c r="I509">
        <v>1.85</v>
      </c>
      <c r="J509">
        <v>2.02</v>
      </c>
      <c r="K509" s="7">
        <f t="shared" si="127"/>
        <v>1.9158415841584155</v>
      </c>
      <c r="L509" s="7">
        <f t="shared" si="128"/>
        <v>2.0918918918918914</v>
      </c>
      <c r="M509" s="15">
        <f t="shared" si="129"/>
        <v>0.5219638242894058</v>
      </c>
      <c r="N509" s="15">
        <f t="shared" si="130"/>
        <v>0.47803617571059442</v>
      </c>
      <c r="O509" s="12">
        <f t="shared" si="131"/>
        <v>0.46663626122200907</v>
      </c>
      <c r="P509" s="12">
        <f t="shared" si="132"/>
        <v>1.5821484558585059</v>
      </c>
      <c r="Q509" t="s">
        <v>461</v>
      </c>
      <c r="R509" t="s">
        <v>462</v>
      </c>
      <c r="S509" t="s">
        <v>416</v>
      </c>
      <c r="T509" s="16" t="s">
        <v>99</v>
      </c>
      <c r="U509" s="16" t="s">
        <v>72</v>
      </c>
      <c r="V509" t="s">
        <v>477</v>
      </c>
      <c r="W509" s="16" t="s">
        <v>148</v>
      </c>
      <c r="X509" s="25">
        <v>1</v>
      </c>
      <c r="Y509" s="12" t="str">
        <f t="shared" si="133"/>
        <v>N</v>
      </c>
    </row>
    <row r="510" spans="1:25" x14ac:dyDescent="0.25">
      <c r="A510" s="18" t="e">
        <v>#N/A</v>
      </c>
      <c r="B510" s="18" t="e">
        <v>#N/A</v>
      </c>
      <c r="C510" s="13" t="e">
        <f t="shared" si="123"/>
        <v>#N/A</v>
      </c>
      <c r="D510" s="14" t="e">
        <f t="shared" si="124"/>
        <v>#N/A</v>
      </c>
      <c r="E510" s="10">
        <v>3.3653846153846256E-2</v>
      </c>
      <c r="F510" s="7">
        <f t="shared" si="122"/>
        <v>1.0336538461538463</v>
      </c>
      <c r="G510" s="7" t="e">
        <f t="shared" si="125"/>
        <v>#N/A</v>
      </c>
      <c r="H510" s="7" t="e">
        <f t="shared" si="126"/>
        <v>#N/A</v>
      </c>
      <c r="I510">
        <v>1.95</v>
      </c>
      <c r="J510">
        <v>1.92</v>
      </c>
      <c r="K510" s="7">
        <f t="shared" si="127"/>
        <v>2.015625</v>
      </c>
      <c r="L510" s="7">
        <f t="shared" si="128"/>
        <v>1.9846153846153847</v>
      </c>
      <c r="M510" s="15">
        <f t="shared" si="129"/>
        <v>0.49612403100775193</v>
      </c>
      <c r="N510" s="15">
        <f t="shared" si="130"/>
        <v>0.50387596899224807</v>
      </c>
      <c r="O510" s="12" t="e">
        <f t="shared" si="131"/>
        <v>#N/A</v>
      </c>
      <c r="P510" s="12" t="e">
        <f t="shared" si="132"/>
        <v>#N/A</v>
      </c>
      <c r="Q510" t="s">
        <v>463</v>
      </c>
      <c r="R510" t="s">
        <v>464</v>
      </c>
      <c r="S510" t="s">
        <v>416</v>
      </c>
      <c r="T510" s="16"/>
      <c r="U510" s="16" t="e">
        <v>#N/A</v>
      </c>
      <c r="V510" t="s">
        <v>477</v>
      </c>
      <c r="W510" s="16" t="s">
        <v>493</v>
      </c>
      <c r="X510" s="25">
        <v>7</v>
      </c>
      <c r="Y510" s="12" t="str">
        <f t="shared" si="133"/>
        <v>Y</v>
      </c>
    </row>
    <row r="511" spans="1:25" x14ac:dyDescent="0.25">
      <c r="A511" s="18">
        <v>0.54308744604557213</v>
      </c>
      <c r="B511" s="18">
        <v>0.45440766014673462</v>
      </c>
      <c r="C511" s="13">
        <f t="shared" si="123"/>
        <v>1.8413240948237404</v>
      </c>
      <c r="D511" s="14">
        <f t="shared" si="124"/>
        <v>2.2006671271278435</v>
      </c>
      <c r="E511" s="10">
        <v>3.6965398667526461E-2</v>
      </c>
      <c r="F511" s="7">
        <f t="shared" si="122"/>
        <v>1.0369653986675265</v>
      </c>
      <c r="G511" s="7">
        <f t="shared" si="125"/>
        <v>1.775685184085982</v>
      </c>
      <c r="H511" s="7">
        <f t="shared" si="126"/>
        <v>2.122218475134892</v>
      </c>
      <c r="I511">
        <v>1.98</v>
      </c>
      <c r="J511">
        <v>1.88</v>
      </c>
      <c r="K511" s="7">
        <f t="shared" si="127"/>
        <v>2.0531914893617023</v>
      </c>
      <c r="L511" s="7">
        <f t="shared" si="128"/>
        <v>1.9494949494949496</v>
      </c>
      <c r="M511" s="15">
        <f t="shared" si="129"/>
        <v>0.48704663212435229</v>
      </c>
      <c r="N511" s="15">
        <f t="shared" si="130"/>
        <v>0.5129533678756476</v>
      </c>
      <c r="O511" s="12">
        <f t="shared" si="131"/>
        <v>1.1150625221999513</v>
      </c>
      <c r="P511" s="12">
        <f t="shared" si="132"/>
        <v>0.88586543846787669</v>
      </c>
      <c r="Q511" t="s">
        <v>465</v>
      </c>
      <c r="R511" t="s">
        <v>466</v>
      </c>
      <c r="S511" t="s">
        <v>416</v>
      </c>
      <c r="T511" s="16" t="s">
        <v>98</v>
      </c>
      <c r="U511" s="16" t="s">
        <v>22</v>
      </c>
      <c r="V511" t="s">
        <v>477</v>
      </c>
      <c r="W511" s="16" t="s">
        <v>90</v>
      </c>
      <c r="X511" s="25">
        <v>3</v>
      </c>
      <c r="Y511" s="12" t="str">
        <f t="shared" si="133"/>
        <v>Y</v>
      </c>
    </row>
    <row r="512" spans="1:25" x14ac:dyDescent="0.25">
      <c r="A512" s="18" t="e">
        <v>#N/A</v>
      </c>
      <c r="B512" s="18" t="e">
        <v>#N/A</v>
      </c>
      <c r="C512" s="13" t="e">
        <f t="shared" si="123"/>
        <v>#N/A</v>
      </c>
      <c r="D512" s="14" t="e">
        <f t="shared" si="124"/>
        <v>#N/A</v>
      </c>
      <c r="E512" s="10">
        <v>3.3930002671653803E-2</v>
      </c>
      <c r="F512" s="7">
        <f t="shared" si="122"/>
        <v>1.0339300026716538</v>
      </c>
      <c r="G512" s="7" t="e">
        <f t="shared" si="125"/>
        <v>#N/A</v>
      </c>
      <c r="H512" s="7" t="e">
        <f t="shared" si="126"/>
        <v>#N/A</v>
      </c>
      <c r="I512">
        <v>1.97</v>
      </c>
      <c r="J512">
        <v>1.9</v>
      </c>
      <c r="K512" s="7">
        <f t="shared" si="127"/>
        <v>2.0368421052631578</v>
      </c>
      <c r="L512" s="7">
        <f t="shared" si="128"/>
        <v>1.9644670050761421</v>
      </c>
      <c r="M512" s="15">
        <f t="shared" si="129"/>
        <v>0.49095607235142119</v>
      </c>
      <c r="N512" s="15">
        <f t="shared" si="130"/>
        <v>0.50904392764857886</v>
      </c>
      <c r="O512" s="12" t="e">
        <f t="shared" si="131"/>
        <v>#N/A</v>
      </c>
      <c r="P512" s="12" t="e">
        <f t="shared" si="132"/>
        <v>#N/A</v>
      </c>
      <c r="Q512" t="s">
        <v>467</v>
      </c>
      <c r="R512" t="s">
        <v>468</v>
      </c>
      <c r="S512" t="s">
        <v>416</v>
      </c>
      <c r="T512" s="16"/>
      <c r="U512" s="16" t="e">
        <v>#N/A</v>
      </c>
      <c r="V512" t="s">
        <v>477</v>
      </c>
      <c r="W512" s="16" t="s">
        <v>73</v>
      </c>
      <c r="X512" s="25">
        <v>4</v>
      </c>
      <c r="Y512" s="12" t="str">
        <f t="shared" si="133"/>
        <v>Y</v>
      </c>
    </row>
    <row r="513" spans="1:25" x14ac:dyDescent="0.25">
      <c r="A513" s="18">
        <v>0.3717184398446815</v>
      </c>
      <c r="B513" s="18">
        <v>0.62788102102769383</v>
      </c>
      <c r="C513" s="13">
        <f t="shared" si="123"/>
        <v>2.6902082135549668</v>
      </c>
      <c r="D513" s="14">
        <f t="shared" si="124"/>
        <v>1.5926584281258171</v>
      </c>
      <c r="E513" s="10">
        <v>3.5146846413095734E-2</v>
      </c>
      <c r="F513" s="7">
        <f t="shared" si="122"/>
        <v>1.0351468464130957</v>
      </c>
      <c r="G513" s="7">
        <f t="shared" si="125"/>
        <v>2.5988662602575192</v>
      </c>
      <c r="H513" s="7">
        <f t="shared" si="126"/>
        <v>1.5385821187057314</v>
      </c>
      <c r="I513">
        <v>2.0099999999999998</v>
      </c>
      <c r="J513">
        <v>1.86</v>
      </c>
      <c r="K513" s="7">
        <f t="shared" si="127"/>
        <v>2.0806451612903221</v>
      </c>
      <c r="L513" s="7">
        <f t="shared" si="128"/>
        <v>1.9253731343283582</v>
      </c>
      <c r="M513" s="15">
        <f t="shared" si="129"/>
        <v>0.48062015503875982</v>
      </c>
      <c r="N513" s="15">
        <f t="shared" si="130"/>
        <v>0.51937984496124034</v>
      </c>
      <c r="O513" s="12">
        <f t="shared" si="131"/>
        <v>0.77341417322522432</v>
      </c>
      <c r="P513" s="12">
        <f t="shared" si="132"/>
        <v>1.2089052494413806</v>
      </c>
      <c r="Q513" t="s">
        <v>469</v>
      </c>
      <c r="R513" t="s">
        <v>470</v>
      </c>
      <c r="S513" t="s">
        <v>416</v>
      </c>
      <c r="T513" s="16" t="s">
        <v>99</v>
      </c>
      <c r="U513" s="16" t="s">
        <v>72</v>
      </c>
      <c r="V513" t="s">
        <v>477</v>
      </c>
      <c r="W513" s="16" t="s">
        <v>148</v>
      </c>
      <c r="X513" s="25">
        <v>1</v>
      </c>
      <c r="Y513" s="12" t="str">
        <f t="shared" si="133"/>
        <v>N</v>
      </c>
    </row>
    <row r="514" spans="1:25" x14ac:dyDescent="0.25">
      <c r="A514" s="18">
        <v>0.64534372280704766</v>
      </c>
      <c r="B514" s="18">
        <v>0.34654052437191324</v>
      </c>
      <c r="C514" s="13">
        <f t="shared" si="123"/>
        <v>1.5495618298575928</v>
      </c>
      <c r="D514" s="14">
        <f t="shared" si="124"/>
        <v>2.8856653974667124</v>
      </c>
      <c r="E514" s="10">
        <v>4.8262276628676215E-2</v>
      </c>
      <c r="F514" s="7">
        <f t="shared" si="122"/>
        <v>1.0482622766286762</v>
      </c>
      <c r="G514" s="7">
        <f t="shared" si="125"/>
        <v>1.4782195872211958</v>
      </c>
      <c r="H514" s="7">
        <f t="shared" si="126"/>
        <v>2.7528085878920696</v>
      </c>
      <c r="I514">
        <v>1.38</v>
      </c>
      <c r="J514">
        <v>3.09</v>
      </c>
      <c r="K514" s="7">
        <f t="shared" si="127"/>
        <v>1.4466019417475731</v>
      </c>
      <c r="L514" s="7">
        <f t="shared" si="128"/>
        <v>3.2391304347826093</v>
      </c>
      <c r="M514" s="15">
        <f t="shared" si="129"/>
        <v>0.69127516778523479</v>
      </c>
      <c r="N514" s="15">
        <f t="shared" si="130"/>
        <v>0.30872483221476504</v>
      </c>
      <c r="O514" s="12">
        <f t="shared" si="131"/>
        <v>0.93355548250728282</v>
      </c>
      <c r="P514" s="12">
        <f t="shared" si="132"/>
        <v>1.1224899593785889</v>
      </c>
      <c r="Q514" t="s">
        <v>327</v>
      </c>
      <c r="R514" t="s">
        <v>328</v>
      </c>
      <c r="S514" t="s">
        <v>283</v>
      </c>
      <c r="T514" s="16" t="s">
        <v>98</v>
      </c>
      <c r="U514" s="16" t="s">
        <v>22</v>
      </c>
      <c r="V514" t="s">
        <v>477</v>
      </c>
      <c r="W514" s="16" t="s">
        <v>72</v>
      </c>
      <c r="X514" s="25">
        <v>2</v>
      </c>
      <c r="Y514" s="12" t="str">
        <f t="shared" si="133"/>
        <v>N</v>
      </c>
    </row>
    <row r="515" spans="1:25" x14ac:dyDescent="0.25">
      <c r="A515" s="18" t="e">
        <v>#N/A</v>
      </c>
      <c r="B515" s="18" t="e">
        <v>#N/A</v>
      </c>
      <c r="C515" s="13" t="e">
        <f t="shared" si="123"/>
        <v>#N/A</v>
      </c>
      <c r="D515" s="14" t="e">
        <f t="shared" si="124"/>
        <v>#N/A</v>
      </c>
      <c r="E515" s="10">
        <v>4.6557120500782423E-2</v>
      </c>
      <c r="F515" s="7">
        <f t="shared" si="122"/>
        <v>1.0465571205007824</v>
      </c>
      <c r="G515" s="7" t="e">
        <f t="shared" si="125"/>
        <v>#N/A</v>
      </c>
      <c r="H515" s="7" t="e">
        <f t="shared" si="126"/>
        <v>#N/A</v>
      </c>
      <c r="I515">
        <v>1.44</v>
      </c>
      <c r="J515">
        <v>2.84</v>
      </c>
      <c r="K515" s="7">
        <f t="shared" si="127"/>
        <v>1.5070422535211265</v>
      </c>
      <c r="L515" s="7">
        <f t="shared" si="128"/>
        <v>2.9722222222222219</v>
      </c>
      <c r="M515" s="15">
        <f t="shared" si="129"/>
        <v>0.66355140186915895</v>
      </c>
      <c r="N515" s="15">
        <f t="shared" si="130"/>
        <v>0.33644859813084116</v>
      </c>
      <c r="O515" s="12" t="e">
        <f t="shared" si="131"/>
        <v>#N/A</v>
      </c>
      <c r="P515" s="12" t="e">
        <f t="shared" si="132"/>
        <v>#N/A</v>
      </c>
      <c r="Q515" t="s">
        <v>365</v>
      </c>
      <c r="R515" t="s">
        <v>281</v>
      </c>
      <c r="S515" t="s">
        <v>283</v>
      </c>
      <c r="T515" s="16"/>
      <c r="U515" s="16" t="e">
        <v>#N/A</v>
      </c>
      <c r="V515" t="s">
        <v>477</v>
      </c>
      <c r="W515" s="16" t="s">
        <v>89</v>
      </c>
      <c r="X515" s="25">
        <v>2</v>
      </c>
      <c r="Y515" s="12" t="str">
        <f t="shared" si="133"/>
        <v>N</v>
      </c>
    </row>
    <row r="516" spans="1:25" x14ac:dyDescent="0.25">
      <c r="A516" s="18">
        <v>0.68308113427583383</v>
      </c>
      <c r="B516" s="18">
        <v>0.31083028830177933</v>
      </c>
      <c r="C516" s="13">
        <f t="shared" si="123"/>
        <v>1.4639549386181578</v>
      </c>
      <c r="D516" s="14">
        <f t="shared" si="124"/>
        <v>3.2171896936540452</v>
      </c>
      <c r="E516" s="10">
        <v>3.9090861261640519E-2</v>
      </c>
      <c r="F516" s="7">
        <f t="shared" si="122"/>
        <v>1.0390908612616405</v>
      </c>
      <c r="G516" s="7">
        <f t="shared" si="125"/>
        <v>1.4088805832058393</v>
      </c>
      <c r="H516" s="7">
        <f t="shared" si="126"/>
        <v>3.0961582029003765</v>
      </c>
      <c r="I516">
        <v>1.66</v>
      </c>
      <c r="J516">
        <v>2.29</v>
      </c>
      <c r="K516" s="7">
        <f t="shared" si="127"/>
        <v>1.7248908296943233</v>
      </c>
      <c r="L516" s="7">
        <f t="shared" si="128"/>
        <v>2.3795180722891569</v>
      </c>
      <c r="M516" s="15">
        <f t="shared" si="129"/>
        <v>0.57974683544303796</v>
      </c>
      <c r="N516" s="15">
        <f t="shared" si="130"/>
        <v>0.42025316455696199</v>
      </c>
      <c r="O516" s="12">
        <f t="shared" si="131"/>
        <v>1.1782403844495823</v>
      </c>
      <c r="P516" s="12">
        <f t="shared" si="132"/>
        <v>0.73962628842893274</v>
      </c>
      <c r="Q516" t="s">
        <v>363</v>
      </c>
      <c r="R516" t="s">
        <v>364</v>
      </c>
      <c r="S516" t="s">
        <v>283</v>
      </c>
      <c r="T516" s="16" t="s">
        <v>99</v>
      </c>
      <c r="U516" s="16" t="s">
        <v>73</v>
      </c>
      <c r="V516" t="s">
        <v>477</v>
      </c>
      <c r="W516" s="16" t="s">
        <v>91</v>
      </c>
      <c r="X516" s="25">
        <v>3</v>
      </c>
      <c r="Y516" s="12" t="str">
        <f t="shared" si="133"/>
        <v>Y</v>
      </c>
    </row>
    <row r="517" spans="1:25" x14ac:dyDescent="0.25">
      <c r="A517" s="18">
        <v>0.34082852661089236</v>
      </c>
      <c r="B517" s="18">
        <v>0.65890610582008891</v>
      </c>
      <c r="C517" s="13">
        <f t="shared" si="123"/>
        <v>2.9340267082210878</v>
      </c>
      <c r="D517" s="14">
        <f t="shared" si="124"/>
        <v>1.5176669197129053</v>
      </c>
      <c r="E517" s="10">
        <v>3.6665787391189752E-2</v>
      </c>
      <c r="F517" s="7">
        <f t="shared" si="122"/>
        <v>1.0366657873911898</v>
      </c>
      <c r="G517" s="7">
        <f t="shared" si="125"/>
        <v>2.8302532444952018</v>
      </c>
      <c r="H517" s="7">
        <f t="shared" si="126"/>
        <v>1.4639886240792936</v>
      </c>
      <c r="I517">
        <v>2.23</v>
      </c>
      <c r="J517">
        <v>1.7</v>
      </c>
      <c r="K517" s="7">
        <f t="shared" si="127"/>
        <v>2.3117647058823532</v>
      </c>
      <c r="L517" s="7">
        <f t="shared" si="128"/>
        <v>1.7623318385650226</v>
      </c>
      <c r="M517" s="15">
        <f t="shared" si="129"/>
        <v>0.43256997455470736</v>
      </c>
      <c r="N517" s="15">
        <f t="shared" si="130"/>
        <v>0.56743002544529253</v>
      </c>
      <c r="O517" s="12">
        <f t="shared" si="131"/>
        <v>0.78791535857694539</v>
      </c>
      <c r="P517" s="12">
        <f t="shared" si="132"/>
        <v>1.1612112089116364</v>
      </c>
      <c r="Q517" t="s">
        <v>261</v>
      </c>
      <c r="R517" t="s">
        <v>260</v>
      </c>
      <c r="S517" t="s">
        <v>162</v>
      </c>
      <c r="T517" s="16" t="s">
        <v>99</v>
      </c>
      <c r="U517" s="16" t="s">
        <v>72</v>
      </c>
      <c r="V517" t="s">
        <v>477</v>
      </c>
      <c r="W517" s="16" t="s">
        <v>91</v>
      </c>
      <c r="X517" s="25">
        <v>3</v>
      </c>
      <c r="Y517" s="12" t="str">
        <f t="shared" si="133"/>
        <v>Y</v>
      </c>
    </row>
    <row r="518" spans="1:25" x14ac:dyDescent="0.25">
      <c r="A518" s="18">
        <v>0.45865497207814665</v>
      </c>
      <c r="B518" s="18">
        <v>0.534658507054671</v>
      </c>
      <c r="C518" s="13">
        <f t="shared" si="123"/>
        <v>2.1802881487778087</v>
      </c>
      <c r="D518" s="14">
        <f t="shared" si="124"/>
        <v>1.8703527332031133</v>
      </c>
      <c r="E518" s="10">
        <v>3.315137797896428E-2</v>
      </c>
      <c r="F518" s="7">
        <f t="shared" si="122"/>
        <v>1.0331513779789643</v>
      </c>
      <c r="G518" s="7">
        <f t="shared" si="125"/>
        <v>2.1103278718389329</v>
      </c>
      <c r="H518" s="7">
        <f t="shared" si="126"/>
        <v>1.8103375488516216</v>
      </c>
      <c r="I518">
        <v>1.85</v>
      </c>
      <c r="J518">
        <v>2.0299999999999998</v>
      </c>
      <c r="K518" s="7">
        <f t="shared" si="127"/>
        <v>1.9113300492610841</v>
      </c>
      <c r="L518" s="7">
        <f t="shared" si="128"/>
        <v>2.0972972972972972</v>
      </c>
      <c r="M518" s="15">
        <f t="shared" si="129"/>
        <v>0.52319587628865971</v>
      </c>
      <c r="N518" s="15">
        <f t="shared" si="130"/>
        <v>0.47680412371134023</v>
      </c>
      <c r="O518" s="12">
        <f t="shared" si="131"/>
        <v>0.8766410303759653</v>
      </c>
      <c r="P518" s="12">
        <f t="shared" si="132"/>
        <v>1.1213378418227695</v>
      </c>
      <c r="Q518" t="s">
        <v>239</v>
      </c>
      <c r="R518" t="s">
        <v>263</v>
      </c>
      <c r="S518" t="s">
        <v>162</v>
      </c>
      <c r="T518" s="16" t="s">
        <v>98</v>
      </c>
      <c r="U518" s="16" t="s">
        <v>92</v>
      </c>
      <c r="V518" t="s">
        <v>477</v>
      </c>
      <c r="W518" s="16" t="s">
        <v>72</v>
      </c>
      <c r="X518" s="25">
        <v>2</v>
      </c>
      <c r="Y518" s="12" t="str">
        <f t="shared" si="133"/>
        <v>N</v>
      </c>
    </row>
    <row r="519" spans="1:25" x14ac:dyDescent="0.25">
      <c r="A519" s="18" t="e">
        <v>#N/A</v>
      </c>
      <c r="B519" s="18" t="e">
        <v>#N/A</v>
      </c>
      <c r="C519" s="13" t="e">
        <f t="shared" si="123"/>
        <v>#N/A</v>
      </c>
      <c r="D519" s="14" t="e">
        <f t="shared" si="124"/>
        <v>#N/A</v>
      </c>
      <c r="E519" s="10">
        <v>3.8718291054739673E-2</v>
      </c>
      <c r="F519" s="7">
        <f t="shared" si="122"/>
        <v>1.0387182910547397</v>
      </c>
      <c r="G519" s="7" t="e">
        <f t="shared" si="125"/>
        <v>#N/A</v>
      </c>
      <c r="H519" s="7" t="e">
        <f t="shared" si="126"/>
        <v>#N/A</v>
      </c>
      <c r="I519">
        <v>2.14</v>
      </c>
      <c r="J519">
        <v>1.75</v>
      </c>
      <c r="K519" s="7">
        <f t="shared" si="127"/>
        <v>2.2228571428571429</v>
      </c>
      <c r="L519" s="7">
        <f t="shared" si="128"/>
        <v>1.8177570093457944</v>
      </c>
      <c r="M519" s="15">
        <f t="shared" si="129"/>
        <v>0.44987146529562982</v>
      </c>
      <c r="N519" s="15">
        <f t="shared" si="130"/>
        <v>0.55012853470437018</v>
      </c>
      <c r="O519" s="12" t="e">
        <f t="shared" si="131"/>
        <v>#N/A</v>
      </c>
      <c r="P519" s="12" t="e">
        <f t="shared" si="132"/>
        <v>#N/A</v>
      </c>
      <c r="Q519" t="s">
        <v>259</v>
      </c>
      <c r="R519" t="s">
        <v>161</v>
      </c>
      <c r="S519" t="s">
        <v>162</v>
      </c>
      <c r="T519" s="16"/>
      <c r="U519" s="16" t="e">
        <v>#N/A</v>
      </c>
      <c r="V519" t="s">
        <v>477</v>
      </c>
      <c r="W519" s="16" t="s">
        <v>95</v>
      </c>
      <c r="X519" s="25">
        <v>4</v>
      </c>
      <c r="Y519" s="12" t="str">
        <f t="shared" si="133"/>
        <v>Y</v>
      </c>
    </row>
    <row r="520" spans="1:25" x14ac:dyDescent="0.25">
      <c r="A520" s="18">
        <v>0.4247932992551674</v>
      </c>
      <c r="B520" s="18">
        <v>0.57434330688925217</v>
      </c>
      <c r="C520" s="13">
        <f t="shared" si="123"/>
        <v>2.3540860972934365</v>
      </c>
      <c r="D520" s="14">
        <f t="shared" si="124"/>
        <v>1.7411189231335904</v>
      </c>
      <c r="E520" s="10">
        <v>3.3930002671653803E-2</v>
      </c>
      <c r="F520" s="7">
        <f t="shared" si="122"/>
        <v>1.0339300026716538</v>
      </c>
      <c r="G520" s="7">
        <f t="shared" si="125"/>
        <v>2.2768331426794139</v>
      </c>
      <c r="H520" s="7">
        <f t="shared" si="126"/>
        <v>1.6839814287568549</v>
      </c>
      <c r="I520">
        <v>1.9</v>
      </c>
      <c r="J520">
        <v>1.97</v>
      </c>
      <c r="K520" s="7">
        <f t="shared" si="127"/>
        <v>1.9644670050761421</v>
      </c>
      <c r="L520" s="7">
        <f t="shared" si="128"/>
        <v>2.0368421052631578</v>
      </c>
      <c r="M520" s="15">
        <f t="shared" si="129"/>
        <v>0.50904392764857886</v>
      </c>
      <c r="N520" s="15">
        <f t="shared" si="130"/>
        <v>0.49095607235142119</v>
      </c>
      <c r="O520" s="12">
        <f t="shared" si="131"/>
        <v>0.83449242036421223</v>
      </c>
      <c r="P520" s="12">
        <f t="shared" si="132"/>
        <v>1.1698466303481085</v>
      </c>
      <c r="Q520" t="s">
        <v>108</v>
      </c>
      <c r="R520" t="s">
        <v>103</v>
      </c>
      <c r="S520" t="s">
        <v>142</v>
      </c>
      <c r="T520" s="16" t="s">
        <v>99</v>
      </c>
      <c r="U520" s="16" t="s">
        <v>72</v>
      </c>
      <c r="V520" t="s">
        <v>477</v>
      </c>
      <c r="W520" s="16" t="s">
        <v>73</v>
      </c>
      <c r="X520" s="25">
        <v>4</v>
      </c>
      <c r="Y520" s="12" t="str">
        <f t="shared" si="133"/>
        <v>Y</v>
      </c>
    </row>
    <row r="521" spans="1:25" x14ac:dyDescent="0.25">
      <c r="A521" s="18">
        <v>0.51316679139189136</v>
      </c>
      <c r="B521" s="18">
        <v>0.48040859897232074</v>
      </c>
      <c r="C521" s="13">
        <f t="shared" si="123"/>
        <v>1.9486841642415</v>
      </c>
      <c r="D521" s="14">
        <f t="shared" si="124"/>
        <v>2.0815614086408476</v>
      </c>
      <c r="E521" s="10">
        <v>3.9090861261640519E-2</v>
      </c>
      <c r="F521" s="7">
        <f t="shared" si="122"/>
        <v>1.0390908612616405</v>
      </c>
      <c r="G521" s="7">
        <f t="shared" si="125"/>
        <v>1.8753741726449715</v>
      </c>
      <c r="H521" s="7">
        <f t="shared" si="126"/>
        <v>2.0032525414702071</v>
      </c>
      <c r="I521">
        <v>2.29</v>
      </c>
      <c r="J521">
        <v>1.66</v>
      </c>
      <c r="K521" s="7">
        <f t="shared" si="127"/>
        <v>2.3795180722891569</v>
      </c>
      <c r="L521" s="7">
        <f t="shared" si="128"/>
        <v>1.7248908296943233</v>
      </c>
      <c r="M521" s="15">
        <f t="shared" si="129"/>
        <v>0.42025316455696199</v>
      </c>
      <c r="N521" s="15">
        <f t="shared" si="130"/>
        <v>0.57974683544303796</v>
      </c>
      <c r="O521" s="12">
        <f t="shared" si="131"/>
        <v>1.2210896542156453</v>
      </c>
      <c r="P521" s="12">
        <f t="shared" si="132"/>
        <v>0.82865238687365361</v>
      </c>
      <c r="Q521" t="s">
        <v>112</v>
      </c>
      <c r="R521" t="s">
        <v>100</v>
      </c>
      <c r="S521" t="s">
        <v>142</v>
      </c>
      <c r="T521" s="16" t="s">
        <v>97</v>
      </c>
      <c r="U521" s="16" t="s">
        <v>23</v>
      </c>
      <c r="V521" t="s">
        <v>477</v>
      </c>
      <c r="W521" s="16" t="s">
        <v>72</v>
      </c>
      <c r="X521" s="25">
        <v>2</v>
      </c>
      <c r="Y521" s="12" t="str">
        <f t="shared" si="133"/>
        <v>N</v>
      </c>
    </row>
    <row r="522" spans="1:25" x14ac:dyDescent="0.25">
      <c r="A522" s="18">
        <v>0.61303622397494073</v>
      </c>
      <c r="B522" s="18">
        <v>0.35629952002504173</v>
      </c>
      <c r="C522" s="13">
        <f t="shared" si="123"/>
        <v>1.6312249764230529</v>
      </c>
      <c r="D522" s="14">
        <f t="shared" si="124"/>
        <v>2.8066274126041968</v>
      </c>
      <c r="E522" s="10">
        <v>4.3668588511637907E-2</v>
      </c>
      <c r="F522" s="7">
        <f t="shared" si="122"/>
        <v>1.0436685885116379</v>
      </c>
      <c r="G522" s="7">
        <f t="shared" si="125"/>
        <v>1.5629721871282161</v>
      </c>
      <c r="H522" s="7">
        <f t="shared" si="126"/>
        <v>2.6891941019387113</v>
      </c>
      <c r="I522">
        <v>1.68</v>
      </c>
      <c r="J522">
        <v>2.23</v>
      </c>
      <c r="K522" s="7">
        <f t="shared" si="127"/>
        <v>1.7533632286995515</v>
      </c>
      <c r="L522" s="7">
        <f t="shared" si="128"/>
        <v>2.3273809523809526</v>
      </c>
      <c r="M522" s="15">
        <f t="shared" si="129"/>
        <v>0.57033248081841437</v>
      </c>
      <c r="N522" s="15">
        <f t="shared" si="130"/>
        <v>0.42966751918158563</v>
      </c>
      <c r="O522" s="12">
        <f t="shared" si="131"/>
        <v>1.0748751729784836</v>
      </c>
      <c r="P522" s="12">
        <f t="shared" si="132"/>
        <v>0.82924471624875784</v>
      </c>
      <c r="Q522" t="s">
        <v>110</v>
      </c>
      <c r="R522" t="s">
        <v>106</v>
      </c>
      <c r="S522" t="s">
        <v>142</v>
      </c>
      <c r="T522" s="16" t="s">
        <v>98</v>
      </c>
      <c r="U522" s="16" t="s">
        <v>91</v>
      </c>
      <c r="V522" t="s">
        <v>477</v>
      </c>
      <c r="W522" s="16" t="s">
        <v>407</v>
      </c>
      <c r="X522" s="25">
        <v>6</v>
      </c>
      <c r="Y522" s="12" t="str">
        <f t="shared" si="133"/>
        <v>Y</v>
      </c>
    </row>
    <row r="523" spans="1:25" x14ac:dyDescent="0.25">
      <c r="A523" s="18">
        <v>6.411213584727754E-2</v>
      </c>
      <c r="B523" s="18">
        <v>0.93588648716434575</v>
      </c>
      <c r="C523" s="13">
        <f t="shared" si="123"/>
        <v>15.597670967975777</v>
      </c>
      <c r="D523" s="14">
        <f t="shared" si="124"/>
        <v>1.0685056507546258</v>
      </c>
      <c r="E523" s="10">
        <v>3.8766883183833478E-2</v>
      </c>
      <c r="F523" s="7">
        <f t="shared" si="122"/>
        <v>1.0387668831838335</v>
      </c>
      <c r="G523" s="7">
        <f t="shared" si="125"/>
        <v>15.015564339294992</v>
      </c>
      <c r="H523" s="7">
        <f t="shared" si="126"/>
        <v>1.0286289138133116</v>
      </c>
      <c r="I523">
        <v>2.44</v>
      </c>
      <c r="J523">
        <v>1.59</v>
      </c>
      <c r="K523" s="7">
        <f t="shared" si="127"/>
        <v>2.5345911949685536</v>
      </c>
      <c r="L523" s="7">
        <f t="shared" si="128"/>
        <v>1.6516393442622954</v>
      </c>
      <c r="M523" s="15">
        <f t="shared" si="129"/>
        <v>0.39454094292803971</v>
      </c>
      <c r="N523" s="15">
        <f t="shared" si="130"/>
        <v>0.60545905707196013</v>
      </c>
      <c r="O523" s="12">
        <f t="shared" si="131"/>
        <v>0.16249805500913744</v>
      </c>
      <c r="P523" s="12">
        <f t="shared" si="132"/>
        <v>1.5457469439640632</v>
      </c>
      <c r="Q523" t="s">
        <v>111</v>
      </c>
      <c r="R523" t="s">
        <v>101</v>
      </c>
      <c r="S523" t="s">
        <v>142</v>
      </c>
      <c r="T523" s="16" t="s">
        <v>97</v>
      </c>
      <c r="U523" s="16" t="s">
        <v>148</v>
      </c>
      <c r="V523" t="s">
        <v>477</v>
      </c>
      <c r="W523" s="16" t="s">
        <v>24</v>
      </c>
      <c r="X523" s="25">
        <v>1</v>
      </c>
      <c r="Y523" s="12" t="str">
        <f t="shared" si="133"/>
        <v>N</v>
      </c>
    </row>
    <row r="524" spans="1:25" x14ac:dyDescent="0.25">
      <c r="A524" s="18">
        <v>0.51610811792973466</v>
      </c>
      <c r="B524" s="18">
        <v>0.48259975012849704</v>
      </c>
      <c r="C524" s="13">
        <f t="shared" si="123"/>
        <v>1.9375785136093222</v>
      </c>
      <c r="D524" s="14">
        <f t="shared" si="124"/>
        <v>2.0721104802348944</v>
      </c>
      <c r="E524" s="10">
        <v>2.8142785952212312E-2</v>
      </c>
      <c r="F524" s="7">
        <f t="shared" si="122"/>
        <v>1.0281427859522123</v>
      </c>
      <c r="G524" s="7">
        <f t="shared" si="125"/>
        <v>1.8845422446015978</v>
      </c>
      <c r="H524" s="7">
        <f t="shared" si="126"/>
        <v>2.0153917418345872</v>
      </c>
      <c r="I524">
        <v>1.79</v>
      </c>
      <c r="J524">
        <v>2.13</v>
      </c>
      <c r="K524" s="7">
        <f t="shared" si="127"/>
        <v>1.84037558685446</v>
      </c>
      <c r="L524" s="7">
        <f t="shared" si="128"/>
        <v>2.1899441340782122</v>
      </c>
      <c r="M524" s="15">
        <f t="shared" si="129"/>
        <v>0.54336734693877553</v>
      </c>
      <c r="N524" s="15">
        <f t="shared" si="130"/>
        <v>0.45663265306122452</v>
      </c>
      <c r="O524" s="12">
        <f t="shared" si="131"/>
        <v>0.94983278041528618</v>
      </c>
      <c r="P524" s="12">
        <f t="shared" si="132"/>
        <v>1.0568664919015129</v>
      </c>
      <c r="Q524" t="s">
        <v>369</v>
      </c>
      <c r="R524" t="s">
        <v>371</v>
      </c>
      <c r="S524" t="s">
        <v>286</v>
      </c>
      <c r="T524" s="16" t="s">
        <v>97</v>
      </c>
      <c r="U524" s="16" t="s">
        <v>23</v>
      </c>
      <c r="V524" t="s">
        <v>477</v>
      </c>
      <c r="W524" s="16" t="s">
        <v>148</v>
      </c>
      <c r="X524" s="25">
        <v>1</v>
      </c>
      <c r="Y524" s="12" t="str">
        <f t="shared" si="133"/>
        <v>N</v>
      </c>
    </row>
    <row r="525" spans="1:25" x14ac:dyDescent="0.25">
      <c r="A525" s="18">
        <v>0.57628720015217627</v>
      </c>
      <c r="B525" s="18">
        <v>0.40469658688400434</v>
      </c>
      <c r="C525" s="13">
        <f t="shared" si="123"/>
        <v>1.7352458977675311</v>
      </c>
      <c r="D525" s="14">
        <f t="shared" si="124"/>
        <v>2.4709869873121115</v>
      </c>
      <c r="E525" s="10">
        <v>2.5641025641025772E-2</v>
      </c>
      <c r="F525" s="7">
        <f t="shared" si="122"/>
        <v>1.0256410256410258</v>
      </c>
      <c r="G525" s="7">
        <f t="shared" si="125"/>
        <v>1.6918647503233426</v>
      </c>
      <c r="H525" s="7">
        <f t="shared" si="126"/>
        <v>2.4092123126293084</v>
      </c>
      <c r="I525">
        <v>1.95</v>
      </c>
      <c r="J525">
        <v>1.95</v>
      </c>
      <c r="K525" s="7">
        <f t="shared" si="127"/>
        <v>2</v>
      </c>
      <c r="L525" s="7">
        <f t="shared" si="128"/>
        <v>2</v>
      </c>
      <c r="M525" s="15">
        <f t="shared" si="129"/>
        <v>0.5</v>
      </c>
      <c r="N525" s="15">
        <f t="shared" si="130"/>
        <v>0.5</v>
      </c>
      <c r="O525" s="12">
        <f t="shared" si="131"/>
        <v>1.1525744003043528</v>
      </c>
      <c r="P525" s="12">
        <f t="shared" si="132"/>
        <v>0.80939317376800879</v>
      </c>
      <c r="Q525" t="s">
        <v>367</v>
      </c>
      <c r="R525" t="s">
        <v>388</v>
      </c>
      <c r="S525" t="s">
        <v>286</v>
      </c>
      <c r="T525" s="16" t="s">
        <v>97</v>
      </c>
      <c r="U525" s="16" t="s">
        <v>90</v>
      </c>
      <c r="V525" t="s">
        <v>477</v>
      </c>
      <c r="W525" s="16" t="s">
        <v>148</v>
      </c>
      <c r="X525" s="25">
        <v>1</v>
      </c>
      <c r="Y525" s="12" t="str">
        <f t="shared" si="133"/>
        <v>N</v>
      </c>
    </row>
    <row r="526" spans="1:25" x14ac:dyDescent="0.25">
      <c r="A526" s="18">
        <v>0.62678720287157152</v>
      </c>
      <c r="B526" s="18">
        <v>0.35956430295823566</v>
      </c>
      <c r="C526" s="13">
        <f t="shared" si="123"/>
        <v>1.5954378063537134</v>
      </c>
      <c r="D526" s="14">
        <f t="shared" si="124"/>
        <v>2.7811437113548858</v>
      </c>
      <c r="E526" s="10">
        <v>2.8806584362139898E-2</v>
      </c>
      <c r="F526" s="7">
        <f t="shared" si="122"/>
        <v>1.0288065843621399</v>
      </c>
      <c r="G526" s="7">
        <f t="shared" si="125"/>
        <v>1.5507655477758093</v>
      </c>
      <c r="H526" s="7">
        <f t="shared" si="126"/>
        <v>2.7032716874369491</v>
      </c>
      <c r="I526">
        <v>1.62</v>
      </c>
      <c r="J526">
        <v>2.4300000000000002</v>
      </c>
      <c r="K526" s="7">
        <f t="shared" si="127"/>
        <v>1.6666666666666667</v>
      </c>
      <c r="L526" s="7">
        <f t="shared" si="128"/>
        <v>2.5</v>
      </c>
      <c r="M526" s="15">
        <f t="shared" si="129"/>
        <v>0.6</v>
      </c>
      <c r="N526" s="15">
        <f t="shared" si="130"/>
        <v>0.4</v>
      </c>
      <c r="O526" s="12">
        <f t="shared" si="131"/>
        <v>1.0446453381192859</v>
      </c>
      <c r="P526" s="12">
        <f t="shared" si="132"/>
        <v>0.89891075739558912</v>
      </c>
      <c r="Q526" t="s">
        <v>331</v>
      </c>
      <c r="R526" t="s">
        <v>335</v>
      </c>
      <c r="S526" t="s">
        <v>286</v>
      </c>
      <c r="T526" s="16" t="s">
        <v>98</v>
      </c>
      <c r="U526" s="16" t="s">
        <v>22</v>
      </c>
      <c r="V526" t="s">
        <v>477</v>
      </c>
      <c r="W526" s="16" t="s">
        <v>269</v>
      </c>
      <c r="X526" s="25">
        <v>6</v>
      </c>
      <c r="Y526" s="12" t="str">
        <f t="shared" si="133"/>
        <v>Y</v>
      </c>
    </row>
    <row r="527" spans="1:25" x14ac:dyDescent="0.25">
      <c r="A527" s="18" t="e">
        <v>#N/A</v>
      </c>
      <c r="B527" s="18" t="e">
        <v>#N/A</v>
      </c>
      <c r="C527" s="13" t="e">
        <f t="shared" si="123"/>
        <v>#N/A</v>
      </c>
      <c r="D527" s="14" t="e">
        <f t="shared" si="124"/>
        <v>#N/A</v>
      </c>
      <c r="E527" s="10">
        <v>4.5920194856365004E-2</v>
      </c>
      <c r="F527" s="7">
        <f t="shared" si="122"/>
        <v>1.045920194856365</v>
      </c>
      <c r="G527" s="7" t="e">
        <f t="shared" si="125"/>
        <v>#N/A</v>
      </c>
      <c r="H527" s="7" t="e">
        <f t="shared" si="126"/>
        <v>#N/A</v>
      </c>
      <c r="I527">
        <v>2.97</v>
      </c>
      <c r="J527">
        <v>1.41</v>
      </c>
      <c r="K527" s="7">
        <f t="shared" si="127"/>
        <v>3.1063829787234041</v>
      </c>
      <c r="L527" s="7">
        <f t="shared" si="128"/>
        <v>1.4747474747474745</v>
      </c>
      <c r="M527" s="15">
        <f t="shared" si="129"/>
        <v>0.32191780821917809</v>
      </c>
      <c r="N527" s="15">
        <f t="shared" si="130"/>
        <v>0.67808219178082207</v>
      </c>
      <c r="O527" s="12" t="e">
        <f t="shared" si="131"/>
        <v>#N/A</v>
      </c>
      <c r="P527" s="12" t="e">
        <f t="shared" si="132"/>
        <v>#N/A</v>
      </c>
      <c r="Q527" t="s">
        <v>291</v>
      </c>
      <c r="R527" t="s">
        <v>390</v>
      </c>
      <c r="S527" t="s">
        <v>289</v>
      </c>
      <c r="T527" s="16"/>
      <c r="U527" s="16" t="e">
        <v>#N/A</v>
      </c>
      <c r="V527" t="s">
        <v>477</v>
      </c>
      <c r="W527" s="16" t="s">
        <v>73</v>
      </c>
      <c r="X527" s="25">
        <v>4</v>
      </c>
      <c r="Y527" s="12" t="str">
        <f t="shared" si="133"/>
        <v>Y</v>
      </c>
    </row>
    <row r="528" spans="1:25" x14ac:dyDescent="0.25">
      <c r="A528" s="18">
        <v>0.17298595378214821</v>
      </c>
      <c r="B528" s="18">
        <v>0.82697619050329663</v>
      </c>
      <c r="C528" s="13">
        <f t="shared" si="123"/>
        <v>5.7808161768981616</v>
      </c>
      <c r="D528" s="14">
        <f t="shared" si="124"/>
        <v>1.2092246566269353</v>
      </c>
      <c r="E528" s="10">
        <v>3.8766883183833478E-2</v>
      </c>
      <c r="F528" s="7">
        <f t="shared" si="122"/>
        <v>1.0387668831838335</v>
      </c>
      <c r="G528" s="7">
        <f t="shared" si="125"/>
        <v>5.5650755433980414</v>
      </c>
      <c r="H528" s="7">
        <f t="shared" si="126"/>
        <v>1.1640962724193196</v>
      </c>
      <c r="I528">
        <v>2.44</v>
      </c>
      <c r="J528">
        <v>1.59</v>
      </c>
      <c r="K528" s="7">
        <f t="shared" si="127"/>
        <v>2.5345911949685536</v>
      </c>
      <c r="L528" s="7">
        <f t="shared" si="128"/>
        <v>1.6516393442622954</v>
      </c>
      <c r="M528" s="15">
        <f t="shared" si="129"/>
        <v>0.39454094292803971</v>
      </c>
      <c r="N528" s="15">
        <f t="shared" si="130"/>
        <v>0.60545905707196013</v>
      </c>
      <c r="O528" s="12">
        <f t="shared" si="131"/>
        <v>0.43844867530946996</v>
      </c>
      <c r="P528" s="12">
        <f t="shared" si="132"/>
        <v>1.365866413003396</v>
      </c>
      <c r="Q528" t="s">
        <v>288</v>
      </c>
      <c r="R528" t="s">
        <v>342</v>
      </c>
      <c r="S528" t="s">
        <v>289</v>
      </c>
      <c r="T528" s="16" t="s">
        <v>99</v>
      </c>
      <c r="U528" s="16" t="s">
        <v>72</v>
      </c>
      <c r="V528" t="s">
        <v>477</v>
      </c>
      <c r="W528" s="16" t="s">
        <v>24</v>
      </c>
      <c r="X528" s="25">
        <v>1</v>
      </c>
      <c r="Y528" s="12" t="str">
        <f t="shared" si="133"/>
        <v>N</v>
      </c>
    </row>
    <row r="529" spans="1:25" x14ac:dyDescent="0.25">
      <c r="A529" s="18">
        <v>0.24895992410039378</v>
      </c>
      <c r="B529" s="18">
        <v>0.75055494952727375</v>
      </c>
      <c r="C529" s="13">
        <f t="shared" si="123"/>
        <v>4.016710736129351</v>
      </c>
      <c r="D529" s="14">
        <f t="shared" si="124"/>
        <v>1.3323474858567459</v>
      </c>
      <c r="E529" s="10">
        <v>3.6736533693937368E-2</v>
      </c>
      <c r="F529" s="7">
        <f t="shared" si="122"/>
        <v>1.0367365336939374</v>
      </c>
      <c r="G529" s="7">
        <f t="shared" si="125"/>
        <v>3.8743794643925935</v>
      </c>
      <c r="H529" s="7">
        <f t="shared" si="126"/>
        <v>1.28513604233617</v>
      </c>
      <c r="I529">
        <v>2.61</v>
      </c>
      <c r="J529">
        <v>1.53</v>
      </c>
      <c r="K529" s="7">
        <f t="shared" si="127"/>
        <v>2.7058823529411762</v>
      </c>
      <c r="L529" s="7">
        <f t="shared" si="128"/>
        <v>1.5862068965517242</v>
      </c>
      <c r="M529" s="15">
        <f t="shared" si="129"/>
        <v>0.36956521739130438</v>
      </c>
      <c r="N529" s="15">
        <f t="shared" si="130"/>
        <v>0.63043478260869568</v>
      </c>
      <c r="O529" s="12">
        <f t="shared" si="131"/>
        <v>0.67365626521283017</v>
      </c>
      <c r="P529" s="12">
        <f t="shared" si="132"/>
        <v>1.1905354371811929</v>
      </c>
      <c r="Q529" t="s">
        <v>340</v>
      </c>
      <c r="R529" t="s">
        <v>378</v>
      </c>
      <c r="S529" t="s">
        <v>289</v>
      </c>
      <c r="T529" s="16" t="s">
        <v>97</v>
      </c>
      <c r="U529" s="16" t="s">
        <v>148</v>
      </c>
      <c r="V529" t="s">
        <v>477</v>
      </c>
      <c r="W529" s="16" t="s">
        <v>93</v>
      </c>
      <c r="X529" s="25">
        <v>0</v>
      </c>
      <c r="Y529" s="12" t="str">
        <f t="shared" si="133"/>
        <v>N</v>
      </c>
    </row>
    <row r="530" spans="1:25" x14ac:dyDescent="0.25">
      <c r="A530" s="18">
        <v>0.23188328172927514</v>
      </c>
      <c r="B530" s="18">
        <v>0.76806112827665962</v>
      </c>
      <c r="C530" s="13">
        <f t="shared" si="123"/>
        <v>4.3125144363253618</v>
      </c>
      <c r="D530" s="14">
        <f t="shared" si="124"/>
        <v>1.3019797034172973</v>
      </c>
      <c r="E530" s="10">
        <v>3.8549100862046881E-2</v>
      </c>
      <c r="F530" s="7">
        <f t="shared" si="122"/>
        <v>1.0385491008620469</v>
      </c>
      <c r="G530" s="7">
        <f t="shared" si="125"/>
        <v>4.1524415482578174</v>
      </c>
      <c r="H530" s="7">
        <f t="shared" si="126"/>
        <v>1.2536525257559705</v>
      </c>
      <c r="I530">
        <v>2.4900000000000002</v>
      </c>
      <c r="J530">
        <v>1.57</v>
      </c>
      <c r="K530" s="7">
        <f t="shared" si="127"/>
        <v>2.5859872611464971</v>
      </c>
      <c r="L530" s="7">
        <f t="shared" si="128"/>
        <v>1.6305220883534137</v>
      </c>
      <c r="M530" s="15">
        <f t="shared" si="129"/>
        <v>0.38669950738916253</v>
      </c>
      <c r="N530" s="15">
        <f t="shared" si="130"/>
        <v>0.61330049261083741</v>
      </c>
      <c r="O530" s="12">
        <f t="shared" si="131"/>
        <v>0.59964721262474974</v>
      </c>
      <c r="P530" s="12">
        <f t="shared" si="132"/>
        <v>1.2523406348607382</v>
      </c>
      <c r="Q530" t="s">
        <v>287</v>
      </c>
      <c r="R530" t="s">
        <v>392</v>
      </c>
      <c r="S530" t="s">
        <v>289</v>
      </c>
      <c r="T530" s="16" t="s">
        <v>99</v>
      </c>
      <c r="U530" s="16" t="s">
        <v>72</v>
      </c>
      <c r="V530" t="s">
        <v>477</v>
      </c>
      <c r="W530" s="16" t="s">
        <v>89</v>
      </c>
      <c r="X530" s="25">
        <v>2</v>
      </c>
      <c r="Y530" s="12" t="str">
        <f t="shared" si="133"/>
        <v>N</v>
      </c>
    </row>
    <row r="531" spans="1:25" x14ac:dyDescent="0.25">
      <c r="A531" s="18">
        <v>0.29167883303032821</v>
      </c>
      <c r="B531" s="18">
        <v>0.70804905166853815</v>
      </c>
      <c r="C531" s="13">
        <f t="shared" si="123"/>
        <v>3.4284284176905695</v>
      </c>
      <c r="D531" s="14">
        <f t="shared" si="124"/>
        <v>1.4123315293530454</v>
      </c>
      <c r="E531" s="10">
        <v>4.0146469604903645E-2</v>
      </c>
      <c r="F531" s="7">
        <f t="shared" si="122"/>
        <v>1.0401464696049036</v>
      </c>
      <c r="G531" s="7">
        <f t="shared" si="125"/>
        <v>3.2961015759567469</v>
      </c>
      <c r="H531" s="7">
        <f t="shared" si="126"/>
        <v>1.357819855783883</v>
      </c>
      <c r="I531">
        <v>2.23</v>
      </c>
      <c r="J531">
        <v>1.69</v>
      </c>
      <c r="K531" s="7">
        <f t="shared" si="127"/>
        <v>2.3195266272189352</v>
      </c>
      <c r="L531" s="7">
        <f t="shared" si="128"/>
        <v>1.7578475336322872</v>
      </c>
      <c r="M531" s="15">
        <f t="shared" si="129"/>
        <v>0.43112244897959179</v>
      </c>
      <c r="N531" s="15">
        <f t="shared" si="130"/>
        <v>0.56887755102040816</v>
      </c>
      <c r="O531" s="12">
        <f t="shared" si="131"/>
        <v>0.67655681980999216</v>
      </c>
      <c r="P531" s="12">
        <f t="shared" si="132"/>
        <v>1.2446422791662197</v>
      </c>
      <c r="Q531" t="s">
        <v>395</v>
      </c>
      <c r="R531" t="s">
        <v>380</v>
      </c>
      <c r="S531" t="s">
        <v>294</v>
      </c>
      <c r="T531" s="16" t="s">
        <v>99</v>
      </c>
      <c r="U531" s="16" t="s">
        <v>72</v>
      </c>
      <c r="V531" t="s">
        <v>477</v>
      </c>
      <c r="W531" s="16" t="s">
        <v>23</v>
      </c>
      <c r="X531" s="25">
        <v>3</v>
      </c>
      <c r="Y531" s="12" t="str">
        <f t="shared" si="133"/>
        <v>Y</v>
      </c>
    </row>
    <row r="532" spans="1:25" x14ac:dyDescent="0.25">
      <c r="A532" s="18">
        <v>0.43196183247250913</v>
      </c>
      <c r="B532" s="18">
        <v>0.56698122752840763</v>
      </c>
      <c r="C532" s="13">
        <f t="shared" si="123"/>
        <v>2.315019348529229</v>
      </c>
      <c r="D532" s="14">
        <f t="shared" si="124"/>
        <v>1.7637268245356443</v>
      </c>
      <c r="E532" s="10">
        <v>3.7715971344289834E-2</v>
      </c>
      <c r="F532" s="7">
        <f t="shared" si="122"/>
        <v>1.0377159713442898</v>
      </c>
      <c r="G532" s="7">
        <f t="shared" si="125"/>
        <v>2.2308795590090806</v>
      </c>
      <c r="H532" s="7">
        <f t="shared" si="126"/>
        <v>1.699623859745415</v>
      </c>
      <c r="I532">
        <v>1.68</v>
      </c>
      <c r="J532">
        <v>2.2599999999999998</v>
      </c>
      <c r="K532" s="7">
        <f t="shared" si="127"/>
        <v>1.7433628318584069</v>
      </c>
      <c r="L532" s="7">
        <f t="shared" si="128"/>
        <v>2.3452380952380949</v>
      </c>
      <c r="M532" s="15">
        <f t="shared" si="129"/>
        <v>0.57360406091370564</v>
      </c>
      <c r="N532" s="15">
        <f t="shared" si="130"/>
        <v>0.42639593908629447</v>
      </c>
      <c r="O532" s="12">
        <f t="shared" si="131"/>
        <v>0.7530662035140202</v>
      </c>
      <c r="P532" s="12">
        <f t="shared" si="132"/>
        <v>1.3297059740844794</v>
      </c>
      <c r="Q532" t="s">
        <v>383</v>
      </c>
      <c r="R532" t="s">
        <v>384</v>
      </c>
      <c r="S532" t="s">
        <v>294</v>
      </c>
      <c r="T532" s="16" t="s">
        <v>97</v>
      </c>
      <c r="U532" s="16" t="s">
        <v>23</v>
      </c>
      <c r="V532" t="s">
        <v>477</v>
      </c>
      <c r="W532" s="16" t="s">
        <v>89</v>
      </c>
      <c r="X532" s="25">
        <v>2</v>
      </c>
      <c r="Y532" s="12" t="str">
        <f t="shared" si="133"/>
        <v>N</v>
      </c>
    </row>
    <row r="533" spans="1:25" x14ac:dyDescent="0.25">
      <c r="A533" s="18">
        <v>0.59501995947014275</v>
      </c>
      <c r="B533" s="18">
        <v>0.40200037074685568</v>
      </c>
      <c r="C533" s="13">
        <f t="shared" si="123"/>
        <v>1.6806158920962693</v>
      </c>
      <c r="D533" s="14">
        <f t="shared" si="124"/>
        <v>2.4875598948880366</v>
      </c>
      <c r="E533" s="10">
        <v>3.6714742298498582E-2</v>
      </c>
      <c r="F533" s="7">
        <f t="shared" si="122"/>
        <v>1.0367147422984986</v>
      </c>
      <c r="G533" s="7">
        <f t="shared" si="125"/>
        <v>1.6210977075238444</v>
      </c>
      <c r="H533" s="7">
        <f t="shared" si="126"/>
        <v>2.3994641856571572</v>
      </c>
      <c r="I533">
        <v>1.97</v>
      </c>
      <c r="J533">
        <v>1.89</v>
      </c>
      <c r="K533" s="7">
        <f t="shared" si="127"/>
        <v>2.0423280423280423</v>
      </c>
      <c r="L533" s="7">
        <f t="shared" si="128"/>
        <v>1.9593908629441623</v>
      </c>
      <c r="M533" s="15">
        <f t="shared" si="129"/>
        <v>0.48963730569948188</v>
      </c>
      <c r="N533" s="15">
        <f t="shared" si="130"/>
        <v>0.51036269430051817</v>
      </c>
      <c r="O533" s="12">
        <f t="shared" si="131"/>
        <v>1.2152259489707677</v>
      </c>
      <c r="P533" s="12">
        <f t="shared" si="132"/>
        <v>0.78767585334155465</v>
      </c>
      <c r="Q533" t="s">
        <v>385</v>
      </c>
      <c r="R533" t="s">
        <v>396</v>
      </c>
      <c r="S533" t="s">
        <v>294</v>
      </c>
      <c r="T533" s="16" t="s">
        <v>97</v>
      </c>
      <c r="U533" s="16" t="s">
        <v>23</v>
      </c>
      <c r="V533" t="s">
        <v>477</v>
      </c>
      <c r="W533" s="16" t="s">
        <v>24</v>
      </c>
      <c r="X533" s="25">
        <v>1</v>
      </c>
      <c r="Y533" s="12" t="str">
        <f t="shared" si="133"/>
        <v>N</v>
      </c>
    </row>
    <row r="534" spans="1:25" x14ac:dyDescent="0.25">
      <c r="A534" s="18">
        <v>0.54190375708056138</v>
      </c>
      <c r="B534" s="18">
        <v>0.45658239956563157</v>
      </c>
      <c r="C534" s="13">
        <f t="shared" si="123"/>
        <v>1.8453461282264858</v>
      </c>
      <c r="D534" s="14">
        <f t="shared" si="124"/>
        <v>2.1901851690983869</v>
      </c>
      <c r="E534" s="10">
        <v>2.9539874871307603E-2</v>
      </c>
      <c r="F534" s="7">
        <f t="shared" si="122"/>
        <v>1.0295398748713076</v>
      </c>
      <c r="G534" s="7">
        <f t="shared" si="125"/>
        <v>1.7923988893166027</v>
      </c>
      <c r="H534" s="7">
        <f t="shared" si="126"/>
        <v>2.1273437023234867</v>
      </c>
      <c r="I534">
        <v>1.83</v>
      </c>
      <c r="J534">
        <v>2.0699999999999998</v>
      </c>
      <c r="K534" s="7">
        <f t="shared" si="127"/>
        <v>1.8840579710144929</v>
      </c>
      <c r="L534" s="7">
        <f t="shared" si="128"/>
        <v>2.1311475409836067</v>
      </c>
      <c r="M534" s="15">
        <f t="shared" si="129"/>
        <v>0.53076923076923077</v>
      </c>
      <c r="N534" s="15">
        <f t="shared" si="130"/>
        <v>0.46923076923076917</v>
      </c>
      <c r="O534" s="12">
        <f t="shared" si="131"/>
        <v>1.0209780930503332</v>
      </c>
      <c r="P534" s="12">
        <f t="shared" si="132"/>
        <v>0.97304445809069029</v>
      </c>
      <c r="Q534" t="s">
        <v>355</v>
      </c>
      <c r="R534" t="s">
        <v>316</v>
      </c>
      <c r="S534" t="s">
        <v>280</v>
      </c>
      <c r="T534" s="16" t="s">
        <v>98</v>
      </c>
      <c r="U534" s="16" t="s">
        <v>22</v>
      </c>
      <c r="V534" t="s">
        <v>478</v>
      </c>
      <c r="W534" s="16" t="s">
        <v>413</v>
      </c>
      <c r="X534" s="25">
        <v>5</v>
      </c>
      <c r="Y534" s="12" t="str">
        <f t="shared" si="133"/>
        <v>Y</v>
      </c>
    </row>
    <row r="535" spans="1:25" x14ac:dyDescent="0.25">
      <c r="A535" s="18">
        <v>0.48288499134388851</v>
      </c>
      <c r="B535" s="18">
        <v>0.51582496440535719</v>
      </c>
      <c r="C535" s="13">
        <f t="shared" si="123"/>
        <v>2.0708864800642477</v>
      </c>
      <c r="D535" s="14">
        <f t="shared" si="124"/>
        <v>1.9386421150686253</v>
      </c>
      <c r="E535" s="10">
        <v>4.0266652330519959E-2</v>
      </c>
      <c r="F535" s="7">
        <f t="shared" si="122"/>
        <v>1.04026665233052</v>
      </c>
      <c r="G535" s="7">
        <f t="shared" si="125"/>
        <v>1.9907265847894091</v>
      </c>
      <c r="H535" s="7">
        <f t="shared" si="126"/>
        <v>1.8636011360409042</v>
      </c>
      <c r="I535">
        <v>2.09</v>
      </c>
      <c r="J535">
        <v>1.78</v>
      </c>
      <c r="K535" s="7">
        <f t="shared" si="127"/>
        <v>2.1741573033707864</v>
      </c>
      <c r="L535" s="7">
        <f t="shared" si="128"/>
        <v>1.8516746411483256</v>
      </c>
      <c r="M535" s="15">
        <f t="shared" si="129"/>
        <v>0.4599483204134367</v>
      </c>
      <c r="N535" s="15">
        <f t="shared" si="130"/>
        <v>0.54005167958656319</v>
      </c>
      <c r="O535" s="12">
        <f t="shared" si="131"/>
        <v>1.0498679306184544</v>
      </c>
      <c r="P535" s="12">
        <f t="shared" si="132"/>
        <v>0.95514000586063752</v>
      </c>
      <c r="Q535" t="s">
        <v>44</v>
      </c>
      <c r="R535" t="s">
        <v>7</v>
      </c>
      <c r="S535" t="s">
        <v>9</v>
      </c>
      <c r="T535" s="16" t="s">
        <v>97</v>
      </c>
      <c r="U535" s="16" t="s">
        <v>23</v>
      </c>
      <c r="V535" t="s">
        <v>478</v>
      </c>
      <c r="W535" s="16" t="s">
        <v>22</v>
      </c>
      <c r="X535" s="25">
        <v>3</v>
      </c>
      <c r="Y535" s="12" t="str">
        <f t="shared" si="133"/>
        <v>Y</v>
      </c>
    </row>
    <row r="536" spans="1:25" x14ac:dyDescent="0.25">
      <c r="A536" s="18">
        <v>0.56448732873168705</v>
      </c>
      <c r="B536" s="18">
        <v>0.43381953250623156</v>
      </c>
      <c r="C536" s="13">
        <f t="shared" si="123"/>
        <v>1.771518950207156</v>
      </c>
      <c r="D536" s="14">
        <f t="shared" si="124"/>
        <v>2.3051059831789282</v>
      </c>
      <c r="E536" s="10">
        <v>2.4525731055444977E-2</v>
      </c>
      <c r="F536" s="7">
        <f t="shared" si="122"/>
        <v>1.024525731055445</v>
      </c>
      <c r="G536" s="7">
        <f t="shared" si="125"/>
        <v>1.7291112331382583</v>
      </c>
      <c r="H536" s="7">
        <f t="shared" si="126"/>
        <v>2.2499249294639543</v>
      </c>
      <c r="I536">
        <v>1.88</v>
      </c>
      <c r="J536">
        <v>2.0299999999999998</v>
      </c>
      <c r="K536" s="7">
        <f t="shared" si="127"/>
        <v>1.9261083743842364</v>
      </c>
      <c r="L536" s="7">
        <f t="shared" si="128"/>
        <v>2.0797872340425529</v>
      </c>
      <c r="M536" s="15">
        <f t="shared" si="129"/>
        <v>0.51918158567774941</v>
      </c>
      <c r="N536" s="15">
        <f t="shared" si="130"/>
        <v>0.4808184143222507</v>
      </c>
      <c r="O536" s="12">
        <f t="shared" si="131"/>
        <v>1.0872637711038897</v>
      </c>
      <c r="P536" s="12">
        <f t="shared" si="132"/>
        <v>0.90225232558476887</v>
      </c>
      <c r="Q536" t="s">
        <v>471</v>
      </c>
      <c r="R536" t="s">
        <v>472</v>
      </c>
      <c r="S536" t="s">
        <v>438</v>
      </c>
      <c r="T536" s="16" t="s">
        <v>99</v>
      </c>
      <c r="U536" s="16" t="s">
        <v>72</v>
      </c>
      <c r="V536" t="s">
        <v>478</v>
      </c>
      <c r="W536" s="16" t="s">
        <v>73</v>
      </c>
      <c r="X536" s="25">
        <v>4</v>
      </c>
      <c r="Y536" s="12" t="str">
        <f t="shared" si="133"/>
        <v>Y</v>
      </c>
    </row>
    <row r="537" spans="1:25" x14ac:dyDescent="0.25">
      <c r="A537" s="18">
        <v>0.59135287259494063</v>
      </c>
      <c r="B537" s="18">
        <v>0.40162379323152286</v>
      </c>
      <c r="C537" s="13">
        <f t="shared" si="123"/>
        <v>1.6910376973597128</v>
      </c>
      <c r="D537" s="14">
        <f t="shared" si="124"/>
        <v>2.4898923242416888</v>
      </c>
      <c r="E537" s="10">
        <v>3.0955087366835166E-2</v>
      </c>
      <c r="F537" s="7">
        <f t="shared" si="122"/>
        <v>1.0309550873668352</v>
      </c>
      <c r="G537" s="7">
        <f t="shared" si="125"/>
        <v>1.6402632064979632</v>
      </c>
      <c r="H537" s="7">
        <f t="shared" si="126"/>
        <v>2.4151317111215085</v>
      </c>
      <c r="I537">
        <v>1.81</v>
      </c>
      <c r="J537">
        <v>2.09</v>
      </c>
      <c r="K537" s="7">
        <f t="shared" si="127"/>
        <v>1.8660287081339717</v>
      </c>
      <c r="L537" s="7">
        <f t="shared" si="128"/>
        <v>2.1546961325966851</v>
      </c>
      <c r="M537" s="15">
        <f t="shared" si="129"/>
        <v>0.53589743589743577</v>
      </c>
      <c r="N537" s="15">
        <f t="shared" si="130"/>
        <v>0.46410256410256412</v>
      </c>
      <c r="O537" s="12">
        <f t="shared" si="131"/>
        <v>1.1034814368996502</v>
      </c>
      <c r="P537" s="12">
        <f t="shared" si="132"/>
        <v>0.86537723403477318</v>
      </c>
      <c r="Q537" t="s">
        <v>473</v>
      </c>
      <c r="R537" t="s">
        <v>474</v>
      </c>
      <c r="S537" t="s">
        <v>438</v>
      </c>
      <c r="T537" s="16" t="s">
        <v>98</v>
      </c>
      <c r="U537" s="16" t="s">
        <v>22</v>
      </c>
      <c r="V537" t="s">
        <v>478</v>
      </c>
      <c r="W537" s="16" t="s">
        <v>24</v>
      </c>
      <c r="X537" s="25">
        <v>1</v>
      </c>
      <c r="Y537" s="12" t="str">
        <f t="shared" si="133"/>
        <v>N</v>
      </c>
    </row>
    <row r="538" spans="1:25" x14ac:dyDescent="0.25">
      <c r="A538" s="18" t="e">
        <v>#N/A</v>
      </c>
      <c r="B538" s="18" t="e">
        <v>#N/A</v>
      </c>
      <c r="C538" s="13" t="e">
        <f t="shared" si="123"/>
        <v>#N/A</v>
      </c>
      <c r="D538" s="14" t="e">
        <f t="shared" si="124"/>
        <v>#N/A</v>
      </c>
      <c r="E538" s="10">
        <v>4.0168481610848517E-2</v>
      </c>
      <c r="F538" s="7">
        <f t="shared" si="122"/>
        <v>1.0401684816108485</v>
      </c>
      <c r="G538" s="7" t="e">
        <f t="shared" si="125"/>
        <v>#N/A</v>
      </c>
      <c r="H538" s="7" t="e">
        <f t="shared" si="126"/>
        <v>#N/A</v>
      </c>
      <c r="I538">
        <v>2.48</v>
      </c>
      <c r="J538">
        <v>1.57</v>
      </c>
      <c r="K538" s="7">
        <f t="shared" si="127"/>
        <v>2.5796178343949041</v>
      </c>
      <c r="L538" s="7">
        <f t="shared" si="128"/>
        <v>1.6330645161290323</v>
      </c>
      <c r="M538" s="15">
        <f t="shared" si="129"/>
        <v>0.3876543209876544</v>
      </c>
      <c r="N538" s="15">
        <f t="shared" si="130"/>
        <v>0.61234567901234571</v>
      </c>
      <c r="O538" s="12" t="e">
        <f t="shared" si="131"/>
        <v>#N/A</v>
      </c>
      <c r="P538" s="12" t="e">
        <f t="shared" si="132"/>
        <v>#N/A</v>
      </c>
      <c r="Q538" t="s">
        <v>265</v>
      </c>
      <c r="R538" t="s">
        <v>236</v>
      </c>
      <c r="S538" t="s">
        <v>162</v>
      </c>
      <c r="T538" s="16"/>
      <c r="U538" s="16" t="e">
        <v>#N/A</v>
      </c>
      <c r="V538" t="s">
        <v>478</v>
      </c>
      <c r="W538" s="16" t="s">
        <v>74</v>
      </c>
      <c r="X538" s="25">
        <v>4</v>
      </c>
      <c r="Y538" s="12" t="str">
        <f t="shared" si="133"/>
        <v>Y</v>
      </c>
    </row>
    <row r="539" spans="1:25" x14ac:dyDescent="0.25">
      <c r="A539" s="18">
        <v>0.35607822435491776</v>
      </c>
      <c r="B539" s="18">
        <v>0.64362505146912208</v>
      </c>
      <c r="C539" s="13">
        <f t="shared" si="123"/>
        <v>2.8083716767899265</v>
      </c>
      <c r="D539" s="14">
        <f t="shared" si="124"/>
        <v>1.5536996232782201</v>
      </c>
      <c r="E539" s="10">
        <v>3.8940646917198674E-2</v>
      </c>
      <c r="F539" s="7">
        <f t="shared" si="122"/>
        <v>1.0389406469171987</v>
      </c>
      <c r="G539" s="7">
        <f t="shared" si="125"/>
        <v>2.7031107937908483</v>
      </c>
      <c r="H539" s="7">
        <f t="shared" si="126"/>
        <v>1.4954652394132835</v>
      </c>
      <c r="I539">
        <v>2.33</v>
      </c>
      <c r="J539">
        <v>1.64</v>
      </c>
      <c r="K539" s="7">
        <f t="shared" si="127"/>
        <v>2.4207317073170729</v>
      </c>
      <c r="L539" s="7">
        <f t="shared" si="128"/>
        <v>1.7038626609442058</v>
      </c>
      <c r="M539" s="15">
        <f t="shared" si="129"/>
        <v>0.41309823677581869</v>
      </c>
      <c r="N539" s="15">
        <f t="shared" si="130"/>
        <v>0.58690176322418142</v>
      </c>
      <c r="O539" s="12">
        <f t="shared" si="131"/>
        <v>0.86196984798111187</v>
      </c>
      <c r="P539" s="12">
        <f t="shared" si="132"/>
        <v>1.0966486928465298</v>
      </c>
      <c r="Q539" t="s">
        <v>268</v>
      </c>
      <c r="R539" t="s">
        <v>262</v>
      </c>
      <c r="S539" t="s">
        <v>162</v>
      </c>
      <c r="T539" s="16" t="s">
        <v>99</v>
      </c>
      <c r="U539" s="16" t="s">
        <v>72</v>
      </c>
      <c r="V539" t="s">
        <v>478</v>
      </c>
      <c r="W539" s="16" t="s">
        <v>89</v>
      </c>
      <c r="X539" s="25">
        <v>2</v>
      </c>
      <c r="Y539" s="12" t="str">
        <f t="shared" si="133"/>
        <v>N</v>
      </c>
    </row>
    <row r="540" spans="1:25" x14ac:dyDescent="0.25">
      <c r="A540" s="18">
        <v>0.18852057259068872</v>
      </c>
      <c r="B540" s="18">
        <v>0.81144830600292828</v>
      </c>
      <c r="C540" s="13">
        <f t="shared" si="123"/>
        <v>5.304460867362077</v>
      </c>
      <c r="D540" s="14">
        <f t="shared" si="124"/>
        <v>1.2323643941360218</v>
      </c>
      <c r="E540" s="10">
        <v>2.9534620865890204E-2</v>
      </c>
      <c r="F540" s="7">
        <f t="shared" si="122"/>
        <v>1.0295346208658902</v>
      </c>
      <c r="G540" s="7">
        <f t="shared" si="125"/>
        <v>5.1522899374678239</v>
      </c>
      <c r="H540" s="7">
        <f t="shared" si="126"/>
        <v>1.1970111244044825</v>
      </c>
      <c r="I540">
        <v>2.66</v>
      </c>
      <c r="J540">
        <v>1.53</v>
      </c>
      <c r="K540" s="7">
        <f t="shared" si="127"/>
        <v>2.738562091503268</v>
      </c>
      <c r="L540" s="7">
        <f t="shared" si="128"/>
        <v>1.5751879699248121</v>
      </c>
      <c r="M540" s="15">
        <f t="shared" si="129"/>
        <v>0.36515513126491644</v>
      </c>
      <c r="N540" s="15">
        <f t="shared" si="130"/>
        <v>0.6348448687350835</v>
      </c>
      <c r="O540" s="12">
        <f t="shared" si="131"/>
        <v>0.51627529356535007</v>
      </c>
      <c r="P540" s="12">
        <f t="shared" si="132"/>
        <v>1.2781836098316803</v>
      </c>
      <c r="Q540" t="s">
        <v>285</v>
      </c>
      <c r="R540" t="s">
        <v>370</v>
      </c>
      <c r="S540" t="s">
        <v>286</v>
      </c>
      <c r="T540" s="16" t="s">
        <v>99</v>
      </c>
      <c r="U540" s="16" t="s">
        <v>72</v>
      </c>
      <c r="V540" t="s">
        <v>478</v>
      </c>
      <c r="W540" s="16" t="s">
        <v>24</v>
      </c>
      <c r="X540" s="25">
        <v>1</v>
      </c>
      <c r="Y540" s="12" t="str">
        <f t="shared" si="133"/>
        <v>N</v>
      </c>
    </row>
    <row r="541" spans="1:25" x14ac:dyDescent="0.25">
      <c r="A541" s="18">
        <v>0.46701129408270581</v>
      </c>
      <c r="B541" s="18">
        <v>0.53217989806676225</v>
      </c>
      <c r="C541" s="13">
        <f t="shared" si="123"/>
        <v>2.1412758378021239</v>
      </c>
      <c r="D541" s="14">
        <f t="shared" si="124"/>
        <v>1.8790638346782302</v>
      </c>
      <c r="E541" s="10">
        <v>3.0523369863730387E-2</v>
      </c>
      <c r="F541" s="7">
        <f t="shared" si="122"/>
        <v>1.0305233698637304</v>
      </c>
      <c r="G541" s="7">
        <f t="shared" si="125"/>
        <v>2.0778527692052942</v>
      </c>
      <c r="H541" s="7">
        <f t="shared" si="126"/>
        <v>1.8234072992703749</v>
      </c>
      <c r="I541">
        <v>2.21</v>
      </c>
      <c r="J541">
        <v>1.73</v>
      </c>
      <c r="K541" s="7">
        <f t="shared" si="127"/>
        <v>2.2774566473988442</v>
      </c>
      <c r="L541" s="7">
        <f t="shared" si="128"/>
        <v>1.7828054298642535</v>
      </c>
      <c r="M541" s="15">
        <f t="shared" si="129"/>
        <v>0.43908629441624358</v>
      </c>
      <c r="N541" s="15">
        <f t="shared" si="130"/>
        <v>0.56091370558375631</v>
      </c>
      <c r="O541" s="12">
        <f t="shared" si="131"/>
        <v>1.0635979761189949</v>
      </c>
      <c r="P541" s="12">
        <f t="shared" si="132"/>
        <v>0.94877321193802866</v>
      </c>
      <c r="Q541" t="s">
        <v>336</v>
      </c>
      <c r="R541" t="s">
        <v>366</v>
      </c>
      <c r="S541" t="s">
        <v>286</v>
      </c>
      <c r="T541" s="16" t="s">
        <v>99</v>
      </c>
      <c r="U541" s="16" t="s">
        <v>72</v>
      </c>
      <c r="V541" t="s">
        <v>478</v>
      </c>
      <c r="W541" s="16" t="s">
        <v>93</v>
      </c>
      <c r="X541" s="25">
        <v>0</v>
      </c>
      <c r="Y541" s="12" t="str">
        <f t="shared" si="133"/>
        <v>N</v>
      </c>
    </row>
    <row r="542" spans="1:25" x14ac:dyDescent="0.25">
      <c r="A542" s="18" t="e">
        <v>#N/A</v>
      </c>
      <c r="B542" s="18" t="e">
        <v>#N/A</v>
      </c>
      <c r="C542" s="13" t="e">
        <f t="shared" si="123"/>
        <v>#N/A</v>
      </c>
      <c r="D542" s="14" t="e">
        <f t="shared" si="124"/>
        <v>#N/A</v>
      </c>
      <c r="E542" s="10">
        <v>3.8191505253199143E-2</v>
      </c>
      <c r="F542" s="7">
        <f t="shared" ref="F542:F605" si="134">(E542/100%) + 1</f>
        <v>1.0381915052531991</v>
      </c>
      <c r="G542" s="7" t="e">
        <f t="shared" si="125"/>
        <v>#N/A</v>
      </c>
      <c r="H542" s="7" t="e">
        <f t="shared" si="126"/>
        <v>#N/A</v>
      </c>
      <c r="I542">
        <v>2.66</v>
      </c>
      <c r="J542">
        <v>1.51</v>
      </c>
      <c r="K542" s="7">
        <f t="shared" si="127"/>
        <v>2.76158940397351</v>
      </c>
      <c r="L542" s="7">
        <f t="shared" si="128"/>
        <v>1.5676691729323307</v>
      </c>
      <c r="M542" s="15">
        <f t="shared" si="129"/>
        <v>0.36211031175059949</v>
      </c>
      <c r="N542" s="15">
        <f t="shared" si="130"/>
        <v>0.63788968824940051</v>
      </c>
      <c r="O542" s="12" t="e">
        <f t="shared" si="131"/>
        <v>#N/A</v>
      </c>
      <c r="P542" s="12" t="e">
        <f t="shared" si="132"/>
        <v>#N/A</v>
      </c>
      <c r="Q542" t="s">
        <v>391</v>
      </c>
      <c r="R542" t="s">
        <v>341</v>
      </c>
      <c r="S542" t="s">
        <v>289</v>
      </c>
      <c r="T542" s="16"/>
      <c r="U542" s="16" t="e">
        <v>#N/A</v>
      </c>
      <c r="V542" t="s">
        <v>478</v>
      </c>
      <c r="W542" s="16" t="s">
        <v>89</v>
      </c>
      <c r="X542" s="25">
        <v>2</v>
      </c>
      <c r="Y542" s="12" t="str">
        <f t="shared" si="133"/>
        <v>N</v>
      </c>
    </row>
    <row r="543" spans="1:25" x14ac:dyDescent="0.25">
      <c r="A543" s="18" t="e">
        <v>#N/A</v>
      </c>
      <c r="B543" s="18" t="e">
        <v>#N/A</v>
      </c>
      <c r="C543" s="13" t="e">
        <f t="shared" si="123"/>
        <v>#N/A</v>
      </c>
      <c r="D543" s="14" t="e">
        <f t="shared" si="124"/>
        <v>#N/A</v>
      </c>
      <c r="E543" s="10">
        <v>3.7094082916185211E-2</v>
      </c>
      <c r="F543" s="7">
        <f t="shared" si="134"/>
        <v>1.0370940829161852</v>
      </c>
      <c r="G543" s="7" t="e">
        <f t="shared" si="125"/>
        <v>#N/A</v>
      </c>
      <c r="H543" s="7" t="e">
        <f t="shared" si="126"/>
        <v>#N/A</v>
      </c>
      <c r="I543">
        <v>2.4500000000000002</v>
      </c>
      <c r="J543">
        <v>1.59</v>
      </c>
      <c r="K543" s="7">
        <f t="shared" si="127"/>
        <v>2.540880503144654</v>
      </c>
      <c r="L543" s="7">
        <f t="shared" si="128"/>
        <v>1.6489795918367345</v>
      </c>
      <c r="M543" s="15">
        <f t="shared" si="129"/>
        <v>0.39356435643564358</v>
      </c>
      <c r="N543" s="15">
        <f t="shared" si="130"/>
        <v>0.60643564356435653</v>
      </c>
      <c r="O543" s="12" t="e">
        <f t="shared" si="131"/>
        <v>#N/A</v>
      </c>
      <c r="P543" s="12" t="e">
        <f t="shared" si="132"/>
        <v>#N/A</v>
      </c>
      <c r="Q543" t="s">
        <v>339</v>
      </c>
      <c r="R543" t="s">
        <v>373</v>
      </c>
      <c r="S543" t="s">
        <v>289</v>
      </c>
      <c r="T543" s="16"/>
      <c r="U543" s="16" t="e">
        <v>#N/A</v>
      </c>
      <c r="V543" t="s">
        <v>478</v>
      </c>
      <c r="W543" s="16" t="s">
        <v>93</v>
      </c>
      <c r="X543" s="25">
        <v>0</v>
      </c>
      <c r="Y543" s="12" t="str">
        <f t="shared" si="133"/>
        <v>N</v>
      </c>
    </row>
    <row r="544" spans="1:25" x14ac:dyDescent="0.25">
      <c r="A544" s="18">
        <v>0.6058052005875334</v>
      </c>
      <c r="B544" s="18">
        <v>0.39138419344415232</v>
      </c>
      <c r="C544" s="13">
        <f t="shared" si="123"/>
        <v>1.6506956345540797</v>
      </c>
      <c r="D544" s="14">
        <f t="shared" si="124"/>
        <v>2.5550342010495442</v>
      </c>
      <c r="E544" s="10">
        <v>3.315137797896428E-2</v>
      </c>
      <c r="F544" s="7">
        <f t="shared" si="134"/>
        <v>1.0331513779789643</v>
      </c>
      <c r="G544" s="7">
        <f t="shared" si="125"/>
        <v>1.597728725661816</v>
      </c>
      <c r="H544" s="7">
        <f t="shared" si="126"/>
        <v>2.4730492118663818</v>
      </c>
      <c r="I544">
        <v>2.0299999999999998</v>
      </c>
      <c r="J544">
        <v>1.85</v>
      </c>
      <c r="K544" s="7">
        <f t="shared" si="127"/>
        <v>2.0972972972972972</v>
      </c>
      <c r="L544" s="7">
        <f t="shared" si="128"/>
        <v>1.9113300492610841</v>
      </c>
      <c r="M544" s="15">
        <f t="shared" si="129"/>
        <v>0.47680412371134023</v>
      </c>
      <c r="N544" s="15">
        <f t="shared" si="130"/>
        <v>0.52319587628865971</v>
      </c>
      <c r="O544" s="12">
        <f t="shared" si="131"/>
        <v>1.2705536098808807</v>
      </c>
      <c r="P544" s="12">
        <f t="shared" si="132"/>
        <v>0.7480643697356214</v>
      </c>
      <c r="Q544" t="s">
        <v>397</v>
      </c>
      <c r="R544" t="s">
        <v>394</v>
      </c>
      <c r="S544" t="s">
        <v>294</v>
      </c>
      <c r="T544" s="16" t="s">
        <v>98</v>
      </c>
      <c r="U544" s="16" t="s">
        <v>22</v>
      </c>
      <c r="V544" t="s">
        <v>478</v>
      </c>
      <c r="W544" s="16" t="s">
        <v>23</v>
      </c>
      <c r="X544" s="25">
        <v>3</v>
      </c>
      <c r="Y544" s="12" t="str">
        <f t="shared" si="133"/>
        <v>Y</v>
      </c>
    </row>
    <row r="545" spans="1:25" s="17" customFormat="1" ht="14.25" customHeight="1" x14ac:dyDescent="0.25">
      <c r="A545" s="33">
        <v>0.61158539696612912</v>
      </c>
      <c r="B545" s="33">
        <v>0.38011623371678338</v>
      </c>
      <c r="C545" s="34">
        <f t="shared" si="123"/>
        <v>1.6350946326721763</v>
      </c>
      <c r="D545" s="35">
        <f t="shared" si="124"/>
        <v>2.6307742508705352</v>
      </c>
      <c r="E545" s="36">
        <v>3.5483617917004384E-2</v>
      </c>
      <c r="F545" s="37">
        <f t="shared" si="134"/>
        <v>1.0354836179170044</v>
      </c>
      <c r="G545" s="37">
        <f t="shared" si="125"/>
        <v>1.5790637383152031</v>
      </c>
      <c r="H545" s="37">
        <f t="shared" si="126"/>
        <v>2.5406237291929767</v>
      </c>
      <c r="I545" s="17">
        <v>1.67</v>
      </c>
      <c r="J545" s="17">
        <v>2.29</v>
      </c>
      <c r="K545" s="37">
        <f t="shared" si="127"/>
        <v>1.7292576419213972</v>
      </c>
      <c r="L545" s="37">
        <f t="shared" si="128"/>
        <v>2.3712574850299402</v>
      </c>
      <c r="M545" s="38">
        <f t="shared" si="129"/>
        <v>0.5782828282828284</v>
      </c>
      <c r="N545" s="38">
        <f t="shared" si="130"/>
        <v>0.42171717171717171</v>
      </c>
      <c r="O545" s="17">
        <f t="shared" si="131"/>
        <v>1.0575887213912101</v>
      </c>
      <c r="P545" s="17">
        <f t="shared" si="132"/>
        <v>0.90135346438231267</v>
      </c>
      <c r="Q545" s="17" t="s">
        <v>399</v>
      </c>
      <c r="R545" s="17" t="s">
        <v>348</v>
      </c>
      <c r="S545" s="17" t="s">
        <v>294</v>
      </c>
      <c r="T545" s="39" t="s">
        <v>97</v>
      </c>
      <c r="U545" s="39" t="s">
        <v>23</v>
      </c>
      <c r="V545" s="17" t="s">
        <v>478</v>
      </c>
      <c r="W545" s="39" t="s">
        <v>23</v>
      </c>
      <c r="X545" s="41">
        <v>3</v>
      </c>
      <c r="Y545" s="12" t="str">
        <f t="shared" si="133"/>
        <v>Y</v>
      </c>
    </row>
    <row r="546" spans="1:25" x14ac:dyDescent="0.25">
      <c r="A546" s="18">
        <v>0.65176593631635071</v>
      </c>
      <c r="B546" s="18">
        <v>0.34204155746212228</v>
      </c>
      <c r="C546" s="13">
        <f t="shared" ref="C546:C609" si="135">(100%/A546)</f>
        <v>1.5342931323655817</v>
      </c>
      <c r="D546" s="14">
        <f t="shared" ref="D546:D609" si="136">(100%/B546)</f>
        <v>2.9236213500482031</v>
      </c>
      <c r="E546" s="10">
        <v>3.7715971344289834E-2</v>
      </c>
      <c r="F546" s="7">
        <f t="shared" si="134"/>
        <v>1.0377159713442898</v>
      </c>
      <c r="G546" s="7">
        <f t="shared" ref="G546:G609" si="137">C546/F546</f>
        <v>1.4785289758796043</v>
      </c>
      <c r="H546" s="7">
        <f t="shared" ref="H546:H609" si="138">D546/F546</f>
        <v>2.8173618126555886</v>
      </c>
      <c r="I546">
        <v>1.68</v>
      </c>
      <c r="J546">
        <v>2.2599999999999998</v>
      </c>
      <c r="K546" s="7">
        <f t="shared" ref="K546:K609" si="139">(I546*F546)</f>
        <v>1.7433628318584069</v>
      </c>
      <c r="L546" s="7">
        <f t="shared" ref="L546:L609" si="140">(J546*F546)</f>
        <v>2.3452380952380949</v>
      </c>
      <c r="M546" s="15">
        <f t="shared" ref="M546:M609" si="141">(1/K546)</f>
        <v>0.57360406091370564</v>
      </c>
      <c r="N546" s="15">
        <f t="shared" ref="N546:N609" si="142">(1/L546)</f>
        <v>0.42639593908629447</v>
      </c>
      <c r="O546" s="12">
        <f t="shared" ref="O546:O609" si="143">(I546/G546)</f>
        <v>1.1362645084453193</v>
      </c>
      <c r="P546" s="12">
        <f t="shared" ref="P546:P609" si="144">(J546/H546)</f>
        <v>0.80216889071473896</v>
      </c>
      <c r="Q546" t="s">
        <v>34</v>
      </c>
      <c r="R546" t="s">
        <v>29</v>
      </c>
      <c r="S546" t="s">
        <v>70</v>
      </c>
      <c r="T546" s="16" t="s">
        <v>98</v>
      </c>
      <c r="U546" s="16" t="s">
        <v>22</v>
      </c>
      <c r="V546" t="s">
        <v>483</v>
      </c>
      <c r="W546" s="16" t="s">
        <v>73</v>
      </c>
      <c r="X546" s="25">
        <v>4</v>
      </c>
      <c r="Y546" s="12" t="str">
        <f t="shared" si="133"/>
        <v>Y</v>
      </c>
    </row>
    <row r="547" spans="1:25" x14ac:dyDescent="0.25">
      <c r="A547" s="18">
        <v>0.61408548466245083</v>
      </c>
      <c r="B547" s="18">
        <v>0.37651604082399642</v>
      </c>
      <c r="C547" s="13">
        <f t="shared" si="135"/>
        <v>1.6284377745057397</v>
      </c>
      <c r="D547" s="14">
        <f t="shared" si="136"/>
        <v>2.6559293405176674</v>
      </c>
      <c r="E547" s="10">
        <v>3.436557495433501E-2</v>
      </c>
      <c r="F547" s="7">
        <f t="shared" si="134"/>
        <v>1.034365574954335</v>
      </c>
      <c r="G547" s="7">
        <f t="shared" si="137"/>
        <v>1.5743348521412575</v>
      </c>
      <c r="H547" s="7">
        <f t="shared" si="138"/>
        <v>2.5676892240298317</v>
      </c>
      <c r="I547">
        <v>1.33</v>
      </c>
      <c r="J547">
        <v>3.54</v>
      </c>
      <c r="K547" s="7">
        <f t="shared" si="139"/>
        <v>1.3757062146892656</v>
      </c>
      <c r="L547" s="7">
        <f t="shared" si="140"/>
        <v>3.6616541353383458</v>
      </c>
      <c r="M547" s="15">
        <f t="shared" si="141"/>
        <v>0.7268993839835729</v>
      </c>
      <c r="N547" s="15">
        <f t="shared" si="142"/>
        <v>0.2731006160164271</v>
      </c>
      <c r="O547" s="12">
        <f t="shared" si="143"/>
        <v>0.84480121760060334</v>
      </c>
      <c r="P547" s="12">
        <f t="shared" si="144"/>
        <v>1.3786715179044082</v>
      </c>
      <c r="Q547" t="s">
        <v>305</v>
      </c>
      <c r="R547" t="s">
        <v>296</v>
      </c>
      <c r="S547" t="s">
        <v>277</v>
      </c>
      <c r="T547" s="16" t="s">
        <v>97</v>
      </c>
      <c r="U547" s="16" t="s">
        <v>23</v>
      </c>
      <c r="V547" t="s">
        <v>483</v>
      </c>
      <c r="W547" s="16" t="s">
        <v>96</v>
      </c>
      <c r="X547" s="25">
        <v>5</v>
      </c>
      <c r="Y547" s="12" t="str">
        <f t="shared" si="133"/>
        <v>Y</v>
      </c>
    </row>
    <row r="548" spans="1:25" x14ac:dyDescent="0.25">
      <c r="A548" s="18" t="e">
        <v>#N/A</v>
      </c>
      <c r="B548" s="18" t="e">
        <v>#N/A</v>
      </c>
      <c r="C548" s="13" t="e">
        <f t="shared" si="135"/>
        <v>#N/A</v>
      </c>
      <c r="D548" s="14" t="e">
        <f t="shared" si="136"/>
        <v>#N/A</v>
      </c>
      <c r="E548" s="10">
        <v>3.0245246040574214E-2</v>
      </c>
      <c r="F548" s="7">
        <f t="shared" si="134"/>
        <v>1.0302452460405742</v>
      </c>
      <c r="G548" s="7" t="e">
        <f t="shared" si="137"/>
        <v>#N/A</v>
      </c>
      <c r="H548" s="7" t="e">
        <f t="shared" si="138"/>
        <v>#N/A</v>
      </c>
      <c r="I548">
        <v>2.0299999999999998</v>
      </c>
      <c r="J548">
        <v>1.86</v>
      </c>
      <c r="K548" s="7">
        <f t="shared" si="139"/>
        <v>2.0913978494623655</v>
      </c>
      <c r="L548" s="7">
        <f t="shared" si="140"/>
        <v>1.9162561576354682</v>
      </c>
      <c r="M548" s="15">
        <f t="shared" si="141"/>
        <v>0.47814910025706941</v>
      </c>
      <c r="N548" s="15">
        <f t="shared" si="142"/>
        <v>0.52185089974293053</v>
      </c>
      <c r="O548" s="12" t="e">
        <f t="shared" si="143"/>
        <v>#N/A</v>
      </c>
      <c r="P548" s="12" t="e">
        <f t="shared" si="144"/>
        <v>#N/A</v>
      </c>
      <c r="Q548" t="s">
        <v>67</v>
      </c>
      <c r="R548" t="s">
        <v>307</v>
      </c>
      <c r="S548" t="s">
        <v>21</v>
      </c>
      <c r="T548" s="16"/>
      <c r="U548" s="16" t="e">
        <v>#N/A</v>
      </c>
      <c r="V548" t="s">
        <v>483</v>
      </c>
      <c r="W548" s="16" t="s">
        <v>23</v>
      </c>
      <c r="X548" s="25">
        <v>3</v>
      </c>
      <c r="Y548" s="12" t="str">
        <f t="shared" si="133"/>
        <v>Y</v>
      </c>
    </row>
    <row r="549" spans="1:25" x14ac:dyDescent="0.25">
      <c r="A549" s="18" t="e">
        <v>#N/A</v>
      </c>
      <c r="B549" s="18" t="e">
        <v>#N/A</v>
      </c>
      <c r="C549" s="13" t="e">
        <f t="shared" si="135"/>
        <v>#N/A</v>
      </c>
      <c r="D549" s="14" t="e">
        <f t="shared" si="136"/>
        <v>#N/A</v>
      </c>
      <c r="E549" s="10">
        <v>3.0955227846419575E-2</v>
      </c>
      <c r="F549" s="7">
        <f t="shared" si="134"/>
        <v>1.0309552278464196</v>
      </c>
      <c r="G549" s="7" t="e">
        <f t="shared" si="137"/>
        <v>#N/A</v>
      </c>
      <c r="H549" s="7" t="e">
        <f t="shared" si="138"/>
        <v>#N/A</v>
      </c>
      <c r="I549">
        <v>1.95</v>
      </c>
      <c r="J549">
        <v>1.93</v>
      </c>
      <c r="K549" s="7">
        <f t="shared" si="139"/>
        <v>2.0103626943005182</v>
      </c>
      <c r="L549" s="7">
        <f t="shared" si="140"/>
        <v>1.9897435897435898</v>
      </c>
      <c r="M549" s="15">
        <f t="shared" si="141"/>
        <v>0.49742268041237114</v>
      </c>
      <c r="N549" s="15">
        <f t="shared" si="142"/>
        <v>0.50257731958762886</v>
      </c>
      <c r="O549" s="12" t="e">
        <f t="shared" si="143"/>
        <v>#N/A</v>
      </c>
      <c r="P549" s="12" t="e">
        <f t="shared" si="144"/>
        <v>#N/A</v>
      </c>
      <c r="Q549" t="s">
        <v>20</v>
      </c>
      <c r="R549" t="s">
        <v>79</v>
      </c>
      <c r="S549" t="s">
        <v>21</v>
      </c>
      <c r="T549" s="16"/>
      <c r="U549" s="16" t="e">
        <v>#N/A</v>
      </c>
      <c r="V549" t="s">
        <v>483</v>
      </c>
      <c r="W549" s="16" t="s">
        <v>92</v>
      </c>
      <c r="X549" s="25">
        <v>2</v>
      </c>
      <c r="Y549" s="12" t="str">
        <f t="shared" si="133"/>
        <v>N</v>
      </c>
    </row>
    <row r="550" spans="1:25" x14ac:dyDescent="0.25">
      <c r="A550" s="18">
        <v>0.47858706515267552</v>
      </c>
      <c r="B550" s="18">
        <v>0.51929396808904971</v>
      </c>
      <c r="C550" s="13">
        <f t="shared" si="135"/>
        <v>2.0894839681490076</v>
      </c>
      <c r="D550" s="14">
        <f t="shared" si="136"/>
        <v>1.9256915378391566</v>
      </c>
      <c r="E550" s="10">
        <v>3.8144547759932479E-2</v>
      </c>
      <c r="F550" s="7">
        <f t="shared" si="134"/>
        <v>1.0381445477599325</v>
      </c>
      <c r="G550" s="7">
        <f t="shared" si="137"/>
        <v>2.0127100533905553</v>
      </c>
      <c r="H550" s="7">
        <f t="shared" si="138"/>
        <v>1.8549358487643539</v>
      </c>
      <c r="I550">
        <v>2.2400000000000002</v>
      </c>
      <c r="J550">
        <v>1.69</v>
      </c>
      <c r="K550" s="7">
        <f t="shared" si="139"/>
        <v>2.3254437869822491</v>
      </c>
      <c r="L550" s="7">
        <f t="shared" si="140"/>
        <v>1.7544642857142858</v>
      </c>
      <c r="M550" s="15">
        <f t="shared" si="141"/>
        <v>0.43002544529262077</v>
      </c>
      <c r="N550" s="15">
        <f t="shared" si="142"/>
        <v>0.56997455470737912</v>
      </c>
      <c r="O550" s="12">
        <f t="shared" si="143"/>
        <v>1.1129273171893579</v>
      </c>
      <c r="P550" s="12">
        <f t="shared" si="144"/>
        <v>0.91108272079909169</v>
      </c>
      <c r="Q550" t="s">
        <v>199</v>
      </c>
      <c r="R550" t="s">
        <v>187</v>
      </c>
      <c r="S550" t="s">
        <v>183</v>
      </c>
      <c r="T550" s="16" t="s">
        <v>98</v>
      </c>
      <c r="U550" s="16" t="s">
        <v>22</v>
      </c>
      <c r="V550" t="s">
        <v>483</v>
      </c>
      <c r="W550" s="16" t="s">
        <v>72</v>
      </c>
      <c r="X550" s="25">
        <v>2</v>
      </c>
      <c r="Y550" s="12" t="str">
        <f t="shared" si="133"/>
        <v>N</v>
      </c>
    </row>
    <row r="551" spans="1:25" x14ac:dyDescent="0.25">
      <c r="A551" s="18">
        <v>0.34276222457383809</v>
      </c>
      <c r="B551" s="18">
        <v>0.65677190796432638</v>
      </c>
      <c r="C551" s="13">
        <f t="shared" si="135"/>
        <v>2.9174743548339275</v>
      </c>
      <c r="D551" s="14">
        <f t="shared" si="136"/>
        <v>1.5225986189018252</v>
      </c>
      <c r="E551" s="10">
        <v>3.5766729599328695E-2</v>
      </c>
      <c r="F551" s="7">
        <f t="shared" si="134"/>
        <v>1.0357667295993287</v>
      </c>
      <c r="G551" s="7">
        <f t="shared" si="137"/>
        <v>2.8167291644543457</v>
      </c>
      <c r="H551" s="7">
        <f t="shared" si="138"/>
        <v>1.4700207830491141</v>
      </c>
      <c r="I551">
        <v>2.27</v>
      </c>
      <c r="J551">
        <v>1.68</v>
      </c>
      <c r="K551" s="7">
        <f t="shared" si="139"/>
        <v>2.3511904761904763</v>
      </c>
      <c r="L551" s="7">
        <f t="shared" si="140"/>
        <v>1.7400881057268722</v>
      </c>
      <c r="M551" s="15">
        <f t="shared" si="141"/>
        <v>0.42531645569620252</v>
      </c>
      <c r="N551" s="15">
        <f t="shared" si="142"/>
        <v>0.57468354430379742</v>
      </c>
      <c r="O551" s="12">
        <f t="shared" si="143"/>
        <v>0.80589927801586925</v>
      </c>
      <c r="P551" s="12">
        <f t="shared" si="144"/>
        <v>1.1428409852242682</v>
      </c>
      <c r="Q551" t="s">
        <v>214</v>
      </c>
      <c r="R551" t="s">
        <v>207</v>
      </c>
      <c r="S551" t="s">
        <v>208</v>
      </c>
      <c r="T551" s="16" t="s">
        <v>99</v>
      </c>
      <c r="U551" s="16" t="s">
        <v>72</v>
      </c>
      <c r="V551" t="s">
        <v>483</v>
      </c>
      <c r="W551" s="16" t="s">
        <v>72</v>
      </c>
      <c r="X551" s="25">
        <v>2</v>
      </c>
      <c r="Y551" s="12" t="str">
        <f t="shared" si="133"/>
        <v>N</v>
      </c>
    </row>
    <row r="552" spans="1:25" x14ac:dyDescent="0.25">
      <c r="A552" s="18">
        <v>0.59611749771674138</v>
      </c>
      <c r="B552" s="18">
        <v>0.39452990830829393</v>
      </c>
      <c r="C552" s="13">
        <f t="shared" si="135"/>
        <v>1.6775216359697807</v>
      </c>
      <c r="D552" s="14">
        <f t="shared" si="136"/>
        <v>2.5346620850315333</v>
      </c>
      <c r="E552" s="10">
        <v>2.8049575994781417E-2</v>
      </c>
      <c r="F552" s="7">
        <f t="shared" si="134"/>
        <v>1.0280495759947814</v>
      </c>
      <c r="G552" s="7">
        <f t="shared" si="137"/>
        <v>1.631751692856392</v>
      </c>
      <c r="H552" s="7">
        <f t="shared" si="138"/>
        <v>2.4655056956556729</v>
      </c>
      <c r="I552">
        <v>1.75</v>
      </c>
      <c r="J552">
        <v>2.19</v>
      </c>
      <c r="K552" s="7">
        <f t="shared" si="139"/>
        <v>1.7990867579908674</v>
      </c>
      <c r="L552" s="7">
        <f t="shared" si="140"/>
        <v>2.2514285714285713</v>
      </c>
      <c r="M552" s="15">
        <f t="shared" si="141"/>
        <v>0.55583756345177671</v>
      </c>
      <c r="N552" s="15">
        <f t="shared" si="142"/>
        <v>0.44416243654822335</v>
      </c>
      <c r="O552" s="12">
        <f t="shared" si="143"/>
        <v>1.0724670963488407</v>
      </c>
      <c r="P552" s="12">
        <f t="shared" si="144"/>
        <v>0.88825590784838748</v>
      </c>
      <c r="Q552" t="s">
        <v>158</v>
      </c>
      <c r="R552" t="s">
        <v>231</v>
      </c>
      <c r="S552" t="s">
        <v>159</v>
      </c>
      <c r="T552" s="16" t="s">
        <v>98</v>
      </c>
      <c r="U552" s="16" t="s">
        <v>22</v>
      </c>
      <c r="V552" t="s">
        <v>483</v>
      </c>
      <c r="W552" s="16" t="s">
        <v>24</v>
      </c>
      <c r="X552" s="25">
        <v>1</v>
      </c>
      <c r="Y552" s="12" t="str">
        <f t="shared" si="133"/>
        <v>N</v>
      </c>
    </row>
    <row r="553" spans="1:25" x14ac:dyDescent="0.25">
      <c r="A553" s="18">
        <v>0.26689305120277929</v>
      </c>
      <c r="B553" s="18">
        <v>0.7328574435708245</v>
      </c>
      <c r="C553" s="13">
        <f t="shared" si="135"/>
        <v>3.7468191678029963</v>
      </c>
      <c r="D553" s="14">
        <f t="shared" si="136"/>
        <v>1.3645218572489786</v>
      </c>
      <c r="E553" s="10">
        <v>2.8142785952212312E-2</v>
      </c>
      <c r="F553" s="7">
        <f t="shared" si="134"/>
        <v>1.0281427859522123</v>
      </c>
      <c r="G553" s="7">
        <f t="shared" si="137"/>
        <v>3.6442595512965523</v>
      </c>
      <c r="H553" s="7">
        <f t="shared" si="138"/>
        <v>1.327171552329893</v>
      </c>
      <c r="I553">
        <v>2.13</v>
      </c>
      <c r="J553">
        <v>1.79</v>
      </c>
      <c r="K553" s="7">
        <f t="shared" si="139"/>
        <v>2.1899441340782122</v>
      </c>
      <c r="L553" s="7">
        <f t="shared" si="140"/>
        <v>1.84037558685446</v>
      </c>
      <c r="M553" s="15">
        <f t="shared" si="141"/>
        <v>0.45663265306122452</v>
      </c>
      <c r="N553" s="15">
        <f t="shared" si="142"/>
        <v>0.54336734693877553</v>
      </c>
      <c r="O553" s="12">
        <f t="shared" si="143"/>
        <v>0.58448087190776243</v>
      </c>
      <c r="P553" s="12">
        <f t="shared" si="144"/>
        <v>1.3487329477923156</v>
      </c>
      <c r="Q553" t="s">
        <v>451</v>
      </c>
      <c r="R553" t="s">
        <v>454</v>
      </c>
      <c r="S553" t="s">
        <v>438</v>
      </c>
      <c r="T553" s="16" t="s">
        <v>99</v>
      </c>
      <c r="U553" s="16" t="s">
        <v>72</v>
      </c>
      <c r="V553" t="s">
        <v>483</v>
      </c>
      <c r="W553" s="16" t="s">
        <v>90</v>
      </c>
      <c r="X553" s="25">
        <v>3</v>
      </c>
      <c r="Y553" s="12" t="str">
        <f t="shared" si="133"/>
        <v>Y</v>
      </c>
    </row>
    <row r="554" spans="1:25" x14ac:dyDescent="0.25">
      <c r="A554" s="18">
        <v>0.37248273362699852</v>
      </c>
      <c r="B554" s="18">
        <v>0.62614069638114678</v>
      </c>
      <c r="C554" s="13">
        <f t="shared" si="135"/>
        <v>2.6846882008801853</v>
      </c>
      <c r="D554" s="14">
        <f t="shared" si="136"/>
        <v>1.5970851372217405</v>
      </c>
      <c r="E554" s="10">
        <v>2.8485132531375301E-2</v>
      </c>
      <c r="F554" s="7">
        <f t="shared" si="134"/>
        <v>1.0284851325313753</v>
      </c>
      <c r="G554" s="7">
        <f t="shared" si="137"/>
        <v>2.6103325327342888</v>
      </c>
      <c r="H554" s="7">
        <f t="shared" si="138"/>
        <v>1.5528519438009663</v>
      </c>
      <c r="I554">
        <v>1.73</v>
      </c>
      <c r="J554">
        <v>2.2200000000000002</v>
      </c>
      <c r="K554" s="7">
        <f t="shared" si="139"/>
        <v>1.7792792792792793</v>
      </c>
      <c r="L554" s="7">
        <f t="shared" si="140"/>
        <v>2.2832369942196533</v>
      </c>
      <c r="M554" s="15">
        <f t="shared" si="141"/>
        <v>0.5620253164556962</v>
      </c>
      <c r="N554" s="15">
        <f t="shared" si="142"/>
        <v>0.43797468354430374</v>
      </c>
      <c r="O554" s="12">
        <f t="shared" si="143"/>
        <v>0.66275080983182166</v>
      </c>
      <c r="P554" s="12">
        <f t="shared" si="144"/>
        <v>1.4296276015638902</v>
      </c>
      <c r="Q554" t="s">
        <v>439</v>
      </c>
      <c r="R554" t="s">
        <v>436</v>
      </c>
      <c r="S554" t="s">
        <v>438</v>
      </c>
      <c r="T554" s="16" t="s">
        <v>98</v>
      </c>
      <c r="U554" s="16" t="s">
        <v>22</v>
      </c>
      <c r="V554" t="s">
        <v>483</v>
      </c>
      <c r="W554" s="16" t="s">
        <v>74</v>
      </c>
      <c r="X554" s="25">
        <v>4</v>
      </c>
      <c r="Y554" s="12" t="str">
        <f t="shared" si="133"/>
        <v>Y</v>
      </c>
    </row>
    <row r="555" spans="1:25" x14ac:dyDescent="0.25">
      <c r="A555" s="18" t="e">
        <v>#N/A</v>
      </c>
      <c r="B555" s="18" t="e">
        <v>#N/A</v>
      </c>
      <c r="C555" s="13" t="e">
        <f t="shared" si="135"/>
        <v>#N/A</v>
      </c>
      <c r="D555" s="14" t="e">
        <f t="shared" si="136"/>
        <v>#N/A</v>
      </c>
      <c r="E555" s="10">
        <v>3.3225814910969431E-2</v>
      </c>
      <c r="F555" s="7">
        <f t="shared" si="134"/>
        <v>1.0332258149109694</v>
      </c>
      <c r="G555" s="7" t="e">
        <f t="shared" si="137"/>
        <v>#N/A</v>
      </c>
      <c r="H555" s="7" t="e">
        <f t="shared" si="138"/>
        <v>#N/A</v>
      </c>
      <c r="I555">
        <v>2.23</v>
      </c>
      <c r="J555">
        <v>1.71</v>
      </c>
      <c r="K555" s="7">
        <f t="shared" si="139"/>
        <v>2.3040935672514617</v>
      </c>
      <c r="L555" s="7">
        <f t="shared" si="140"/>
        <v>1.7668161434977576</v>
      </c>
      <c r="M555" s="15">
        <f t="shared" si="141"/>
        <v>0.43401015228426398</v>
      </c>
      <c r="N555" s="15">
        <f t="shared" si="142"/>
        <v>0.56598984771573613</v>
      </c>
      <c r="O555" s="12" t="e">
        <f t="shared" si="143"/>
        <v>#N/A</v>
      </c>
      <c r="P555" s="12" t="e">
        <f t="shared" si="144"/>
        <v>#N/A</v>
      </c>
      <c r="Q555" t="s">
        <v>469</v>
      </c>
      <c r="R555" t="s">
        <v>464</v>
      </c>
      <c r="S555" t="s">
        <v>416</v>
      </c>
      <c r="T555" s="16"/>
      <c r="U555" s="16" t="e">
        <v>#N/A</v>
      </c>
      <c r="V555" t="s">
        <v>483</v>
      </c>
      <c r="W555" s="16" t="s">
        <v>89</v>
      </c>
      <c r="X555" s="25">
        <v>2</v>
      </c>
      <c r="Y555" s="12" t="str">
        <f t="shared" si="133"/>
        <v>N</v>
      </c>
    </row>
    <row r="556" spans="1:25" x14ac:dyDescent="0.25">
      <c r="A556" s="18">
        <v>0.57559323857654676</v>
      </c>
      <c r="B556" s="18">
        <v>0.41895035365816968</v>
      </c>
      <c r="C556" s="13">
        <f t="shared" si="135"/>
        <v>1.7373379897113097</v>
      </c>
      <c r="D556" s="14">
        <f t="shared" si="136"/>
        <v>2.3869176652275148</v>
      </c>
      <c r="E556" s="10">
        <v>3.2592867166194583E-2</v>
      </c>
      <c r="F556" s="7">
        <f t="shared" si="134"/>
        <v>1.0325928671661946</v>
      </c>
      <c r="G556" s="7">
        <f t="shared" si="137"/>
        <v>1.6825004752155501</v>
      </c>
      <c r="H556" s="7">
        <f t="shared" si="138"/>
        <v>2.3115767512302052</v>
      </c>
      <c r="I556">
        <v>1.79</v>
      </c>
      <c r="J556">
        <v>2.11</v>
      </c>
      <c r="K556" s="7">
        <f t="shared" si="139"/>
        <v>1.8483412322274884</v>
      </c>
      <c r="L556" s="7">
        <f t="shared" si="140"/>
        <v>2.1787709497206706</v>
      </c>
      <c r="M556" s="15">
        <f t="shared" si="141"/>
        <v>0.54102564102564099</v>
      </c>
      <c r="N556" s="15">
        <f t="shared" si="142"/>
        <v>0.4589743589743589</v>
      </c>
      <c r="O556" s="12">
        <f t="shared" si="143"/>
        <v>1.063892715852385</v>
      </c>
      <c r="P556" s="12">
        <f t="shared" si="144"/>
        <v>0.9127968599256211</v>
      </c>
      <c r="Q556" t="s">
        <v>460</v>
      </c>
      <c r="R556" t="s">
        <v>462</v>
      </c>
      <c r="S556" t="s">
        <v>416</v>
      </c>
      <c r="T556" s="16" t="s">
        <v>97</v>
      </c>
      <c r="U556" s="16" t="s">
        <v>23</v>
      </c>
      <c r="V556" t="s">
        <v>483</v>
      </c>
      <c r="W556" s="16" t="s">
        <v>404</v>
      </c>
      <c r="X556" s="25">
        <v>6</v>
      </c>
      <c r="Y556" s="12" t="str">
        <f t="shared" si="133"/>
        <v>Y</v>
      </c>
    </row>
    <row r="557" spans="1:25" x14ac:dyDescent="0.25">
      <c r="A557" s="18">
        <v>0.50973420305605144</v>
      </c>
      <c r="B557" s="18">
        <v>0.48803817595223897</v>
      </c>
      <c r="C557" s="13">
        <f t="shared" si="135"/>
        <v>1.9618067494875127</v>
      </c>
      <c r="D557" s="14">
        <f t="shared" si="136"/>
        <v>2.0490200342398284</v>
      </c>
      <c r="E557" s="10">
        <v>3.4663865546218364E-2</v>
      </c>
      <c r="F557" s="7">
        <f t="shared" si="134"/>
        <v>1.0346638655462184</v>
      </c>
      <c r="G557" s="7">
        <f t="shared" si="137"/>
        <v>1.8960812441747332</v>
      </c>
      <c r="H557" s="7">
        <f t="shared" si="138"/>
        <v>1.9803726625343319</v>
      </c>
      <c r="I557">
        <v>1.7</v>
      </c>
      <c r="J557">
        <v>2.2400000000000002</v>
      </c>
      <c r="K557" s="7">
        <f t="shared" si="139"/>
        <v>1.7589285714285712</v>
      </c>
      <c r="L557" s="7">
        <f t="shared" si="140"/>
        <v>2.3176470588235292</v>
      </c>
      <c r="M557" s="15">
        <f t="shared" si="141"/>
        <v>0.56852791878172593</v>
      </c>
      <c r="N557" s="15">
        <f t="shared" si="142"/>
        <v>0.43147208121827418</v>
      </c>
      <c r="O557" s="12">
        <f t="shared" si="143"/>
        <v>0.89658605358966181</v>
      </c>
      <c r="P557" s="12">
        <f t="shared" si="144"/>
        <v>1.1311002430893067</v>
      </c>
      <c r="Q557" t="s">
        <v>326</v>
      </c>
      <c r="R557" t="s">
        <v>322</v>
      </c>
      <c r="S557" t="s">
        <v>283</v>
      </c>
      <c r="T557" s="16" t="s">
        <v>97</v>
      </c>
      <c r="U557" s="16" t="s">
        <v>23</v>
      </c>
      <c r="V557" t="s">
        <v>483</v>
      </c>
      <c r="W557" s="16" t="s">
        <v>73</v>
      </c>
      <c r="X557" s="25">
        <v>4</v>
      </c>
      <c r="Y557" s="12" t="str">
        <f t="shared" si="133"/>
        <v>Y</v>
      </c>
    </row>
    <row r="558" spans="1:25" x14ac:dyDescent="0.25">
      <c r="A558" s="18">
        <v>0.19728690952810765</v>
      </c>
      <c r="B558" s="18">
        <v>0.8026797313813071</v>
      </c>
      <c r="C558" s="13">
        <f t="shared" si="135"/>
        <v>5.0687600226082363</v>
      </c>
      <c r="D558" s="14">
        <f t="shared" si="136"/>
        <v>1.2458268982064995</v>
      </c>
      <c r="E558" s="10">
        <v>3.19069743563416E-2</v>
      </c>
      <c r="F558" s="7">
        <f t="shared" si="134"/>
        <v>1.0319069743563416</v>
      </c>
      <c r="G558" s="7">
        <f t="shared" si="137"/>
        <v>4.9120319452922656</v>
      </c>
      <c r="H558" s="7">
        <f t="shared" si="138"/>
        <v>1.2073054346624528</v>
      </c>
      <c r="I558">
        <v>2.39</v>
      </c>
      <c r="J558">
        <v>1.63</v>
      </c>
      <c r="K558" s="7">
        <f t="shared" si="139"/>
        <v>2.4662576687116564</v>
      </c>
      <c r="L558" s="7">
        <f t="shared" si="140"/>
        <v>1.6820083682008367</v>
      </c>
      <c r="M558" s="15">
        <f t="shared" si="141"/>
        <v>0.40547263681592038</v>
      </c>
      <c r="N558" s="15">
        <f t="shared" si="142"/>
        <v>0.59452736318407962</v>
      </c>
      <c r="O558" s="12">
        <f t="shared" si="143"/>
        <v>0.48656035356011823</v>
      </c>
      <c r="P558" s="12">
        <f t="shared" si="144"/>
        <v>1.3501140251685582</v>
      </c>
      <c r="Q558" t="s">
        <v>264</v>
      </c>
      <c r="R558" t="s">
        <v>237</v>
      </c>
      <c r="S558" t="s">
        <v>162</v>
      </c>
      <c r="T558" s="16" t="s">
        <v>99</v>
      </c>
      <c r="U558" s="16" t="s">
        <v>72</v>
      </c>
      <c r="V558" t="s">
        <v>483</v>
      </c>
      <c r="W558" s="16" t="s">
        <v>72</v>
      </c>
      <c r="X558" s="25">
        <v>2</v>
      </c>
      <c r="Y558" s="12" t="str">
        <f t="shared" si="133"/>
        <v>N</v>
      </c>
    </row>
    <row r="559" spans="1:25" s="12" customFormat="1" x14ac:dyDescent="0.25">
      <c r="A559" s="18" t="e">
        <v>#N/A</v>
      </c>
      <c r="B559" s="18" t="e">
        <v>#N/A</v>
      </c>
      <c r="C559" s="13" t="e">
        <f t="shared" si="135"/>
        <v>#N/A</v>
      </c>
      <c r="D559" s="14" t="e">
        <f t="shared" si="136"/>
        <v>#N/A</v>
      </c>
      <c r="E559" s="10">
        <v>3.4777303233679113E-2</v>
      </c>
      <c r="F559" s="7">
        <f t="shared" si="134"/>
        <v>1.0347773032336791</v>
      </c>
      <c r="G559" s="7" t="e">
        <f t="shared" si="137"/>
        <v>#N/A</v>
      </c>
      <c r="H559" s="7" t="e">
        <f t="shared" si="138"/>
        <v>#N/A</v>
      </c>
      <c r="I559">
        <v>2.75</v>
      </c>
      <c r="J559">
        <v>1.49</v>
      </c>
      <c r="K559" s="7">
        <f t="shared" si="139"/>
        <v>2.8456375838926178</v>
      </c>
      <c r="L559" s="7">
        <f t="shared" si="140"/>
        <v>1.541818181818182</v>
      </c>
      <c r="M559" s="15">
        <f t="shared" si="141"/>
        <v>0.35141509433962259</v>
      </c>
      <c r="N559" s="15">
        <f t="shared" si="142"/>
        <v>0.6485849056603773</v>
      </c>
      <c r="O559" s="12" t="e">
        <f t="shared" si="143"/>
        <v>#N/A</v>
      </c>
      <c r="P559" s="12" t="e">
        <f t="shared" si="144"/>
        <v>#N/A</v>
      </c>
      <c r="Q559" t="s">
        <v>236</v>
      </c>
      <c r="R559" t="s">
        <v>239</v>
      </c>
      <c r="S559" t="s">
        <v>162</v>
      </c>
      <c r="T559" s="16"/>
      <c r="U559" s="16" t="e">
        <v>#N/A</v>
      </c>
      <c r="V559" t="s">
        <v>483</v>
      </c>
      <c r="W559" s="16" t="s">
        <v>23</v>
      </c>
      <c r="X559" s="25">
        <v>3</v>
      </c>
      <c r="Y559" s="12" t="str">
        <f t="shared" si="133"/>
        <v>Y</v>
      </c>
    </row>
    <row r="560" spans="1:25" x14ac:dyDescent="0.25">
      <c r="A560" s="18">
        <v>0.53959300999686366</v>
      </c>
      <c r="B560" s="18">
        <v>0.45901773094456427</v>
      </c>
      <c r="C560" s="13">
        <f t="shared" si="135"/>
        <v>1.8532486178903844</v>
      </c>
      <c r="D560" s="14">
        <f t="shared" si="136"/>
        <v>2.1785650805736965</v>
      </c>
      <c r="E560" s="10">
        <v>5.598669623059882E-2</v>
      </c>
      <c r="F560" s="7">
        <f t="shared" si="134"/>
        <v>1.0559866962305988</v>
      </c>
      <c r="G560" s="7">
        <f t="shared" si="137"/>
        <v>1.7549923919549884</v>
      </c>
      <c r="H560" s="7">
        <f t="shared" si="138"/>
        <v>2.0630611051732011</v>
      </c>
      <c r="I560">
        <v>1.76</v>
      </c>
      <c r="J560">
        <v>2.0499999999999998</v>
      </c>
      <c r="K560" s="7">
        <f t="shared" si="139"/>
        <v>1.858536585365854</v>
      </c>
      <c r="L560" s="7">
        <f t="shared" si="140"/>
        <v>2.1647727272727275</v>
      </c>
      <c r="M560" s="15">
        <f t="shared" si="141"/>
        <v>0.53805774278215213</v>
      </c>
      <c r="N560" s="15">
        <f t="shared" si="142"/>
        <v>0.46194225721784771</v>
      </c>
      <c r="O560" s="12">
        <f t="shared" si="143"/>
        <v>1.0028533502868542</v>
      </c>
      <c r="P560" s="12">
        <f t="shared" si="144"/>
        <v>0.99366906528340337</v>
      </c>
      <c r="Q560" t="s">
        <v>133</v>
      </c>
      <c r="R560" t="s">
        <v>136</v>
      </c>
      <c r="S560" t="s">
        <v>145</v>
      </c>
      <c r="T560" s="16" t="s">
        <v>99</v>
      </c>
      <c r="U560" s="16" t="s">
        <v>72</v>
      </c>
      <c r="V560" t="s">
        <v>483</v>
      </c>
      <c r="W560" s="16" t="s">
        <v>89</v>
      </c>
      <c r="X560" s="25">
        <v>2</v>
      </c>
      <c r="Y560" s="12" t="str">
        <f t="shared" si="133"/>
        <v>N</v>
      </c>
    </row>
    <row r="561" spans="1:25" x14ac:dyDescent="0.25">
      <c r="A561" s="18">
        <v>0.45327450678827103</v>
      </c>
      <c r="B561" s="18">
        <v>0.54606560504796187</v>
      </c>
      <c r="C561" s="13">
        <f t="shared" si="135"/>
        <v>2.2061686351734533</v>
      </c>
      <c r="D561" s="14">
        <f t="shared" si="136"/>
        <v>1.831281792436219</v>
      </c>
      <c r="E561" s="10">
        <v>2.7215159278774159E-2</v>
      </c>
      <c r="F561" s="7">
        <f t="shared" si="134"/>
        <v>1.0272151592787742</v>
      </c>
      <c r="G561" s="7">
        <f t="shared" si="137"/>
        <v>2.1477181438039166</v>
      </c>
      <c r="H561" s="7">
        <f t="shared" si="138"/>
        <v>1.7827635971824969</v>
      </c>
      <c r="I561">
        <v>2.74</v>
      </c>
      <c r="J561">
        <v>1.51</v>
      </c>
      <c r="K561" s="7">
        <f t="shared" si="139"/>
        <v>2.8145695364238414</v>
      </c>
      <c r="L561" s="7">
        <f t="shared" si="140"/>
        <v>1.551094890510949</v>
      </c>
      <c r="M561" s="15">
        <f t="shared" si="141"/>
        <v>0.35529411764705876</v>
      </c>
      <c r="N561" s="15">
        <f t="shared" si="142"/>
        <v>0.64470588235294113</v>
      </c>
      <c r="O561" s="12">
        <f t="shared" si="143"/>
        <v>1.2757726184438092</v>
      </c>
      <c r="P561" s="12">
        <f t="shared" si="144"/>
        <v>0.84699956987366354</v>
      </c>
      <c r="Q561" t="s">
        <v>332</v>
      </c>
      <c r="R561" t="s">
        <v>337</v>
      </c>
      <c r="S561" t="s">
        <v>286</v>
      </c>
      <c r="T561" s="16" t="s">
        <v>99</v>
      </c>
      <c r="U561" s="16" t="s">
        <v>72</v>
      </c>
      <c r="V561" t="s">
        <v>483</v>
      </c>
      <c r="W561" s="16" t="s">
        <v>148</v>
      </c>
      <c r="X561" s="25">
        <v>1</v>
      </c>
      <c r="Y561" s="12" t="str">
        <f t="shared" ref="Y561:Y624" si="145">IF(X561 &gt;= 3,"Y","N")</f>
        <v>N</v>
      </c>
    </row>
    <row r="562" spans="1:25" x14ac:dyDescent="0.25">
      <c r="A562" s="18">
        <v>0.57842064856792896</v>
      </c>
      <c r="B562" s="18">
        <v>0.41404723055130288</v>
      </c>
      <c r="C562" s="13">
        <f t="shared" si="135"/>
        <v>1.7288456117115281</v>
      </c>
      <c r="D562" s="14">
        <f t="shared" si="136"/>
        <v>2.4151834047253558</v>
      </c>
      <c r="E562" s="10">
        <v>2.9239766081871288E-2</v>
      </c>
      <c r="F562" s="7">
        <f t="shared" si="134"/>
        <v>1.0292397660818713</v>
      </c>
      <c r="G562" s="7">
        <f t="shared" si="137"/>
        <v>1.6797306795606324</v>
      </c>
      <c r="H562" s="7">
        <f t="shared" si="138"/>
        <v>2.3465702398183854</v>
      </c>
      <c r="I562">
        <v>2.25</v>
      </c>
      <c r="J562">
        <v>1.71</v>
      </c>
      <c r="K562" s="7">
        <f t="shared" si="139"/>
        <v>2.3157894736842106</v>
      </c>
      <c r="L562" s="7">
        <f t="shared" si="140"/>
        <v>1.7599999999999998</v>
      </c>
      <c r="M562" s="15">
        <f t="shared" si="141"/>
        <v>0.43181818181818182</v>
      </c>
      <c r="N562" s="15">
        <f t="shared" si="142"/>
        <v>0.56818181818181823</v>
      </c>
      <c r="O562" s="12">
        <f t="shared" si="143"/>
        <v>1.3395004493152041</v>
      </c>
      <c r="P562" s="12">
        <f t="shared" si="144"/>
        <v>0.72872312577029308</v>
      </c>
      <c r="Q562" t="s">
        <v>284</v>
      </c>
      <c r="R562" t="s">
        <v>334</v>
      </c>
      <c r="S562" t="s">
        <v>286</v>
      </c>
      <c r="T562" s="16" t="s">
        <v>97</v>
      </c>
      <c r="U562" s="16" t="s">
        <v>23</v>
      </c>
      <c r="V562" t="s">
        <v>483</v>
      </c>
      <c r="W562" s="16" t="s">
        <v>90</v>
      </c>
      <c r="X562" s="25">
        <v>3</v>
      </c>
      <c r="Y562" s="12" t="str">
        <f t="shared" si="145"/>
        <v>Y</v>
      </c>
    </row>
    <row r="563" spans="1:25" x14ac:dyDescent="0.25">
      <c r="A563" s="18">
        <v>0.5106738471528639</v>
      </c>
      <c r="B563" s="18">
        <v>0.48577942384593631</v>
      </c>
      <c r="C563" s="13">
        <f t="shared" si="135"/>
        <v>1.9581970088643728</v>
      </c>
      <c r="D563" s="14">
        <f t="shared" si="136"/>
        <v>2.058547461897331</v>
      </c>
      <c r="E563" s="10">
        <v>3.3950617283950546E-2</v>
      </c>
      <c r="F563" s="7">
        <f t="shared" si="134"/>
        <v>1.0339506172839505</v>
      </c>
      <c r="G563" s="7">
        <f t="shared" si="137"/>
        <v>1.8938980026031547</v>
      </c>
      <c r="H563" s="7">
        <f t="shared" si="138"/>
        <v>1.9909533661335381</v>
      </c>
      <c r="I563">
        <v>2.4</v>
      </c>
      <c r="J563">
        <v>1.62</v>
      </c>
      <c r="K563" s="7">
        <f t="shared" si="139"/>
        <v>2.4814814814814814</v>
      </c>
      <c r="L563" s="7">
        <f t="shared" si="140"/>
        <v>1.675</v>
      </c>
      <c r="M563" s="15">
        <f t="shared" si="141"/>
        <v>0.40298507462686567</v>
      </c>
      <c r="N563" s="15">
        <f t="shared" si="142"/>
        <v>0.59701492537313428</v>
      </c>
      <c r="O563" s="12">
        <f t="shared" si="143"/>
        <v>1.2672276947867362</v>
      </c>
      <c r="P563" s="12">
        <f t="shared" si="144"/>
        <v>0.81368053494194337</v>
      </c>
      <c r="Q563" t="s">
        <v>378</v>
      </c>
      <c r="R563" t="s">
        <v>287</v>
      </c>
      <c r="S563" t="s">
        <v>289</v>
      </c>
      <c r="T563" s="16" t="s">
        <v>97</v>
      </c>
      <c r="U563" s="16" t="s">
        <v>23</v>
      </c>
      <c r="V563" t="s">
        <v>483</v>
      </c>
      <c r="W563" s="16" t="s">
        <v>23</v>
      </c>
      <c r="X563" s="25">
        <v>3</v>
      </c>
      <c r="Y563" s="12" t="str">
        <f t="shared" si="145"/>
        <v>Y</v>
      </c>
    </row>
    <row r="564" spans="1:25" x14ac:dyDescent="0.25">
      <c r="A564" s="18">
        <v>0.17114142132235891</v>
      </c>
      <c r="B564" s="18">
        <v>0.8288369870870288</v>
      </c>
      <c r="C564" s="13">
        <f t="shared" si="135"/>
        <v>5.8431208077699548</v>
      </c>
      <c r="D564" s="14">
        <f t="shared" si="136"/>
        <v>1.2065098633140499</v>
      </c>
      <c r="E564" s="10">
        <v>3.616416091019925E-2</v>
      </c>
      <c r="F564" s="7">
        <f t="shared" si="134"/>
        <v>1.0361641609101993</v>
      </c>
      <c r="G564" s="7">
        <f t="shared" si="137"/>
        <v>5.6391844344791595</v>
      </c>
      <c r="H564" s="7">
        <f t="shared" si="138"/>
        <v>1.1644003033787751</v>
      </c>
      <c r="I564">
        <v>3.21</v>
      </c>
      <c r="J564">
        <v>1.38</v>
      </c>
      <c r="K564" s="7">
        <f t="shared" si="139"/>
        <v>3.3260869565217397</v>
      </c>
      <c r="L564" s="7">
        <f t="shared" si="140"/>
        <v>1.4299065420560748</v>
      </c>
      <c r="M564" s="15">
        <f t="shared" si="141"/>
        <v>0.30065359477124176</v>
      </c>
      <c r="N564" s="15">
        <f t="shared" si="142"/>
        <v>0.69934640522875813</v>
      </c>
      <c r="O564" s="12">
        <f t="shared" si="143"/>
        <v>0.56923124918088952</v>
      </c>
      <c r="P564" s="12">
        <f t="shared" si="144"/>
        <v>1.1851594301337889</v>
      </c>
      <c r="Q564" t="s">
        <v>390</v>
      </c>
      <c r="R564" t="s">
        <v>343</v>
      </c>
      <c r="S564" t="s">
        <v>289</v>
      </c>
      <c r="T564" s="16" t="s">
        <v>99</v>
      </c>
      <c r="U564" s="16" t="s">
        <v>72</v>
      </c>
      <c r="V564" t="s">
        <v>483</v>
      </c>
      <c r="W564" s="16" t="s">
        <v>148</v>
      </c>
      <c r="X564" s="25">
        <v>1</v>
      </c>
      <c r="Y564" s="12" t="str">
        <f t="shared" si="145"/>
        <v>N</v>
      </c>
    </row>
    <row r="565" spans="1:25" x14ac:dyDescent="0.25">
      <c r="A565" s="18">
        <v>0.5905473351128756</v>
      </c>
      <c r="B565" s="18">
        <v>0.40733075566676713</v>
      </c>
      <c r="C565" s="13">
        <f t="shared" si="135"/>
        <v>1.693344361309941</v>
      </c>
      <c r="D565" s="14">
        <f t="shared" si="136"/>
        <v>2.4550073523495217</v>
      </c>
      <c r="E565" s="10">
        <v>2.891515407344869E-2</v>
      </c>
      <c r="F565" s="7">
        <f t="shared" si="134"/>
        <v>1.0289151540734487</v>
      </c>
      <c r="G565" s="7">
        <f t="shared" si="137"/>
        <v>1.6457570428485131</v>
      </c>
      <c r="H565" s="7">
        <f t="shared" si="138"/>
        <v>2.386015350857853</v>
      </c>
      <c r="I565">
        <v>2.06</v>
      </c>
      <c r="J565">
        <v>1.84</v>
      </c>
      <c r="K565" s="7">
        <f t="shared" si="139"/>
        <v>2.1195652173913042</v>
      </c>
      <c r="L565" s="7">
        <f t="shared" si="140"/>
        <v>1.8932038834951457</v>
      </c>
      <c r="M565" s="15">
        <f t="shared" si="141"/>
        <v>0.47179487179487184</v>
      </c>
      <c r="N565" s="15">
        <f t="shared" si="142"/>
        <v>0.52820512820512822</v>
      </c>
      <c r="O565" s="12">
        <f t="shared" si="143"/>
        <v>1.2517035907283776</v>
      </c>
      <c r="P565" s="12">
        <f t="shared" si="144"/>
        <v>0.77116016849533597</v>
      </c>
      <c r="Q565" t="s">
        <v>384</v>
      </c>
      <c r="R565" t="s">
        <v>293</v>
      </c>
      <c r="S565" t="s">
        <v>294</v>
      </c>
      <c r="T565" s="16" t="s">
        <v>99</v>
      </c>
      <c r="U565" s="16" t="s">
        <v>73</v>
      </c>
      <c r="V565" t="s">
        <v>483</v>
      </c>
      <c r="W565" s="16" t="s">
        <v>96</v>
      </c>
      <c r="X565" s="25">
        <v>5</v>
      </c>
      <c r="Y565" s="12" t="str">
        <f t="shared" si="145"/>
        <v>Y</v>
      </c>
    </row>
    <row r="566" spans="1:25" x14ac:dyDescent="0.25">
      <c r="A566" s="18" t="e">
        <v>#N/A</v>
      </c>
      <c r="B566" s="18" t="e">
        <v>#N/A</v>
      </c>
      <c r="C566" s="13" t="e">
        <f t="shared" si="135"/>
        <v>#N/A</v>
      </c>
      <c r="D566" s="14" t="e">
        <f t="shared" si="136"/>
        <v>#N/A</v>
      </c>
      <c r="E566" s="10">
        <v>3.3255418614534626E-2</v>
      </c>
      <c r="F566" s="7">
        <f t="shared" si="134"/>
        <v>1.0332554186145346</v>
      </c>
      <c r="G566" s="7" t="e">
        <f t="shared" si="137"/>
        <v>#N/A</v>
      </c>
      <c r="H566" s="7" t="e">
        <f t="shared" si="138"/>
        <v>#N/A</v>
      </c>
      <c r="I566">
        <v>2.08</v>
      </c>
      <c r="J566">
        <v>1.81</v>
      </c>
      <c r="K566" s="7">
        <f t="shared" si="139"/>
        <v>2.1491712707182322</v>
      </c>
      <c r="L566" s="7">
        <f t="shared" si="140"/>
        <v>1.8701923076923077</v>
      </c>
      <c r="M566" s="15">
        <f t="shared" si="141"/>
        <v>0.46529562982005135</v>
      </c>
      <c r="N566" s="15">
        <f t="shared" si="142"/>
        <v>0.53470437017994854</v>
      </c>
      <c r="O566" s="12" t="e">
        <f t="shared" si="143"/>
        <v>#N/A</v>
      </c>
      <c r="P566" s="12" t="e">
        <f t="shared" si="144"/>
        <v>#N/A</v>
      </c>
      <c r="Q566" t="s">
        <v>382</v>
      </c>
      <c r="R566" t="s">
        <v>395</v>
      </c>
      <c r="S566" t="s">
        <v>294</v>
      </c>
      <c r="T566" s="16"/>
      <c r="U566" s="16" t="e">
        <v>#N/A</v>
      </c>
      <c r="V566" t="s">
        <v>483</v>
      </c>
      <c r="W566" s="16" t="s">
        <v>72</v>
      </c>
      <c r="X566" s="25">
        <v>2</v>
      </c>
      <c r="Y566" s="12" t="str">
        <f t="shared" si="145"/>
        <v>N</v>
      </c>
    </row>
    <row r="567" spans="1:25" x14ac:dyDescent="0.25">
      <c r="A567" s="18">
        <v>0.43209785475516227</v>
      </c>
      <c r="B567" s="18">
        <v>0.56716372925333081</v>
      </c>
      <c r="C567" s="13">
        <f t="shared" si="135"/>
        <v>2.3142905918073251</v>
      </c>
      <c r="D567" s="14">
        <f t="shared" si="136"/>
        <v>1.7631592932018003</v>
      </c>
      <c r="E567" s="10">
        <v>3.7255427499329974E-2</v>
      </c>
      <c r="F567" s="7">
        <f t="shared" si="134"/>
        <v>1.03725542749933</v>
      </c>
      <c r="G567" s="7">
        <f t="shared" si="137"/>
        <v>2.2311674930318164</v>
      </c>
      <c r="H567" s="7">
        <f t="shared" si="138"/>
        <v>1.6998313495958441</v>
      </c>
      <c r="I567">
        <v>1.82</v>
      </c>
      <c r="J567">
        <v>2.0499999999999998</v>
      </c>
      <c r="K567" s="7">
        <f t="shared" si="139"/>
        <v>1.8878048780487806</v>
      </c>
      <c r="L567" s="7">
        <f t="shared" si="140"/>
        <v>2.1263736263736264</v>
      </c>
      <c r="M567" s="15">
        <f t="shared" si="141"/>
        <v>0.52971576227390182</v>
      </c>
      <c r="N567" s="15">
        <f t="shared" si="142"/>
        <v>0.47028423772609818</v>
      </c>
      <c r="O567" s="12">
        <f t="shared" si="143"/>
        <v>0.81571643800120874</v>
      </c>
      <c r="P567" s="12">
        <f t="shared" si="144"/>
        <v>1.2060019957199946</v>
      </c>
      <c r="Q567" t="s">
        <v>35</v>
      </c>
      <c r="R567" t="s">
        <v>33</v>
      </c>
      <c r="S567" t="s">
        <v>70</v>
      </c>
      <c r="T567" s="16" t="s">
        <v>99</v>
      </c>
      <c r="U567" s="16" t="s">
        <v>72</v>
      </c>
      <c r="V567" t="s">
        <v>484</v>
      </c>
      <c r="W567" s="16" t="s">
        <v>405</v>
      </c>
      <c r="X567" s="25">
        <v>7</v>
      </c>
      <c r="Y567" s="12" t="str">
        <f t="shared" si="145"/>
        <v>Y</v>
      </c>
    </row>
    <row r="568" spans="1:25" x14ac:dyDescent="0.25">
      <c r="A568" s="18">
        <v>0.59645539804887293</v>
      </c>
      <c r="B568" s="18">
        <v>0.40059971355518548</v>
      </c>
      <c r="C568" s="13">
        <f t="shared" si="135"/>
        <v>1.6765712964811847</v>
      </c>
      <c r="D568" s="14">
        <f t="shared" si="136"/>
        <v>2.4962574014977243</v>
      </c>
      <c r="E568" s="10">
        <v>3.9304610733182255E-2</v>
      </c>
      <c r="F568" s="7">
        <f t="shared" si="134"/>
        <v>1.0393046107331823</v>
      </c>
      <c r="G568" s="7">
        <f t="shared" si="137"/>
        <v>1.6131664183597143</v>
      </c>
      <c r="H568" s="7">
        <f t="shared" si="138"/>
        <v>2.401853485222901</v>
      </c>
      <c r="I568">
        <v>1.96</v>
      </c>
      <c r="J568">
        <v>1.89</v>
      </c>
      <c r="K568" s="7">
        <f t="shared" si="139"/>
        <v>2.0370370370370372</v>
      </c>
      <c r="L568" s="7">
        <f t="shared" si="140"/>
        <v>1.9642857142857144</v>
      </c>
      <c r="M568" s="15">
        <f t="shared" si="141"/>
        <v>0.49090909090909085</v>
      </c>
      <c r="N568" s="15">
        <f t="shared" si="142"/>
        <v>0.50909090909090904</v>
      </c>
      <c r="O568" s="12">
        <f t="shared" si="143"/>
        <v>1.2150017367662227</v>
      </c>
      <c r="P568" s="12">
        <f t="shared" si="144"/>
        <v>0.78689229448340015</v>
      </c>
      <c r="Q568" t="s">
        <v>65</v>
      </c>
      <c r="R568" t="s">
        <v>64</v>
      </c>
      <c r="S568" t="s">
        <v>70</v>
      </c>
      <c r="T568" s="16" t="s">
        <v>97</v>
      </c>
      <c r="U568" s="16" t="s">
        <v>23</v>
      </c>
      <c r="V568" t="s">
        <v>484</v>
      </c>
      <c r="W568" s="16" t="s">
        <v>24</v>
      </c>
      <c r="X568" s="25">
        <v>1</v>
      </c>
      <c r="Y568" s="12" t="str">
        <f t="shared" si="145"/>
        <v>N</v>
      </c>
    </row>
    <row r="569" spans="1:25" x14ac:dyDescent="0.25">
      <c r="A569" s="18" t="e">
        <v>#N/A</v>
      </c>
      <c r="B569" s="18" t="e">
        <v>#N/A</v>
      </c>
      <c r="C569" s="13" t="e">
        <f t="shared" si="135"/>
        <v>#N/A</v>
      </c>
      <c r="D569" s="14" t="e">
        <f t="shared" si="136"/>
        <v>#N/A</v>
      </c>
      <c r="E569" s="10">
        <v>4.2741828768029677E-2</v>
      </c>
      <c r="F569" s="7">
        <f t="shared" si="134"/>
        <v>1.0427418287680297</v>
      </c>
      <c r="G569" s="7" t="e">
        <f t="shared" si="137"/>
        <v>#N/A</v>
      </c>
      <c r="H569" s="7" t="e">
        <f t="shared" si="138"/>
        <v>#N/A</v>
      </c>
      <c r="I569">
        <v>1.65</v>
      </c>
      <c r="J569">
        <v>2.29</v>
      </c>
      <c r="K569" s="7">
        <f t="shared" si="139"/>
        <v>1.7205240174672489</v>
      </c>
      <c r="L569" s="7">
        <f t="shared" si="140"/>
        <v>2.3878787878787882</v>
      </c>
      <c r="M569" s="15">
        <f t="shared" si="141"/>
        <v>0.58121827411167515</v>
      </c>
      <c r="N569" s="15">
        <f t="shared" si="142"/>
        <v>0.41878172588832485</v>
      </c>
      <c r="O569" s="12" t="e">
        <f t="shared" si="143"/>
        <v>#N/A</v>
      </c>
      <c r="P569" s="12" t="e">
        <f t="shared" si="144"/>
        <v>#N/A</v>
      </c>
      <c r="Q569" t="s">
        <v>31</v>
      </c>
      <c r="R569" t="s">
        <v>77</v>
      </c>
      <c r="S569" t="s">
        <v>70</v>
      </c>
      <c r="T569" s="16"/>
      <c r="U569" s="16" t="e">
        <v>#N/A</v>
      </c>
      <c r="V569" t="s">
        <v>484</v>
      </c>
      <c r="W569" s="16" t="s">
        <v>22</v>
      </c>
      <c r="X569" s="25">
        <v>3</v>
      </c>
      <c r="Y569" s="12" t="str">
        <f t="shared" si="145"/>
        <v>Y</v>
      </c>
    </row>
    <row r="570" spans="1:25" x14ac:dyDescent="0.25">
      <c r="A570" s="18" t="e">
        <v>#N/A</v>
      </c>
      <c r="B570" s="18" t="e">
        <v>#N/A</v>
      </c>
      <c r="C570" s="13" t="e">
        <f t="shared" si="135"/>
        <v>#N/A</v>
      </c>
      <c r="D570" s="14" t="e">
        <f t="shared" si="136"/>
        <v>#N/A</v>
      </c>
      <c r="E570" s="10">
        <v>4.485629868385721E-2</v>
      </c>
      <c r="F570" s="7">
        <f t="shared" si="134"/>
        <v>1.0448562986838572</v>
      </c>
      <c r="G570" s="7" t="e">
        <f t="shared" si="137"/>
        <v>#N/A</v>
      </c>
      <c r="H570" s="7" t="e">
        <f t="shared" si="138"/>
        <v>#N/A</v>
      </c>
      <c r="I570">
        <v>1.7</v>
      </c>
      <c r="J570">
        <v>2.19</v>
      </c>
      <c r="K570" s="7">
        <f t="shared" si="139"/>
        <v>1.7762557077625571</v>
      </c>
      <c r="L570" s="7">
        <f t="shared" si="140"/>
        <v>2.2882352941176474</v>
      </c>
      <c r="M570" s="15">
        <f t="shared" si="141"/>
        <v>0.56298200514138819</v>
      </c>
      <c r="N570" s="15">
        <f t="shared" si="142"/>
        <v>0.43701799485861176</v>
      </c>
      <c r="O570" s="12" t="e">
        <f t="shared" si="143"/>
        <v>#N/A</v>
      </c>
      <c r="P570" s="12" t="e">
        <f t="shared" si="144"/>
        <v>#N/A</v>
      </c>
      <c r="Q570" t="s">
        <v>83</v>
      </c>
      <c r="R570" t="s">
        <v>59</v>
      </c>
      <c r="S570" t="s">
        <v>70</v>
      </c>
      <c r="T570" s="16"/>
      <c r="U570" s="16" t="e">
        <v>#N/A</v>
      </c>
      <c r="V570" t="s">
        <v>484</v>
      </c>
      <c r="W570" s="16" t="s">
        <v>95</v>
      </c>
      <c r="X570" s="25">
        <v>4</v>
      </c>
      <c r="Y570" s="12" t="str">
        <f t="shared" si="145"/>
        <v>Y</v>
      </c>
    </row>
    <row r="571" spans="1:25" x14ac:dyDescent="0.25">
      <c r="A571" s="18">
        <v>0.29531341187606208</v>
      </c>
      <c r="B571" s="18">
        <v>0.70431861842716192</v>
      </c>
      <c r="C571" s="13">
        <f t="shared" si="135"/>
        <v>3.38623293011725</v>
      </c>
      <c r="D571" s="14">
        <f t="shared" si="136"/>
        <v>1.4198119627067851</v>
      </c>
      <c r="E571" s="10">
        <v>2.9539874871307603E-2</v>
      </c>
      <c r="F571" s="7">
        <f t="shared" si="134"/>
        <v>1.0295398748713076</v>
      </c>
      <c r="G571" s="7">
        <f t="shared" si="137"/>
        <v>3.2890740929685007</v>
      </c>
      <c r="H571" s="7">
        <f t="shared" si="138"/>
        <v>1.3790742810075827</v>
      </c>
      <c r="I571">
        <v>1.83</v>
      </c>
      <c r="J571">
        <v>2.0699999999999998</v>
      </c>
      <c r="K571" s="7">
        <f t="shared" si="139"/>
        <v>1.8840579710144929</v>
      </c>
      <c r="L571" s="7">
        <f t="shared" si="140"/>
        <v>2.1311475409836067</v>
      </c>
      <c r="M571" s="15">
        <f t="shared" si="141"/>
        <v>0.53076923076923077</v>
      </c>
      <c r="N571" s="15">
        <f t="shared" si="142"/>
        <v>0.46923076923076917</v>
      </c>
      <c r="O571" s="12">
        <f t="shared" si="143"/>
        <v>0.55638758759258089</v>
      </c>
      <c r="P571" s="12">
        <f t="shared" si="144"/>
        <v>1.5010068917300172</v>
      </c>
      <c r="Q571" t="s">
        <v>295</v>
      </c>
      <c r="R571" t="s">
        <v>302</v>
      </c>
      <c r="S571" t="s">
        <v>277</v>
      </c>
      <c r="T571" s="16" t="s">
        <v>99</v>
      </c>
      <c r="U571" s="16" t="s">
        <v>72</v>
      </c>
      <c r="V571" t="s">
        <v>484</v>
      </c>
      <c r="W571" s="16" t="s">
        <v>270</v>
      </c>
      <c r="X571" s="25">
        <v>5</v>
      </c>
      <c r="Y571" s="12" t="str">
        <f t="shared" si="145"/>
        <v>Y</v>
      </c>
    </row>
    <row r="572" spans="1:25" x14ac:dyDescent="0.25">
      <c r="A572" s="18">
        <v>0.48454402867573937</v>
      </c>
      <c r="B572" s="18">
        <v>0.51277725691316123</v>
      </c>
      <c r="C572" s="13">
        <f t="shared" si="135"/>
        <v>2.0637959417908909</v>
      </c>
      <c r="D572" s="14">
        <f t="shared" si="136"/>
        <v>1.9501644944626511</v>
      </c>
      <c r="E572" s="10">
        <v>2.9539874871307603E-2</v>
      </c>
      <c r="F572" s="7">
        <f t="shared" si="134"/>
        <v>1.0295398748713076</v>
      </c>
      <c r="G572" s="7">
        <f t="shared" si="137"/>
        <v>2.0045808736148905</v>
      </c>
      <c r="H572" s="7">
        <f t="shared" si="138"/>
        <v>1.8942097747369149</v>
      </c>
      <c r="I572">
        <v>1.83</v>
      </c>
      <c r="J572">
        <v>2.0699999999999998</v>
      </c>
      <c r="K572" s="7">
        <f t="shared" si="139"/>
        <v>1.8840579710144929</v>
      </c>
      <c r="L572" s="7">
        <f t="shared" si="140"/>
        <v>2.1311475409836067</v>
      </c>
      <c r="M572" s="15">
        <f t="shared" si="141"/>
        <v>0.53076923076923077</v>
      </c>
      <c r="N572" s="15">
        <f t="shared" si="142"/>
        <v>0.46923076923076917</v>
      </c>
      <c r="O572" s="12">
        <f t="shared" si="143"/>
        <v>0.91290903953400193</v>
      </c>
      <c r="P572" s="12">
        <f t="shared" si="144"/>
        <v>1.0928039901428026</v>
      </c>
      <c r="Q572" t="s">
        <v>297</v>
      </c>
      <c r="R572" t="s">
        <v>306</v>
      </c>
      <c r="S572" t="s">
        <v>277</v>
      </c>
      <c r="T572" s="16" t="s">
        <v>98</v>
      </c>
      <c r="U572" s="16" t="s">
        <v>22</v>
      </c>
      <c r="V572" t="s">
        <v>484</v>
      </c>
      <c r="W572" s="16" t="s">
        <v>72</v>
      </c>
      <c r="X572" s="25">
        <v>2</v>
      </c>
      <c r="Y572" s="12" t="str">
        <f t="shared" si="145"/>
        <v>N</v>
      </c>
    </row>
    <row r="573" spans="1:25" x14ac:dyDescent="0.25">
      <c r="A573" s="18">
        <v>0.50380736655768688</v>
      </c>
      <c r="B573" s="18">
        <v>0.49337637974373655</v>
      </c>
      <c r="C573" s="13">
        <f t="shared" si="135"/>
        <v>1.984885625695785</v>
      </c>
      <c r="D573" s="14">
        <f t="shared" si="136"/>
        <v>2.0268501717074652</v>
      </c>
      <c r="E573" s="10">
        <v>2.9011311269375728E-2</v>
      </c>
      <c r="F573" s="7">
        <f t="shared" si="134"/>
        <v>1.0290113112693757</v>
      </c>
      <c r="G573" s="7">
        <f t="shared" si="137"/>
        <v>1.9289249826100108</v>
      </c>
      <c r="H573" s="7">
        <f t="shared" si="138"/>
        <v>1.9697064060522014</v>
      </c>
      <c r="I573">
        <v>1.76</v>
      </c>
      <c r="J573">
        <v>2.17</v>
      </c>
      <c r="K573" s="7">
        <f t="shared" si="139"/>
        <v>1.8110599078341012</v>
      </c>
      <c r="L573" s="7">
        <f t="shared" si="140"/>
        <v>2.2329545454545454</v>
      </c>
      <c r="M573" s="15">
        <f t="shared" si="141"/>
        <v>0.55216284987277364</v>
      </c>
      <c r="N573" s="15">
        <f t="shared" si="142"/>
        <v>0.44783715012722647</v>
      </c>
      <c r="O573" s="12">
        <f t="shared" si="143"/>
        <v>0.91242532284410571</v>
      </c>
      <c r="P573" s="12">
        <f t="shared" si="144"/>
        <v>1.1016870297686845</v>
      </c>
      <c r="Q573" t="s">
        <v>352</v>
      </c>
      <c r="R573" t="s">
        <v>304</v>
      </c>
      <c r="S573" t="s">
        <v>277</v>
      </c>
      <c r="T573" s="16" t="s">
        <v>98</v>
      </c>
      <c r="U573" s="16" t="s">
        <v>22</v>
      </c>
      <c r="V573" t="s">
        <v>484</v>
      </c>
      <c r="W573" s="16" t="s">
        <v>23</v>
      </c>
      <c r="X573" s="25">
        <v>3</v>
      </c>
      <c r="Y573" s="12" t="str">
        <f t="shared" si="145"/>
        <v>Y</v>
      </c>
    </row>
    <row r="574" spans="1:25" x14ac:dyDescent="0.25">
      <c r="A574" s="18">
        <v>0.48313540842514302</v>
      </c>
      <c r="B574" s="18">
        <v>0.5122889924776115</v>
      </c>
      <c r="C574" s="13">
        <f t="shared" si="135"/>
        <v>2.0698131053148425</v>
      </c>
      <c r="D574" s="14">
        <f t="shared" si="136"/>
        <v>1.9520232030823947</v>
      </c>
      <c r="E574" s="10">
        <v>2.79347143753923E-2</v>
      </c>
      <c r="F574" s="7">
        <f t="shared" si="134"/>
        <v>1.0279347143753923</v>
      </c>
      <c r="G574" s="7">
        <f t="shared" si="137"/>
        <v>2.0135647491704085</v>
      </c>
      <c r="H574" s="7">
        <f t="shared" si="138"/>
        <v>1.8989758549680946</v>
      </c>
      <c r="I574">
        <v>1.77</v>
      </c>
      <c r="J574">
        <v>2.16</v>
      </c>
      <c r="K574" s="7">
        <f t="shared" si="139"/>
        <v>1.8194444444444444</v>
      </c>
      <c r="L574" s="7">
        <f t="shared" si="140"/>
        <v>2.2203389830508473</v>
      </c>
      <c r="M574" s="15">
        <f t="shared" si="141"/>
        <v>0.54961832061068705</v>
      </c>
      <c r="N574" s="15">
        <f t="shared" si="142"/>
        <v>0.45038167938931301</v>
      </c>
      <c r="O574" s="12">
        <f t="shared" si="143"/>
        <v>0.87903803477352416</v>
      </c>
      <c r="P574" s="12">
        <f t="shared" si="144"/>
        <v>1.1374552205858832</v>
      </c>
      <c r="Q574" t="s">
        <v>350</v>
      </c>
      <c r="R574" t="s">
        <v>300</v>
      </c>
      <c r="S574" t="s">
        <v>277</v>
      </c>
      <c r="T574" s="16" t="s">
        <v>98</v>
      </c>
      <c r="U574" s="16" t="s">
        <v>22</v>
      </c>
      <c r="V574" t="s">
        <v>484</v>
      </c>
      <c r="W574" s="16" t="s">
        <v>90</v>
      </c>
      <c r="X574" s="25">
        <v>3</v>
      </c>
      <c r="Y574" s="12" t="str">
        <f t="shared" si="145"/>
        <v>Y</v>
      </c>
    </row>
    <row r="575" spans="1:25" x14ac:dyDescent="0.25">
      <c r="A575" s="18">
        <v>0.37599674788396309</v>
      </c>
      <c r="B575" s="18">
        <v>0.62358254022813175</v>
      </c>
      <c r="C575" s="13">
        <f t="shared" si="135"/>
        <v>2.659597471594652</v>
      </c>
      <c r="D575" s="14">
        <f t="shared" si="136"/>
        <v>1.6036369453739989</v>
      </c>
      <c r="E575" s="10">
        <v>2.908747243515708E-2</v>
      </c>
      <c r="F575" s="7">
        <f t="shared" si="134"/>
        <v>1.0290874724351571</v>
      </c>
      <c r="G575" s="7">
        <f t="shared" si="137"/>
        <v>2.5844231348975377</v>
      </c>
      <c r="H575" s="7">
        <f t="shared" si="138"/>
        <v>1.5583096562037337</v>
      </c>
      <c r="I575">
        <v>1.78</v>
      </c>
      <c r="J575">
        <v>2.14</v>
      </c>
      <c r="K575" s="7">
        <f t="shared" si="139"/>
        <v>1.8317757009345796</v>
      </c>
      <c r="L575" s="7">
        <f t="shared" si="140"/>
        <v>2.2022471910112364</v>
      </c>
      <c r="M575" s="15">
        <f t="shared" si="141"/>
        <v>0.54591836734693866</v>
      </c>
      <c r="N575" s="15">
        <f t="shared" si="142"/>
        <v>0.45408163265306112</v>
      </c>
      <c r="O575" s="12">
        <f t="shared" si="143"/>
        <v>0.68874170640426879</v>
      </c>
      <c r="P575" s="12">
        <f t="shared" si="144"/>
        <v>1.3732828975810543</v>
      </c>
      <c r="Q575" t="s">
        <v>299</v>
      </c>
      <c r="R575" t="s">
        <v>298</v>
      </c>
      <c r="S575" t="s">
        <v>277</v>
      </c>
      <c r="T575" s="16" t="s">
        <v>99</v>
      </c>
      <c r="U575" s="16" t="s">
        <v>72</v>
      </c>
      <c r="V575" t="s">
        <v>484</v>
      </c>
      <c r="W575" s="16" t="s">
        <v>152</v>
      </c>
      <c r="X575" s="25">
        <v>5</v>
      </c>
      <c r="Y575" s="12" t="str">
        <f t="shared" si="145"/>
        <v>Y</v>
      </c>
    </row>
    <row r="576" spans="1:25" x14ac:dyDescent="0.25">
      <c r="A576" s="18">
        <v>0.67278837327936047</v>
      </c>
      <c r="B576" s="18">
        <v>0.30590489208157334</v>
      </c>
      <c r="C576" s="13">
        <f t="shared" si="135"/>
        <v>1.4863514883970388</v>
      </c>
      <c r="D576" s="14">
        <f t="shared" si="136"/>
        <v>3.2689898915815232</v>
      </c>
      <c r="E576" s="10">
        <v>4.117554612604124E-2</v>
      </c>
      <c r="F576" s="7">
        <f t="shared" si="134"/>
        <v>1.0411755461260412</v>
      </c>
      <c r="G576" s="7">
        <f t="shared" si="137"/>
        <v>1.4275704936860916</v>
      </c>
      <c r="H576" s="7">
        <f t="shared" si="138"/>
        <v>3.1397105932276577</v>
      </c>
      <c r="I576">
        <v>1.26</v>
      </c>
      <c r="J576">
        <v>4.04</v>
      </c>
      <c r="K576" s="7">
        <f t="shared" si="139"/>
        <v>1.3118811881188119</v>
      </c>
      <c r="L576" s="7">
        <f t="shared" si="140"/>
        <v>4.2063492063492065</v>
      </c>
      <c r="M576" s="15">
        <f t="shared" si="141"/>
        <v>0.76226415094339617</v>
      </c>
      <c r="N576" s="15">
        <f t="shared" si="142"/>
        <v>0.23773584905660378</v>
      </c>
      <c r="O576" s="12">
        <f t="shared" si="143"/>
        <v>0.88261841049025025</v>
      </c>
      <c r="P576" s="12">
        <f t="shared" si="144"/>
        <v>1.2867428000256658</v>
      </c>
      <c r="Q576" t="s">
        <v>276</v>
      </c>
      <c r="R576" t="s">
        <v>353</v>
      </c>
      <c r="S576" t="s">
        <v>277</v>
      </c>
      <c r="T576" s="16" t="s">
        <v>97</v>
      </c>
      <c r="U576" s="16" t="s">
        <v>149</v>
      </c>
      <c r="V576" t="s">
        <v>484</v>
      </c>
      <c r="W576" s="16" t="s">
        <v>411</v>
      </c>
      <c r="X576" s="25">
        <v>5</v>
      </c>
      <c r="Y576" s="12" t="str">
        <f t="shared" si="145"/>
        <v>Y</v>
      </c>
    </row>
    <row r="577" spans="1:25" x14ac:dyDescent="0.25">
      <c r="A577" s="18">
        <v>0.60737511478141926</v>
      </c>
      <c r="B577" s="18">
        <v>0.38966539720865739</v>
      </c>
      <c r="C577" s="13">
        <f t="shared" si="135"/>
        <v>1.6464289953003386</v>
      </c>
      <c r="D577" s="14">
        <f t="shared" si="136"/>
        <v>2.5663043399887049</v>
      </c>
      <c r="E577" s="10">
        <v>3.4836065573770503E-2</v>
      </c>
      <c r="F577" s="7">
        <f t="shared" si="134"/>
        <v>1.0348360655737705</v>
      </c>
      <c r="G577" s="7">
        <f t="shared" si="137"/>
        <v>1.5910046528842876</v>
      </c>
      <c r="H577" s="7">
        <f t="shared" si="138"/>
        <v>2.479913896860372</v>
      </c>
      <c r="I577">
        <v>1.6</v>
      </c>
      <c r="J577">
        <v>2.44</v>
      </c>
      <c r="K577" s="7">
        <f t="shared" si="139"/>
        <v>1.6557377049180328</v>
      </c>
      <c r="L577" s="7">
        <f t="shared" si="140"/>
        <v>2.5249999999999999</v>
      </c>
      <c r="M577" s="15">
        <f t="shared" si="141"/>
        <v>0.60396039603960394</v>
      </c>
      <c r="N577" s="15">
        <f t="shared" si="142"/>
        <v>0.39603960396039606</v>
      </c>
      <c r="O577" s="12">
        <f t="shared" si="143"/>
        <v>1.005653878572514</v>
      </c>
      <c r="P577" s="12">
        <f t="shared" si="144"/>
        <v>0.98390512795185991</v>
      </c>
      <c r="Q577" t="s">
        <v>42</v>
      </c>
      <c r="R577" t="s">
        <v>25</v>
      </c>
      <c r="S577" t="s">
        <v>21</v>
      </c>
      <c r="T577" s="16" t="s">
        <v>97</v>
      </c>
      <c r="U577" s="16" t="s">
        <v>23</v>
      </c>
      <c r="V577" t="s">
        <v>484</v>
      </c>
      <c r="W577" s="16" t="s">
        <v>95</v>
      </c>
      <c r="X577" s="25">
        <v>4</v>
      </c>
      <c r="Y577" s="12" t="str">
        <f t="shared" si="145"/>
        <v>Y</v>
      </c>
    </row>
    <row r="578" spans="1:25" x14ac:dyDescent="0.25">
      <c r="A578" s="18">
        <v>0.56290274194064471</v>
      </c>
      <c r="B578" s="18">
        <v>0.43508588357617456</v>
      </c>
      <c r="C578" s="13">
        <f t="shared" si="135"/>
        <v>1.7765058250603529</v>
      </c>
      <c r="D578" s="14">
        <f t="shared" si="136"/>
        <v>2.2983967941697667</v>
      </c>
      <c r="E578" s="10">
        <v>3.5940803382663811E-2</v>
      </c>
      <c r="F578" s="7">
        <f t="shared" si="134"/>
        <v>1.0359408033826638</v>
      </c>
      <c r="G578" s="7">
        <f t="shared" si="137"/>
        <v>1.7148719494970346</v>
      </c>
      <c r="H578" s="7">
        <f t="shared" si="138"/>
        <v>2.2186564972291829</v>
      </c>
      <c r="I578">
        <v>1.72</v>
      </c>
      <c r="J578">
        <v>2.2000000000000002</v>
      </c>
      <c r="K578" s="7">
        <f t="shared" si="139"/>
        <v>1.7818181818181817</v>
      </c>
      <c r="L578" s="7">
        <f t="shared" si="140"/>
        <v>2.2790697674418605</v>
      </c>
      <c r="M578" s="15">
        <f t="shared" si="141"/>
        <v>0.56122448979591844</v>
      </c>
      <c r="N578" s="15">
        <f t="shared" si="142"/>
        <v>0.43877551020408162</v>
      </c>
      <c r="O578" s="12">
        <f t="shared" si="143"/>
        <v>1.0029903401851488</v>
      </c>
      <c r="P578" s="12">
        <f t="shared" si="144"/>
        <v>0.99159108349918867</v>
      </c>
      <c r="Q578" t="s">
        <v>18</v>
      </c>
      <c r="R578" t="s">
        <v>38</v>
      </c>
      <c r="S578" t="s">
        <v>21</v>
      </c>
      <c r="T578" s="16" t="s">
        <v>97</v>
      </c>
      <c r="U578" s="16" t="s">
        <v>23</v>
      </c>
      <c r="V578" t="s">
        <v>484</v>
      </c>
      <c r="W578" s="16" t="s">
        <v>93</v>
      </c>
      <c r="X578" s="25">
        <v>0</v>
      </c>
      <c r="Y578" s="12" t="str">
        <f t="shared" si="145"/>
        <v>N</v>
      </c>
    </row>
    <row r="579" spans="1:25" x14ac:dyDescent="0.25">
      <c r="A579" s="18">
        <v>0.42333871979052662</v>
      </c>
      <c r="B579" s="18">
        <v>0.57512524900036288</v>
      </c>
      <c r="C579" s="13">
        <f t="shared" si="135"/>
        <v>2.3621746683006286</v>
      </c>
      <c r="D579" s="14">
        <f t="shared" si="136"/>
        <v>1.7387516923280986</v>
      </c>
      <c r="E579" s="10">
        <v>3.6750278411200155E-2</v>
      </c>
      <c r="F579" s="7">
        <f t="shared" si="134"/>
        <v>1.0367502784112002</v>
      </c>
      <c r="G579" s="7">
        <f t="shared" si="137"/>
        <v>2.2784413156084375</v>
      </c>
      <c r="H579" s="7">
        <f t="shared" si="138"/>
        <v>1.677117169423578</v>
      </c>
      <c r="I579">
        <v>1.73</v>
      </c>
      <c r="J579">
        <v>2.1800000000000002</v>
      </c>
      <c r="K579" s="7">
        <f t="shared" si="139"/>
        <v>1.7935779816513762</v>
      </c>
      <c r="L579" s="7">
        <f t="shared" si="140"/>
        <v>2.2601156069364166</v>
      </c>
      <c r="M579" s="15">
        <f t="shared" si="141"/>
        <v>0.55754475703324813</v>
      </c>
      <c r="N579" s="15">
        <f t="shared" si="142"/>
        <v>0.44245524296675187</v>
      </c>
      <c r="O579" s="12">
        <f t="shared" si="143"/>
        <v>0.75929100659677018</v>
      </c>
      <c r="P579" s="12">
        <f t="shared" si="144"/>
        <v>1.2998495512089128</v>
      </c>
      <c r="Q579" t="s">
        <v>40</v>
      </c>
      <c r="R579" t="s">
        <v>27</v>
      </c>
      <c r="S579" t="s">
        <v>21</v>
      </c>
      <c r="T579" s="16" t="s">
        <v>97</v>
      </c>
      <c r="U579" s="16" t="s">
        <v>23</v>
      </c>
      <c r="V579" t="s">
        <v>484</v>
      </c>
      <c r="W579" s="16" t="s">
        <v>90</v>
      </c>
      <c r="X579" s="25">
        <v>3</v>
      </c>
      <c r="Y579" s="12" t="str">
        <f t="shared" si="145"/>
        <v>Y</v>
      </c>
    </row>
    <row r="580" spans="1:25" x14ac:dyDescent="0.25">
      <c r="A580" s="18">
        <v>0.43707567282010656</v>
      </c>
      <c r="B580" s="18">
        <v>0.5595408751932166</v>
      </c>
      <c r="C580" s="13">
        <f t="shared" si="135"/>
        <v>2.2879333309671166</v>
      </c>
      <c r="D580" s="14">
        <f t="shared" si="136"/>
        <v>1.7871795329602815</v>
      </c>
      <c r="E580" s="10">
        <v>4.0723981900452566E-2</v>
      </c>
      <c r="F580" s="7">
        <f t="shared" si="134"/>
        <v>1.0407239819004526</v>
      </c>
      <c r="G580" s="7">
        <f t="shared" si="137"/>
        <v>2.1984055049727509</v>
      </c>
      <c r="H580" s="7">
        <f t="shared" si="138"/>
        <v>1.7172464208009661</v>
      </c>
      <c r="I580">
        <v>1.7</v>
      </c>
      <c r="J580">
        <v>2.21</v>
      </c>
      <c r="K580" s="7">
        <f t="shared" si="139"/>
        <v>1.7692307692307694</v>
      </c>
      <c r="L580" s="7">
        <f t="shared" si="140"/>
        <v>2.3000000000000003</v>
      </c>
      <c r="M580" s="15">
        <f t="shared" si="141"/>
        <v>0.56521739130434778</v>
      </c>
      <c r="N580" s="15">
        <f t="shared" si="142"/>
        <v>0.43478260869565211</v>
      </c>
      <c r="O580" s="12">
        <f t="shared" si="143"/>
        <v>0.77328772883557317</v>
      </c>
      <c r="P580" s="12">
        <f t="shared" si="144"/>
        <v>1.2869440129443981</v>
      </c>
      <c r="Q580" t="s">
        <v>37</v>
      </c>
      <c r="R580" t="s">
        <v>28</v>
      </c>
      <c r="S580" t="s">
        <v>21</v>
      </c>
      <c r="T580" s="16" t="s">
        <v>98</v>
      </c>
      <c r="U580" s="16" t="s">
        <v>22</v>
      </c>
      <c r="V580" t="s">
        <v>484</v>
      </c>
      <c r="W580" s="16" t="s">
        <v>149</v>
      </c>
      <c r="X580" s="25">
        <v>4</v>
      </c>
      <c r="Y580" s="12" t="str">
        <f t="shared" si="145"/>
        <v>Y</v>
      </c>
    </row>
    <row r="581" spans="1:25" x14ac:dyDescent="0.25">
      <c r="A581" s="18">
        <v>0.49830924807943622</v>
      </c>
      <c r="B581" s="18">
        <v>0.50028464108854798</v>
      </c>
      <c r="C581" s="13">
        <f t="shared" si="135"/>
        <v>2.0067859544131688</v>
      </c>
      <c r="D581" s="14">
        <f t="shared" si="136"/>
        <v>1.9988620834414239</v>
      </c>
      <c r="E581" s="10">
        <v>3.3768071984632497E-2</v>
      </c>
      <c r="F581" s="7">
        <f t="shared" si="134"/>
        <v>1.0337680719846325</v>
      </c>
      <c r="G581" s="7">
        <f t="shared" si="137"/>
        <v>1.9412342176137558</v>
      </c>
      <c r="H581" s="7">
        <f t="shared" si="138"/>
        <v>1.9335691801779094</v>
      </c>
      <c r="I581">
        <v>1.57</v>
      </c>
      <c r="J581">
        <v>2.52</v>
      </c>
      <c r="K581" s="7">
        <f t="shared" si="139"/>
        <v>1.623015873015873</v>
      </c>
      <c r="L581" s="7">
        <f t="shared" si="140"/>
        <v>2.605095541401274</v>
      </c>
      <c r="M581" s="15">
        <f t="shared" si="141"/>
        <v>0.61613691931540338</v>
      </c>
      <c r="N581" s="15">
        <f t="shared" si="142"/>
        <v>0.38386308068459657</v>
      </c>
      <c r="O581" s="12">
        <f t="shared" si="143"/>
        <v>0.80876381930352947</v>
      </c>
      <c r="P581" s="12">
        <f t="shared" si="144"/>
        <v>1.3032892879313129</v>
      </c>
      <c r="Q581" t="s">
        <v>357</v>
      </c>
      <c r="R581" t="s">
        <v>279</v>
      </c>
      <c r="S581" t="s">
        <v>280</v>
      </c>
      <c r="T581" s="16" t="s">
        <v>97</v>
      </c>
      <c r="U581" s="16" t="s">
        <v>23</v>
      </c>
      <c r="V581" t="s">
        <v>484</v>
      </c>
      <c r="W581" s="16" t="s">
        <v>411</v>
      </c>
      <c r="X581" s="25">
        <v>5</v>
      </c>
      <c r="Y581" s="12" t="str">
        <f t="shared" si="145"/>
        <v>Y</v>
      </c>
    </row>
    <row r="582" spans="1:25" x14ac:dyDescent="0.25">
      <c r="A582" s="18">
        <v>0.66985460124508855</v>
      </c>
      <c r="B582" s="18">
        <v>0.31972597088236521</v>
      </c>
      <c r="C582" s="13">
        <f t="shared" si="135"/>
        <v>1.492861283838695</v>
      </c>
      <c r="D582" s="14">
        <f t="shared" si="136"/>
        <v>3.1276783591906701</v>
      </c>
      <c r="E582" s="10">
        <v>2.3828227284629522E-2</v>
      </c>
      <c r="F582" s="7">
        <f t="shared" si="134"/>
        <v>1.0238282272846295</v>
      </c>
      <c r="G582" s="7">
        <f t="shared" si="137"/>
        <v>1.4581169419386129</v>
      </c>
      <c r="H582" s="7">
        <f t="shared" si="138"/>
        <v>3.0548858449486365</v>
      </c>
      <c r="I582">
        <v>2.0099999999999998</v>
      </c>
      <c r="J582">
        <v>1.9</v>
      </c>
      <c r="K582" s="7">
        <f t="shared" si="139"/>
        <v>2.0578947368421052</v>
      </c>
      <c r="L582" s="7">
        <f t="shared" si="140"/>
        <v>1.9452736318407959</v>
      </c>
      <c r="M582" s="15">
        <f t="shared" si="141"/>
        <v>0.48593350383631717</v>
      </c>
      <c r="N582" s="15">
        <f t="shared" si="142"/>
        <v>0.51406649616368294</v>
      </c>
      <c r="O582" s="12">
        <f t="shared" si="143"/>
        <v>1.3784902583517347</v>
      </c>
      <c r="P582" s="12">
        <f t="shared" si="144"/>
        <v>0.62195450057216317</v>
      </c>
      <c r="Q582" t="s">
        <v>319</v>
      </c>
      <c r="R582" t="s">
        <v>278</v>
      </c>
      <c r="S582" t="s">
        <v>280</v>
      </c>
      <c r="T582" s="16" t="s">
        <v>98</v>
      </c>
      <c r="U582" s="16" t="s">
        <v>22</v>
      </c>
      <c r="V582" t="s">
        <v>484</v>
      </c>
      <c r="W582" s="16" t="s">
        <v>72</v>
      </c>
      <c r="X582" s="25">
        <v>2</v>
      </c>
      <c r="Y582" s="12" t="str">
        <f t="shared" si="145"/>
        <v>N</v>
      </c>
    </row>
    <row r="583" spans="1:25" x14ac:dyDescent="0.25">
      <c r="A583" s="18">
        <v>0.30842005755677265</v>
      </c>
      <c r="B583" s="18">
        <v>0.69142764085378161</v>
      </c>
      <c r="C583" s="13">
        <f t="shared" si="135"/>
        <v>3.2423312800138633</v>
      </c>
      <c r="D583" s="14">
        <f t="shared" si="136"/>
        <v>1.4462829382481588</v>
      </c>
      <c r="E583" s="10">
        <v>3.0713170223841679E-2</v>
      </c>
      <c r="F583" s="7">
        <f t="shared" si="134"/>
        <v>1.0307131702238417</v>
      </c>
      <c r="G583" s="7">
        <f t="shared" si="137"/>
        <v>3.1457163580336522</v>
      </c>
      <c r="H583" s="7">
        <f t="shared" si="138"/>
        <v>1.4031866284720773</v>
      </c>
      <c r="I583">
        <v>2.2599999999999998</v>
      </c>
      <c r="J583">
        <v>1.7</v>
      </c>
      <c r="K583" s="7">
        <f t="shared" si="139"/>
        <v>2.3294117647058821</v>
      </c>
      <c r="L583" s="7">
        <f t="shared" si="140"/>
        <v>1.7522123893805308</v>
      </c>
      <c r="M583" s="15">
        <f t="shared" si="141"/>
        <v>0.42929292929292934</v>
      </c>
      <c r="N583" s="15">
        <f t="shared" si="142"/>
        <v>0.57070707070707072</v>
      </c>
      <c r="O583" s="12">
        <f t="shared" si="143"/>
        <v>0.7184373105440115</v>
      </c>
      <c r="P583" s="12">
        <f t="shared" si="144"/>
        <v>1.2115280786641482</v>
      </c>
      <c r="Q583" t="s">
        <v>311</v>
      </c>
      <c r="R583" t="s">
        <v>314</v>
      </c>
      <c r="S583" t="s">
        <v>280</v>
      </c>
      <c r="T583" s="16" t="s">
        <v>99</v>
      </c>
      <c r="U583" s="16" t="s">
        <v>72</v>
      </c>
      <c r="V583" t="s">
        <v>484</v>
      </c>
      <c r="W583" s="16" t="s">
        <v>92</v>
      </c>
      <c r="X583" s="25">
        <v>2</v>
      </c>
      <c r="Y583" s="12" t="str">
        <f t="shared" si="145"/>
        <v>N</v>
      </c>
    </row>
    <row r="584" spans="1:25" x14ac:dyDescent="0.25">
      <c r="A584" s="18">
        <v>0.68482551420918591</v>
      </c>
      <c r="B584" s="18">
        <v>0.30563483034590949</v>
      </c>
      <c r="C584" s="13">
        <f t="shared" si="135"/>
        <v>1.4602259688802151</v>
      </c>
      <c r="D584" s="14">
        <f t="shared" si="136"/>
        <v>3.2718784009931925</v>
      </c>
      <c r="E584" s="10">
        <v>2.5977433744424072E-2</v>
      </c>
      <c r="F584" s="7">
        <f t="shared" si="134"/>
        <v>1.0259774337444241</v>
      </c>
      <c r="G584" s="7">
        <f t="shared" si="137"/>
        <v>1.4232534954993605</v>
      </c>
      <c r="H584" s="7">
        <f t="shared" si="138"/>
        <v>3.1890354440370987</v>
      </c>
      <c r="I584">
        <v>1.85</v>
      </c>
      <c r="J584">
        <v>2.06</v>
      </c>
      <c r="K584" s="7">
        <f t="shared" si="139"/>
        <v>1.8980582524271847</v>
      </c>
      <c r="L584" s="7">
        <f t="shared" si="140"/>
        <v>2.1135135135135137</v>
      </c>
      <c r="M584" s="15">
        <f t="shared" si="141"/>
        <v>0.52685421994884907</v>
      </c>
      <c r="N584" s="15">
        <f t="shared" si="142"/>
        <v>0.47314578005115088</v>
      </c>
      <c r="O584" s="12">
        <f t="shared" si="143"/>
        <v>1.2998387187174354</v>
      </c>
      <c r="P584" s="12">
        <f t="shared" si="144"/>
        <v>0.64596334413648981</v>
      </c>
      <c r="Q584" t="s">
        <v>354</v>
      </c>
      <c r="R584" t="s">
        <v>315</v>
      </c>
      <c r="S584" t="s">
        <v>280</v>
      </c>
      <c r="T584" s="16" t="s">
        <v>97</v>
      </c>
      <c r="U584" s="16" t="s">
        <v>23</v>
      </c>
      <c r="V584" t="s">
        <v>484</v>
      </c>
      <c r="W584" s="16" t="s">
        <v>73</v>
      </c>
      <c r="X584" s="25">
        <v>4</v>
      </c>
      <c r="Y584" s="12" t="str">
        <f t="shared" si="145"/>
        <v>Y</v>
      </c>
    </row>
    <row r="585" spans="1:25" x14ac:dyDescent="0.25">
      <c r="A585" s="18">
        <v>0.46322099369771658</v>
      </c>
      <c r="B585" s="18">
        <v>0.53593432246026751</v>
      </c>
      <c r="C585" s="13">
        <f t="shared" si="135"/>
        <v>2.1587968024017679</v>
      </c>
      <c r="D585" s="14">
        <f t="shared" si="136"/>
        <v>1.8659002756333765</v>
      </c>
      <c r="E585" s="10">
        <v>2.9539874871307603E-2</v>
      </c>
      <c r="F585" s="7">
        <f t="shared" si="134"/>
        <v>1.0295398748713076</v>
      </c>
      <c r="G585" s="7">
        <f t="shared" si="137"/>
        <v>2.0968559403020861</v>
      </c>
      <c r="H585" s="7">
        <f t="shared" si="138"/>
        <v>1.8123632908017417</v>
      </c>
      <c r="I585">
        <v>1.83</v>
      </c>
      <c r="J585">
        <v>2.0699999999999998</v>
      </c>
      <c r="K585" s="7">
        <f t="shared" si="139"/>
        <v>1.8840579710144929</v>
      </c>
      <c r="L585" s="7">
        <f t="shared" si="140"/>
        <v>2.1311475409836067</v>
      </c>
      <c r="M585" s="15">
        <f t="shared" si="141"/>
        <v>0.53076923076923077</v>
      </c>
      <c r="N585" s="15">
        <f t="shared" si="142"/>
        <v>0.46923076923076917</v>
      </c>
      <c r="O585" s="12">
        <f t="shared" si="143"/>
        <v>0.87273520551743722</v>
      </c>
      <c r="P585" s="12">
        <f t="shared" si="144"/>
        <v>1.1421551134399144</v>
      </c>
      <c r="Q585" t="s">
        <v>320</v>
      </c>
      <c r="R585" t="s">
        <v>316</v>
      </c>
      <c r="S585" t="s">
        <v>280</v>
      </c>
      <c r="T585" s="16" t="s">
        <v>99</v>
      </c>
      <c r="U585" s="16" t="s">
        <v>72</v>
      </c>
      <c r="V585" t="s">
        <v>484</v>
      </c>
      <c r="W585" s="16" t="s">
        <v>22</v>
      </c>
      <c r="X585" s="25">
        <v>3</v>
      </c>
      <c r="Y585" s="12" t="str">
        <f t="shared" si="145"/>
        <v>Y</v>
      </c>
    </row>
    <row r="586" spans="1:25" x14ac:dyDescent="0.25">
      <c r="A586" s="18">
        <v>0.60824505767002923</v>
      </c>
      <c r="B586" s="18">
        <v>0.38372654270890966</v>
      </c>
      <c r="C586" s="13">
        <f t="shared" si="135"/>
        <v>1.6440741891609358</v>
      </c>
      <c r="D586" s="14">
        <f t="shared" si="136"/>
        <v>2.6060224891937902</v>
      </c>
      <c r="E586" s="10">
        <v>2.3185220076411994E-2</v>
      </c>
      <c r="F586" s="7">
        <f t="shared" si="134"/>
        <v>1.023185220076412</v>
      </c>
      <c r="G586" s="7">
        <f t="shared" si="137"/>
        <v>1.6068197203221481</v>
      </c>
      <c r="H586" s="7">
        <f t="shared" si="138"/>
        <v>2.5469704194898077</v>
      </c>
      <c r="I586">
        <v>1.93</v>
      </c>
      <c r="J586">
        <v>1.98</v>
      </c>
      <c r="K586" s="7">
        <f t="shared" si="139"/>
        <v>1.9747474747474751</v>
      </c>
      <c r="L586" s="7">
        <f t="shared" si="140"/>
        <v>2.0259067357512959</v>
      </c>
      <c r="M586" s="15">
        <f t="shared" si="141"/>
        <v>0.50639386189258306</v>
      </c>
      <c r="N586" s="15">
        <f t="shared" si="142"/>
        <v>0.49360613810741677</v>
      </c>
      <c r="O586" s="12">
        <f t="shared" si="143"/>
        <v>1.2011303916615226</v>
      </c>
      <c r="P586" s="12">
        <f t="shared" si="144"/>
        <v>0.77739418756053735</v>
      </c>
      <c r="Q586" t="s">
        <v>355</v>
      </c>
      <c r="R586" t="s">
        <v>313</v>
      </c>
      <c r="S586" t="s">
        <v>280</v>
      </c>
      <c r="T586" s="16" t="s">
        <v>97</v>
      </c>
      <c r="U586" s="16" t="s">
        <v>23</v>
      </c>
      <c r="V586" t="s">
        <v>484</v>
      </c>
      <c r="W586" s="16" t="s">
        <v>73</v>
      </c>
      <c r="X586" s="25">
        <v>4</v>
      </c>
      <c r="Y586" s="12" t="str">
        <f t="shared" si="145"/>
        <v>Y</v>
      </c>
    </row>
    <row r="587" spans="1:25" x14ac:dyDescent="0.25">
      <c r="A587" s="18">
        <v>0.37257367881630676</v>
      </c>
      <c r="B587" s="18">
        <v>0.62714011110458634</v>
      </c>
      <c r="C587" s="13">
        <f t="shared" si="135"/>
        <v>2.6840328688195889</v>
      </c>
      <c r="D587" s="14">
        <f t="shared" si="136"/>
        <v>1.5945400115433421</v>
      </c>
      <c r="E587" s="10">
        <v>2.4150034051024338E-2</v>
      </c>
      <c r="F587" s="7">
        <f t="shared" si="134"/>
        <v>1.0241500340510243</v>
      </c>
      <c r="G587" s="7">
        <f t="shared" si="137"/>
        <v>2.6207418635753004</v>
      </c>
      <c r="H587" s="7">
        <f t="shared" si="138"/>
        <v>1.5569398608875116</v>
      </c>
      <c r="I587">
        <v>2.02</v>
      </c>
      <c r="J587">
        <v>1.89</v>
      </c>
      <c r="K587" s="7">
        <f t="shared" si="139"/>
        <v>2.0687830687830693</v>
      </c>
      <c r="L587" s="7">
        <f t="shared" si="140"/>
        <v>1.9356435643564358</v>
      </c>
      <c r="M587" s="15">
        <f t="shared" si="141"/>
        <v>0.48337595907928377</v>
      </c>
      <c r="N587" s="15">
        <f t="shared" si="142"/>
        <v>0.51662404092071612</v>
      </c>
      <c r="O587" s="12">
        <f t="shared" si="143"/>
        <v>0.77077411860939671</v>
      </c>
      <c r="P587" s="12">
        <f t="shared" si="144"/>
        <v>1.2139197200093728</v>
      </c>
      <c r="Q587" t="s">
        <v>321</v>
      </c>
      <c r="R587" t="s">
        <v>312</v>
      </c>
      <c r="S587" t="s">
        <v>280</v>
      </c>
      <c r="T587" s="16" t="s">
        <v>99</v>
      </c>
      <c r="U587" s="16" t="s">
        <v>72</v>
      </c>
      <c r="V587" t="s">
        <v>484</v>
      </c>
      <c r="W587" s="16" t="s">
        <v>72</v>
      </c>
      <c r="X587" s="25">
        <v>2</v>
      </c>
      <c r="Y587" s="12" t="str">
        <f t="shared" si="145"/>
        <v>N</v>
      </c>
    </row>
    <row r="588" spans="1:25" x14ac:dyDescent="0.25">
      <c r="A588" s="18">
        <v>0.65865495662481066</v>
      </c>
      <c r="B588" s="18">
        <v>0.33473149361899612</v>
      </c>
      <c r="C588" s="13">
        <f t="shared" si="135"/>
        <v>1.5182456154651389</v>
      </c>
      <c r="D588" s="14">
        <f t="shared" si="136"/>
        <v>2.9874691179738151</v>
      </c>
      <c r="E588" s="10">
        <v>3.8718291054739673E-2</v>
      </c>
      <c r="F588" s="7">
        <f t="shared" si="134"/>
        <v>1.0387182910547397</v>
      </c>
      <c r="G588" s="7">
        <f t="shared" si="137"/>
        <v>1.4616529125750501</v>
      </c>
      <c r="H588" s="7">
        <f t="shared" si="138"/>
        <v>2.8761110146046112</v>
      </c>
      <c r="I588">
        <v>2.14</v>
      </c>
      <c r="J588">
        <v>1.75</v>
      </c>
      <c r="K588" s="7">
        <f t="shared" si="139"/>
        <v>2.2228571428571429</v>
      </c>
      <c r="L588" s="7">
        <f t="shared" si="140"/>
        <v>1.8177570093457944</v>
      </c>
      <c r="M588" s="15">
        <f t="shared" si="141"/>
        <v>0.44987146529562982</v>
      </c>
      <c r="N588" s="15">
        <f t="shared" si="142"/>
        <v>0.55012853470437018</v>
      </c>
      <c r="O588" s="12">
        <f t="shared" si="143"/>
        <v>1.4640958750117221</v>
      </c>
      <c r="P588" s="12">
        <f t="shared" si="144"/>
        <v>0.60846051877471719</v>
      </c>
      <c r="Q588" t="s">
        <v>167</v>
      </c>
      <c r="R588" t="s">
        <v>165</v>
      </c>
      <c r="S588" t="s">
        <v>156</v>
      </c>
      <c r="T588" s="16" t="s">
        <v>97</v>
      </c>
      <c r="U588" s="16" t="s">
        <v>23</v>
      </c>
      <c r="V588" t="s">
        <v>484</v>
      </c>
      <c r="W588" s="16" t="s">
        <v>22</v>
      </c>
      <c r="X588" s="25">
        <v>3</v>
      </c>
      <c r="Y588" s="12" t="str">
        <f t="shared" si="145"/>
        <v>Y</v>
      </c>
    </row>
    <row r="589" spans="1:25" x14ac:dyDescent="0.25">
      <c r="A589" s="18">
        <v>0.16138940904318433</v>
      </c>
      <c r="B589" s="18">
        <v>0.83859271277115044</v>
      </c>
      <c r="C589" s="13">
        <f t="shared" si="135"/>
        <v>6.1961934548779567</v>
      </c>
      <c r="D589" s="14">
        <f t="shared" si="136"/>
        <v>1.192473992166561</v>
      </c>
      <c r="E589" s="10">
        <v>3.9574126155082379E-2</v>
      </c>
      <c r="F589" s="7">
        <f t="shared" si="134"/>
        <v>1.0395741261550824</v>
      </c>
      <c r="G589" s="7">
        <f t="shared" si="137"/>
        <v>5.9603190373685928</v>
      </c>
      <c r="H589" s="7">
        <f t="shared" si="138"/>
        <v>1.1470793300493025</v>
      </c>
      <c r="I589">
        <v>2.62</v>
      </c>
      <c r="J589">
        <v>1.52</v>
      </c>
      <c r="K589" s="7">
        <f t="shared" si="139"/>
        <v>2.7236842105263159</v>
      </c>
      <c r="L589" s="7">
        <f t="shared" si="140"/>
        <v>1.5801526717557253</v>
      </c>
      <c r="M589" s="15">
        <f t="shared" si="141"/>
        <v>0.36714975845410625</v>
      </c>
      <c r="N589" s="15">
        <f t="shared" si="142"/>
        <v>0.63285024154589364</v>
      </c>
      <c r="O589" s="12">
        <f t="shared" si="143"/>
        <v>0.43957378515709417</v>
      </c>
      <c r="P589" s="12">
        <f t="shared" si="144"/>
        <v>1.3251045156002148</v>
      </c>
      <c r="Q589" t="s">
        <v>169</v>
      </c>
      <c r="R589" t="s">
        <v>244</v>
      </c>
      <c r="S589" t="s">
        <v>156</v>
      </c>
      <c r="T589" s="16" t="s">
        <v>99</v>
      </c>
      <c r="U589" s="16" t="s">
        <v>72</v>
      </c>
      <c r="V589" t="s">
        <v>484</v>
      </c>
      <c r="W589" s="16" t="s">
        <v>72</v>
      </c>
      <c r="X589" s="25">
        <v>2</v>
      </c>
      <c r="Y589" s="12" t="str">
        <f t="shared" si="145"/>
        <v>N</v>
      </c>
    </row>
    <row r="590" spans="1:25" x14ac:dyDescent="0.25">
      <c r="A590" s="18">
        <v>0.27872416945644518</v>
      </c>
      <c r="B590" s="18">
        <v>0.72112352838283378</v>
      </c>
      <c r="C590" s="13">
        <f t="shared" si="135"/>
        <v>3.5877764097392526</v>
      </c>
      <c r="D590" s="14">
        <f t="shared" si="136"/>
        <v>1.386724965475145</v>
      </c>
      <c r="E590" s="10">
        <v>3.652263374485587E-2</v>
      </c>
      <c r="F590" s="7">
        <f t="shared" si="134"/>
        <v>1.0365226337448559</v>
      </c>
      <c r="G590" s="7">
        <f t="shared" si="137"/>
        <v>3.4613584816541478</v>
      </c>
      <c r="H590" s="7">
        <f t="shared" si="138"/>
        <v>1.3378626962201896</v>
      </c>
      <c r="I590">
        <v>2.4300000000000002</v>
      </c>
      <c r="J590">
        <v>1.6</v>
      </c>
      <c r="K590" s="7">
        <f t="shared" si="139"/>
        <v>2.5187499999999998</v>
      </c>
      <c r="L590" s="7">
        <f t="shared" si="140"/>
        <v>1.6584362139917694</v>
      </c>
      <c r="M590" s="15">
        <f t="shared" si="141"/>
        <v>0.3970223325062035</v>
      </c>
      <c r="N590" s="15">
        <f t="shared" si="142"/>
        <v>0.60297766749379655</v>
      </c>
      <c r="O590" s="12">
        <f t="shared" si="143"/>
        <v>0.70203650181842125</v>
      </c>
      <c r="P590" s="12">
        <f t="shared" si="144"/>
        <v>1.1959373742316133</v>
      </c>
      <c r="Q590" t="s">
        <v>168</v>
      </c>
      <c r="R590" t="s">
        <v>180</v>
      </c>
      <c r="S590" t="s">
        <v>156</v>
      </c>
      <c r="T590" s="16" t="s">
        <v>99</v>
      </c>
      <c r="U590" s="16" t="s">
        <v>72</v>
      </c>
      <c r="V590" t="s">
        <v>484</v>
      </c>
      <c r="W590" s="16" t="s">
        <v>72</v>
      </c>
      <c r="X590" s="25">
        <v>2</v>
      </c>
      <c r="Y590" s="12" t="str">
        <f t="shared" si="145"/>
        <v>N</v>
      </c>
    </row>
    <row r="591" spans="1:25" x14ac:dyDescent="0.25">
      <c r="A591" s="18">
        <v>0.15873868837744351</v>
      </c>
      <c r="B591" s="18">
        <v>0.84117662481026156</v>
      </c>
      <c r="C591" s="13">
        <f t="shared" si="135"/>
        <v>6.2996614764904297</v>
      </c>
      <c r="D591" s="14">
        <f t="shared" si="136"/>
        <v>1.1888109708535506</v>
      </c>
      <c r="E591" s="10">
        <v>3.9682539682539542E-2</v>
      </c>
      <c r="F591" s="7">
        <f t="shared" si="134"/>
        <v>1.0396825396825395</v>
      </c>
      <c r="G591" s="7">
        <f t="shared" si="137"/>
        <v>6.0592163819678948</v>
      </c>
      <c r="H591" s="7">
        <f t="shared" si="138"/>
        <v>1.1434365063171557</v>
      </c>
      <c r="I591">
        <v>2.25</v>
      </c>
      <c r="J591">
        <v>1.68</v>
      </c>
      <c r="K591" s="7">
        <f t="shared" si="139"/>
        <v>2.339285714285714</v>
      </c>
      <c r="L591" s="7">
        <f t="shared" si="140"/>
        <v>1.7466666666666664</v>
      </c>
      <c r="M591" s="15">
        <f t="shared" si="141"/>
        <v>0.4274809160305344</v>
      </c>
      <c r="N591" s="15">
        <f t="shared" si="142"/>
        <v>0.57251908396946571</v>
      </c>
      <c r="O591" s="12">
        <f t="shared" si="143"/>
        <v>0.37133514602580531</v>
      </c>
      <c r="P591" s="12">
        <f t="shared" si="144"/>
        <v>1.4692551713352568</v>
      </c>
      <c r="Q591" t="s">
        <v>241</v>
      </c>
      <c r="R591" t="s">
        <v>177</v>
      </c>
      <c r="S591" t="s">
        <v>156</v>
      </c>
      <c r="T591" s="16" t="s">
        <v>98</v>
      </c>
      <c r="U591" s="16" t="s">
        <v>24</v>
      </c>
      <c r="V591" t="s">
        <v>484</v>
      </c>
      <c r="W591" s="16" t="s">
        <v>90</v>
      </c>
      <c r="X591" s="25">
        <v>3</v>
      </c>
      <c r="Y591" s="12" t="str">
        <f t="shared" si="145"/>
        <v>Y</v>
      </c>
    </row>
    <row r="592" spans="1:25" x14ac:dyDescent="0.25">
      <c r="A592" s="18">
        <v>0.3691516833042397</v>
      </c>
      <c r="B592" s="18">
        <v>0.63056283677143088</v>
      </c>
      <c r="C592" s="13">
        <f t="shared" si="135"/>
        <v>2.7089135583755173</v>
      </c>
      <c r="D592" s="14">
        <f t="shared" si="136"/>
        <v>1.5858847710089268</v>
      </c>
      <c r="E592" s="10">
        <v>3.6750278411200155E-2</v>
      </c>
      <c r="F592" s="7">
        <f t="shared" si="134"/>
        <v>1.0367502784112002</v>
      </c>
      <c r="G592" s="7">
        <f t="shared" si="137"/>
        <v>2.6128891544903903</v>
      </c>
      <c r="H592" s="7">
        <f t="shared" si="138"/>
        <v>1.5296690090493774</v>
      </c>
      <c r="I592">
        <v>2.1800000000000002</v>
      </c>
      <c r="J592">
        <v>1.73</v>
      </c>
      <c r="K592" s="7">
        <f t="shared" si="139"/>
        <v>2.2601156069364166</v>
      </c>
      <c r="L592" s="7">
        <f t="shared" si="140"/>
        <v>1.7935779816513762</v>
      </c>
      <c r="M592" s="15">
        <f t="shared" si="141"/>
        <v>0.44245524296675187</v>
      </c>
      <c r="N592" s="15">
        <f t="shared" si="142"/>
        <v>0.55754475703324813</v>
      </c>
      <c r="O592" s="12">
        <f t="shared" si="143"/>
        <v>0.83432548076276147</v>
      </c>
      <c r="P592" s="12">
        <f t="shared" si="144"/>
        <v>1.1309636200808693</v>
      </c>
      <c r="Q592" t="s">
        <v>170</v>
      </c>
      <c r="R592" t="s">
        <v>178</v>
      </c>
      <c r="S592" t="s">
        <v>156</v>
      </c>
      <c r="T592" s="16" t="s">
        <v>99</v>
      </c>
      <c r="U592" s="16" t="s">
        <v>72</v>
      </c>
      <c r="V592" t="s">
        <v>484</v>
      </c>
      <c r="W592" s="16" t="s">
        <v>95</v>
      </c>
      <c r="X592" s="25">
        <v>4</v>
      </c>
      <c r="Y592" s="12" t="str">
        <f t="shared" si="145"/>
        <v>Y</v>
      </c>
    </row>
    <row r="593" spans="1:25" x14ac:dyDescent="0.25">
      <c r="A593" s="18">
        <v>0.23559755545107858</v>
      </c>
      <c r="B593" s="18">
        <v>0.7643176628738807</v>
      </c>
      <c r="C593" s="13">
        <f t="shared" si="135"/>
        <v>4.2445262137180721</v>
      </c>
      <c r="D593" s="14">
        <f t="shared" si="136"/>
        <v>1.3083565231764231</v>
      </c>
      <c r="E593" s="10">
        <v>4.0110945167484591E-2</v>
      </c>
      <c r="F593" s="7">
        <f t="shared" si="134"/>
        <v>1.0401109451674846</v>
      </c>
      <c r="G593" s="7">
        <f t="shared" si="137"/>
        <v>4.0808398694762262</v>
      </c>
      <c r="H593" s="7">
        <f t="shared" si="138"/>
        <v>1.2579009280262348</v>
      </c>
      <c r="I593">
        <v>2.1800000000000002</v>
      </c>
      <c r="J593">
        <v>1.72</v>
      </c>
      <c r="K593" s="7">
        <f t="shared" si="139"/>
        <v>2.2674418604651168</v>
      </c>
      <c r="L593" s="7">
        <f t="shared" si="140"/>
        <v>1.7889908256880735</v>
      </c>
      <c r="M593" s="15">
        <f t="shared" si="141"/>
        <v>0.44102564102564096</v>
      </c>
      <c r="N593" s="15">
        <f t="shared" si="142"/>
        <v>0.55897435897435888</v>
      </c>
      <c r="O593" s="12">
        <f t="shared" si="143"/>
        <v>0.53420375945302701</v>
      </c>
      <c r="P593" s="12">
        <f t="shared" si="144"/>
        <v>1.3673572867927224</v>
      </c>
      <c r="Q593" t="s">
        <v>174</v>
      </c>
      <c r="R593" t="s">
        <v>154</v>
      </c>
      <c r="S593" t="s">
        <v>156</v>
      </c>
      <c r="T593" s="16" t="s">
        <v>99</v>
      </c>
      <c r="U593" s="16" t="s">
        <v>72</v>
      </c>
      <c r="V593" t="s">
        <v>484</v>
      </c>
      <c r="W593" s="16" t="s">
        <v>93</v>
      </c>
      <c r="X593" s="25">
        <v>0</v>
      </c>
      <c r="Y593" s="12" t="str">
        <f t="shared" si="145"/>
        <v>N</v>
      </c>
    </row>
    <row r="594" spans="1:25" x14ac:dyDescent="0.25">
      <c r="A594" s="18">
        <v>0.2781055025786906</v>
      </c>
      <c r="B594" s="18">
        <v>0.72088600040374196</v>
      </c>
      <c r="C594" s="13">
        <f t="shared" si="135"/>
        <v>3.5957576916948906</v>
      </c>
      <c r="D594" s="14">
        <f t="shared" si="136"/>
        <v>1.3871818837374237</v>
      </c>
      <c r="E594" s="10">
        <v>3.8940646917198674E-2</v>
      </c>
      <c r="F594" s="7">
        <f t="shared" si="134"/>
        <v>1.0389406469171987</v>
      </c>
      <c r="G594" s="7">
        <f t="shared" si="137"/>
        <v>3.460984708187536</v>
      </c>
      <c r="H594" s="7">
        <f t="shared" si="138"/>
        <v>1.335188769304142</v>
      </c>
      <c r="I594">
        <v>2.33</v>
      </c>
      <c r="J594">
        <v>1.64</v>
      </c>
      <c r="K594" s="7">
        <f t="shared" si="139"/>
        <v>2.4207317073170729</v>
      </c>
      <c r="L594" s="7">
        <f t="shared" si="140"/>
        <v>1.7038626609442058</v>
      </c>
      <c r="M594" s="15">
        <f t="shared" si="141"/>
        <v>0.41309823677581869</v>
      </c>
      <c r="N594" s="15">
        <f t="shared" si="142"/>
        <v>0.58690176322418142</v>
      </c>
      <c r="O594" s="12">
        <f t="shared" si="143"/>
        <v>0.67321880807158629</v>
      </c>
      <c r="P594" s="12">
        <f t="shared" si="144"/>
        <v>1.2282907388853457</v>
      </c>
      <c r="Q594" t="s">
        <v>171</v>
      </c>
      <c r="R594" t="s">
        <v>179</v>
      </c>
      <c r="S594" t="s">
        <v>156</v>
      </c>
      <c r="T594" s="16" t="s">
        <v>97</v>
      </c>
      <c r="U594" s="16" t="s">
        <v>89</v>
      </c>
      <c r="V594" t="s">
        <v>484</v>
      </c>
      <c r="W594" s="16" t="s">
        <v>93</v>
      </c>
      <c r="X594" s="25">
        <v>0</v>
      </c>
      <c r="Y594" s="12" t="str">
        <f t="shared" si="145"/>
        <v>N</v>
      </c>
    </row>
    <row r="595" spans="1:25" x14ac:dyDescent="0.25">
      <c r="A595" s="18">
        <v>0.43773004464783272</v>
      </c>
      <c r="B595" s="18">
        <v>0.56172097902808737</v>
      </c>
      <c r="C595" s="13">
        <f t="shared" si="135"/>
        <v>2.2845130514276915</v>
      </c>
      <c r="D595" s="14">
        <f t="shared" si="136"/>
        <v>1.7802432832938533</v>
      </c>
      <c r="E595" s="10">
        <v>4.0110945167484591E-2</v>
      </c>
      <c r="F595" s="7">
        <f t="shared" si="134"/>
        <v>1.0401109451674846</v>
      </c>
      <c r="G595" s="7">
        <f t="shared" si="137"/>
        <v>2.1964128558034028</v>
      </c>
      <c r="H595" s="7">
        <f t="shared" si="138"/>
        <v>1.7115897987278543</v>
      </c>
      <c r="I595">
        <v>2.1800000000000002</v>
      </c>
      <c r="J595">
        <v>1.72</v>
      </c>
      <c r="K595" s="7">
        <f t="shared" si="139"/>
        <v>2.2674418604651168</v>
      </c>
      <c r="L595" s="7">
        <f t="shared" si="140"/>
        <v>1.7889908256880735</v>
      </c>
      <c r="M595" s="15">
        <f t="shared" si="141"/>
        <v>0.44102564102564096</v>
      </c>
      <c r="N595" s="15">
        <f t="shared" si="142"/>
        <v>0.55897435897435888</v>
      </c>
      <c r="O595" s="12">
        <f t="shared" si="143"/>
        <v>0.99252742681776041</v>
      </c>
      <c r="P595" s="12">
        <f t="shared" si="144"/>
        <v>1.004913678077771</v>
      </c>
      <c r="Q595" t="s">
        <v>242</v>
      </c>
      <c r="R595" t="s">
        <v>163</v>
      </c>
      <c r="S595" t="s">
        <v>156</v>
      </c>
      <c r="T595" s="16" t="s">
        <v>99</v>
      </c>
      <c r="U595" s="16" t="s">
        <v>72</v>
      </c>
      <c r="V595" t="s">
        <v>484</v>
      </c>
      <c r="W595" s="16" t="s">
        <v>72</v>
      </c>
      <c r="X595" s="25">
        <v>2</v>
      </c>
      <c r="Y595" s="12" t="str">
        <f t="shared" si="145"/>
        <v>N</v>
      </c>
    </row>
    <row r="596" spans="1:25" x14ac:dyDescent="0.25">
      <c r="A596" s="18">
        <v>0.24482260425371058</v>
      </c>
      <c r="B596" s="18">
        <v>0.75504752025238397</v>
      </c>
      <c r="C596" s="13">
        <f t="shared" si="135"/>
        <v>4.0845901588551694</v>
      </c>
      <c r="D596" s="14">
        <f t="shared" si="136"/>
        <v>1.3244199512975523</v>
      </c>
      <c r="E596" s="10">
        <v>3.8016353403419467E-2</v>
      </c>
      <c r="F596" s="7">
        <f t="shared" si="134"/>
        <v>1.0380163534034195</v>
      </c>
      <c r="G596" s="7">
        <f t="shared" si="137"/>
        <v>3.9349959617329029</v>
      </c>
      <c r="H596" s="7">
        <f t="shared" si="138"/>
        <v>1.2759143408050178</v>
      </c>
      <c r="I596">
        <v>2.19</v>
      </c>
      <c r="J596">
        <v>1.72</v>
      </c>
      <c r="K596" s="7">
        <f t="shared" si="139"/>
        <v>2.2732558139534884</v>
      </c>
      <c r="L596" s="7">
        <f t="shared" si="140"/>
        <v>1.7853881278538815</v>
      </c>
      <c r="M596" s="15">
        <f t="shared" si="141"/>
        <v>0.43989769820971864</v>
      </c>
      <c r="N596" s="15">
        <f t="shared" si="142"/>
        <v>0.56010230179028131</v>
      </c>
      <c r="O596" s="12">
        <f t="shared" si="143"/>
        <v>0.55654440850698172</v>
      </c>
      <c r="P596" s="12">
        <f t="shared" si="144"/>
        <v>1.3480528786241195</v>
      </c>
      <c r="Q596" t="s">
        <v>176</v>
      </c>
      <c r="R596" t="s">
        <v>166</v>
      </c>
      <c r="S596" t="s">
        <v>156</v>
      </c>
      <c r="T596" s="16" t="s">
        <v>99</v>
      </c>
      <c r="U596" s="16" t="s">
        <v>72</v>
      </c>
      <c r="V596" t="s">
        <v>484</v>
      </c>
      <c r="W596" s="16" t="s">
        <v>23</v>
      </c>
      <c r="X596" s="25">
        <v>3</v>
      </c>
      <c r="Y596" s="12" t="str">
        <f t="shared" si="145"/>
        <v>Y</v>
      </c>
    </row>
    <row r="597" spans="1:25" x14ac:dyDescent="0.25">
      <c r="A597" s="18">
        <v>0.31626315000365668</v>
      </c>
      <c r="B597" s="18">
        <v>0.68341156226564825</v>
      </c>
      <c r="C597" s="13">
        <f t="shared" si="135"/>
        <v>3.1619238598883173</v>
      </c>
      <c r="D597" s="14">
        <f t="shared" si="136"/>
        <v>1.4632471196196868</v>
      </c>
      <c r="E597" s="10">
        <v>4.0723981900452566E-2</v>
      </c>
      <c r="F597" s="7">
        <f t="shared" si="134"/>
        <v>1.0407239819004526</v>
      </c>
      <c r="G597" s="7">
        <f t="shared" si="137"/>
        <v>3.0381964045013827</v>
      </c>
      <c r="H597" s="7">
        <f t="shared" si="138"/>
        <v>1.4059896236345686</v>
      </c>
      <c r="I597">
        <v>2.21</v>
      </c>
      <c r="J597">
        <v>1.7</v>
      </c>
      <c r="K597" s="7">
        <f t="shared" si="139"/>
        <v>2.3000000000000003</v>
      </c>
      <c r="L597" s="7">
        <f t="shared" si="140"/>
        <v>1.7692307692307694</v>
      </c>
      <c r="M597" s="15">
        <f t="shared" si="141"/>
        <v>0.43478260869565211</v>
      </c>
      <c r="N597" s="15">
        <f t="shared" si="142"/>
        <v>0.56521739130434778</v>
      </c>
      <c r="O597" s="12">
        <f t="shared" si="143"/>
        <v>0.72740524500841042</v>
      </c>
      <c r="P597" s="12">
        <f t="shared" si="144"/>
        <v>1.2091127640084545</v>
      </c>
      <c r="Q597" t="s">
        <v>173</v>
      </c>
      <c r="R597" t="s">
        <v>164</v>
      </c>
      <c r="S597" t="s">
        <v>156</v>
      </c>
      <c r="T597" s="16" t="s">
        <v>99</v>
      </c>
      <c r="U597" s="16" t="s">
        <v>72</v>
      </c>
      <c r="V597" t="s">
        <v>484</v>
      </c>
      <c r="W597" s="16" t="s">
        <v>149</v>
      </c>
      <c r="X597" s="25">
        <v>4</v>
      </c>
      <c r="Y597" s="12" t="str">
        <f t="shared" si="145"/>
        <v>Y</v>
      </c>
    </row>
    <row r="598" spans="1:25" x14ac:dyDescent="0.25">
      <c r="A598" s="18">
        <v>0.52783424795892808</v>
      </c>
      <c r="B598" s="18">
        <v>0.46881879966071915</v>
      </c>
      <c r="C598" s="13">
        <f t="shared" si="135"/>
        <v>1.894534134279616</v>
      </c>
      <c r="D598" s="14">
        <f t="shared" si="136"/>
        <v>2.1330202643829406</v>
      </c>
      <c r="E598" s="10">
        <v>3.5577975284917462E-2</v>
      </c>
      <c r="F598" s="7">
        <f t="shared" si="134"/>
        <v>1.0355779752849175</v>
      </c>
      <c r="G598" s="7">
        <f t="shared" si="137"/>
        <v>1.829446144563257</v>
      </c>
      <c r="H598" s="7">
        <f t="shared" si="138"/>
        <v>2.0597389238565884</v>
      </c>
      <c r="I598">
        <v>2.0699999999999998</v>
      </c>
      <c r="J598">
        <v>1.81</v>
      </c>
      <c r="K598" s="7">
        <f t="shared" si="139"/>
        <v>2.1436464088397789</v>
      </c>
      <c r="L598" s="7">
        <f t="shared" si="140"/>
        <v>1.8743961352657006</v>
      </c>
      <c r="M598" s="15">
        <f t="shared" si="141"/>
        <v>0.46649484536082475</v>
      </c>
      <c r="N598" s="15">
        <f t="shared" si="142"/>
        <v>0.53350515463917525</v>
      </c>
      <c r="O598" s="12">
        <f t="shared" si="143"/>
        <v>1.1314899900998014</v>
      </c>
      <c r="P598" s="12">
        <f t="shared" si="144"/>
        <v>0.8787521462239567</v>
      </c>
      <c r="Q598" t="s">
        <v>175</v>
      </c>
      <c r="R598" t="s">
        <v>243</v>
      </c>
      <c r="S598" t="s">
        <v>156</v>
      </c>
      <c r="T598" s="16" t="s">
        <v>97</v>
      </c>
      <c r="U598" s="16" t="s">
        <v>23</v>
      </c>
      <c r="V598" t="s">
        <v>484</v>
      </c>
      <c r="W598" s="16" t="s">
        <v>89</v>
      </c>
      <c r="X598" s="25">
        <v>2</v>
      </c>
      <c r="Y598" s="12" t="str">
        <f t="shared" si="145"/>
        <v>N</v>
      </c>
    </row>
    <row r="599" spans="1:25" x14ac:dyDescent="0.25">
      <c r="A599" s="18">
        <v>0.67050182572900308</v>
      </c>
      <c r="B599" s="18">
        <v>0.29480158810843859</v>
      </c>
      <c r="C599" s="13">
        <f t="shared" si="135"/>
        <v>1.4914202491734456</v>
      </c>
      <c r="D599" s="14">
        <f t="shared" si="136"/>
        <v>3.3921119842548615</v>
      </c>
      <c r="E599" s="10">
        <v>3.6519871106337254E-2</v>
      </c>
      <c r="F599" s="7">
        <f t="shared" si="134"/>
        <v>1.0365198711063373</v>
      </c>
      <c r="G599" s="7">
        <f t="shared" si="137"/>
        <v>1.4388727999797699</v>
      </c>
      <c r="H599" s="7">
        <f t="shared" si="138"/>
        <v>3.2725971578666075</v>
      </c>
      <c r="I599">
        <v>1.9</v>
      </c>
      <c r="J599">
        <v>1.96</v>
      </c>
      <c r="K599" s="7">
        <f t="shared" si="139"/>
        <v>1.9693877551020407</v>
      </c>
      <c r="L599" s="7">
        <f t="shared" si="140"/>
        <v>2.0315789473684212</v>
      </c>
      <c r="M599" s="15">
        <f t="shared" si="141"/>
        <v>0.50777202072538863</v>
      </c>
      <c r="N599" s="15">
        <f t="shared" si="142"/>
        <v>0.49222797927461137</v>
      </c>
      <c r="O599" s="12">
        <f t="shared" si="143"/>
        <v>1.320478085364261</v>
      </c>
      <c r="P599" s="12">
        <f t="shared" si="144"/>
        <v>0.59891270005188046</v>
      </c>
      <c r="Q599" t="s">
        <v>172</v>
      </c>
      <c r="R599" t="s">
        <v>155</v>
      </c>
      <c r="S599" t="s">
        <v>156</v>
      </c>
      <c r="T599" s="16" t="s">
        <v>97</v>
      </c>
      <c r="U599" s="16" t="s">
        <v>149</v>
      </c>
      <c r="V599" t="s">
        <v>484</v>
      </c>
      <c r="W599" s="16" t="s">
        <v>24</v>
      </c>
      <c r="X599" s="25">
        <v>1</v>
      </c>
      <c r="Y599" s="12" t="str">
        <f t="shared" si="145"/>
        <v>N</v>
      </c>
    </row>
    <row r="600" spans="1:25" x14ac:dyDescent="0.25">
      <c r="A600" s="18">
        <v>0.61492204565834008</v>
      </c>
      <c r="B600" s="18">
        <v>0.38181891863417716</v>
      </c>
      <c r="C600" s="13">
        <f t="shared" si="135"/>
        <v>1.6262223920259562</v>
      </c>
      <c r="D600" s="14">
        <f t="shared" si="136"/>
        <v>2.6190425649340483</v>
      </c>
      <c r="E600" s="10">
        <v>3.7271921102840277E-2</v>
      </c>
      <c r="F600" s="7">
        <f t="shared" si="134"/>
        <v>1.0372719211028403</v>
      </c>
      <c r="G600" s="7">
        <f t="shared" si="137"/>
        <v>1.5677879242088579</v>
      </c>
      <c r="H600" s="7">
        <f t="shared" si="138"/>
        <v>2.5249334447899159</v>
      </c>
      <c r="I600">
        <v>1.99</v>
      </c>
      <c r="J600">
        <v>1.87</v>
      </c>
      <c r="K600" s="7">
        <f t="shared" si="139"/>
        <v>2.0641711229946522</v>
      </c>
      <c r="L600" s="7">
        <f t="shared" si="140"/>
        <v>1.9396984924623115</v>
      </c>
      <c r="M600" s="15">
        <f t="shared" si="141"/>
        <v>0.48445595854922285</v>
      </c>
      <c r="N600" s="15">
        <f t="shared" si="142"/>
        <v>0.51554404145077726</v>
      </c>
      <c r="O600" s="12">
        <f t="shared" si="143"/>
        <v>1.2693043295407445</v>
      </c>
      <c r="P600" s="12">
        <f t="shared" si="144"/>
        <v>0.74061358086830331</v>
      </c>
      <c r="Q600" t="s">
        <v>196</v>
      </c>
      <c r="R600" t="s">
        <v>188</v>
      </c>
      <c r="S600" t="s">
        <v>183</v>
      </c>
      <c r="T600" s="16" t="s">
        <v>98</v>
      </c>
      <c r="U600" s="16" t="s">
        <v>22</v>
      </c>
      <c r="V600" t="s">
        <v>484</v>
      </c>
      <c r="W600" s="16" t="s">
        <v>89</v>
      </c>
      <c r="X600" s="25">
        <v>2</v>
      </c>
      <c r="Y600" s="12" t="str">
        <f t="shared" si="145"/>
        <v>N</v>
      </c>
    </row>
    <row r="601" spans="1:25" x14ac:dyDescent="0.25">
      <c r="A601" s="18">
        <v>0.47387497642587356</v>
      </c>
      <c r="B601" s="18">
        <v>0.52536619992299249</v>
      </c>
      <c r="C601" s="13">
        <f t="shared" si="135"/>
        <v>2.1102612497970257</v>
      </c>
      <c r="D601" s="14">
        <f t="shared" si="136"/>
        <v>1.9034342143567262</v>
      </c>
      <c r="E601" s="10">
        <v>3.9024126949857019E-2</v>
      </c>
      <c r="F601" s="7">
        <f t="shared" si="134"/>
        <v>1.039024126949857</v>
      </c>
      <c r="G601" s="7">
        <f t="shared" si="137"/>
        <v>2.0310031259734802</v>
      </c>
      <c r="H601" s="7">
        <f t="shared" si="138"/>
        <v>1.8319441916564709</v>
      </c>
      <c r="I601">
        <v>1.91</v>
      </c>
      <c r="J601">
        <v>1.94</v>
      </c>
      <c r="K601" s="7">
        <f t="shared" si="139"/>
        <v>1.9845360824742269</v>
      </c>
      <c r="L601" s="7">
        <f t="shared" si="140"/>
        <v>2.0157068062827226</v>
      </c>
      <c r="M601" s="15">
        <f t="shared" si="141"/>
        <v>0.50389610389610384</v>
      </c>
      <c r="N601" s="15">
        <f t="shared" si="142"/>
        <v>0.4961038961038961</v>
      </c>
      <c r="O601" s="12">
        <f t="shared" si="143"/>
        <v>0.94042198929876963</v>
      </c>
      <c r="P601" s="12">
        <f t="shared" si="144"/>
        <v>1.0589842249756656</v>
      </c>
      <c r="Q601" t="s">
        <v>184</v>
      </c>
      <c r="R601" t="s">
        <v>181</v>
      </c>
      <c r="S601" t="s">
        <v>183</v>
      </c>
      <c r="T601" s="16" t="s">
        <v>99</v>
      </c>
      <c r="U601" s="16" t="s">
        <v>72</v>
      </c>
      <c r="V601" t="s">
        <v>484</v>
      </c>
      <c r="W601" s="16" t="s">
        <v>148</v>
      </c>
      <c r="X601" s="25">
        <v>1</v>
      </c>
      <c r="Y601" s="12" t="str">
        <f t="shared" si="145"/>
        <v>N</v>
      </c>
    </row>
    <row r="602" spans="1:25" x14ac:dyDescent="0.25">
      <c r="A602" s="18">
        <v>0.54852175496790689</v>
      </c>
      <c r="B602" s="18">
        <v>0.44986151199258578</v>
      </c>
      <c r="C602" s="13">
        <f t="shared" si="135"/>
        <v>1.8230817482499091</v>
      </c>
      <c r="D602" s="14">
        <f t="shared" si="136"/>
        <v>2.2229063241499998</v>
      </c>
      <c r="E602" s="10">
        <v>4.0540540540540349E-2</v>
      </c>
      <c r="F602" s="7">
        <f t="shared" si="134"/>
        <v>1.0405405405405403</v>
      </c>
      <c r="G602" s="7">
        <f t="shared" si="137"/>
        <v>1.7520525892271857</v>
      </c>
      <c r="H602" s="7">
        <f t="shared" si="138"/>
        <v>2.1362995842480523</v>
      </c>
      <c r="I602">
        <v>2</v>
      </c>
      <c r="J602">
        <v>1.85</v>
      </c>
      <c r="K602" s="7">
        <f t="shared" si="139"/>
        <v>2.0810810810810807</v>
      </c>
      <c r="L602" s="7">
        <f t="shared" si="140"/>
        <v>1.9249999999999998</v>
      </c>
      <c r="M602" s="15">
        <f t="shared" si="141"/>
        <v>0.48051948051948062</v>
      </c>
      <c r="N602" s="15">
        <f t="shared" si="142"/>
        <v>0.51948051948051954</v>
      </c>
      <c r="O602" s="12">
        <f t="shared" si="143"/>
        <v>1.1415182468251035</v>
      </c>
      <c r="P602" s="12">
        <f t="shared" si="144"/>
        <v>0.86598341058572748</v>
      </c>
      <c r="Q602" t="s">
        <v>204</v>
      </c>
      <c r="R602" t="s">
        <v>186</v>
      </c>
      <c r="S602" t="s">
        <v>183</v>
      </c>
      <c r="T602" s="16" t="s">
        <v>97</v>
      </c>
      <c r="U602" s="16" t="s">
        <v>23</v>
      </c>
      <c r="V602" t="s">
        <v>484</v>
      </c>
      <c r="W602" s="16" t="s">
        <v>89</v>
      </c>
      <c r="X602" s="25">
        <v>2</v>
      </c>
      <c r="Y602" s="12" t="str">
        <f t="shared" si="145"/>
        <v>N</v>
      </c>
    </row>
    <row r="603" spans="1:25" x14ac:dyDescent="0.25">
      <c r="A603" s="18">
        <v>0.41043304042447953</v>
      </c>
      <c r="B603" s="18">
        <v>0.58870174456204305</v>
      </c>
      <c r="C603" s="13">
        <f t="shared" si="135"/>
        <v>2.4364510200391676</v>
      </c>
      <c r="D603" s="14">
        <f t="shared" si="136"/>
        <v>1.6986530263196975</v>
      </c>
      <c r="E603" s="10">
        <v>3.7923081049187513E-2</v>
      </c>
      <c r="F603" s="7">
        <f t="shared" si="134"/>
        <v>1.0379230810491875</v>
      </c>
      <c r="G603" s="7">
        <f t="shared" si="137"/>
        <v>2.3474292695912244</v>
      </c>
      <c r="H603" s="7">
        <f t="shared" si="138"/>
        <v>1.6365885462365952</v>
      </c>
      <c r="I603">
        <v>2.06</v>
      </c>
      <c r="J603">
        <v>1.81</v>
      </c>
      <c r="K603" s="7">
        <f t="shared" si="139"/>
        <v>2.1381215469613264</v>
      </c>
      <c r="L603" s="7">
        <f t="shared" si="140"/>
        <v>1.8786407766990294</v>
      </c>
      <c r="M603" s="15">
        <f t="shared" si="141"/>
        <v>0.46770025839793272</v>
      </c>
      <c r="N603" s="15">
        <f t="shared" si="142"/>
        <v>0.53229974160206706</v>
      </c>
      <c r="O603" s="12">
        <f t="shared" si="143"/>
        <v>0.87755572731642872</v>
      </c>
      <c r="P603" s="12">
        <f t="shared" si="144"/>
        <v>1.1059591026481101</v>
      </c>
      <c r="Q603" t="s">
        <v>194</v>
      </c>
      <c r="R603" t="s">
        <v>189</v>
      </c>
      <c r="S603" t="s">
        <v>183</v>
      </c>
      <c r="T603" s="16" t="s">
        <v>99</v>
      </c>
      <c r="U603" s="16" t="s">
        <v>72</v>
      </c>
      <c r="V603" t="s">
        <v>484</v>
      </c>
      <c r="W603" s="16" t="s">
        <v>73</v>
      </c>
      <c r="X603" s="25">
        <v>4</v>
      </c>
      <c r="Y603" s="12" t="str">
        <f t="shared" si="145"/>
        <v>Y</v>
      </c>
    </row>
    <row r="604" spans="1:25" x14ac:dyDescent="0.25">
      <c r="A604" s="18">
        <v>0.44968838254368759</v>
      </c>
      <c r="B604" s="18">
        <v>0.5490840996002383</v>
      </c>
      <c r="C604" s="13">
        <f t="shared" si="135"/>
        <v>2.2237621402257357</v>
      </c>
      <c r="D604" s="14">
        <f t="shared" si="136"/>
        <v>1.8212146385736754</v>
      </c>
      <c r="E604" s="10">
        <v>4.4096111080978329E-2</v>
      </c>
      <c r="F604" s="7">
        <f t="shared" si="134"/>
        <v>1.0440961110809783</v>
      </c>
      <c r="G604" s="7">
        <f t="shared" si="137"/>
        <v>2.1298442898359427</v>
      </c>
      <c r="H604" s="7">
        <f t="shared" si="138"/>
        <v>1.744297885266642</v>
      </c>
      <c r="I604">
        <v>1.79</v>
      </c>
      <c r="J604">
        <v>2.06</v>
      </c>
      <c r="K604" s="7">
        <f t="shared" si="139"/>
        <v>1.8689320388349513</v>
      </c>
      <c r="L604" s="7">
        <f t="shared" si="140"/>
        <v>2.1508379888268152</v>
      </c>
      <c r="M604" s="15">
        <f t="shared" si="141"/>
        <v>0.53506493506493513</v>
      </c>
      <c r="N604" s="15">
        <f t="shared" si="142"/>
        <v>0.46493506493506503</v>
      </c>
      <c r="O604" s="12">
        <f t="shared" si="143"/>
        <v>0.84043702562776545</v>
      </c>
      <c r="P604" s="12">
        <f t="shared" si="144"/>
        <v>1.1809909404809593</v>
      </c>
      <c r="Q604" t="s">
        <v>182</v>
      </c>
      <c r="R604" t="s">
        <v>203</v>
      </c>
      <c r="S604" t="s">
        <v>183</v>
      </c>
      <c r="T604" s="16" t="s">
        <v>97</v>
      </c>
      <c r="U604" s="16" t="s">
        <v>23</v>
      </c>
      <c r="V604" t="s">
        <v>484</v>
      </c>
      <c r="W604" s="16" t="s">
        <v>89</v>
      </c>
      <c r="X604" s="25">
        <v>2</v>
      </c>
      <c r="Y604" s="12" t="str">
        <f t="shared" si="145"/>
        <v>N</v>
      </c>
    </row>
    <row r="605" spans="1:25" x14ac:dyDescent="0.25">
      <c r="A605" s="18">
        <v>0.69503051158609552</v>
      </c>
      <c r="B605" s="18">
        <v>0.28435674609096012</v>
      </c>
      <c r="C605" s="13">
        <f t="shared" si="135"/>
        <v>1.4387857559201946</v>
      </c>
      <c r="D605" s="14">
        <f t="shared" si="136"/>
        <v>3.5167092525391315</v>
      </c>
      <c r="E605" s="10">
        <v>4.1162227602905554E-2</v>
      </c>
      <c r="F605" s="7">
        <f t="shared" si="134"/>
        <v>1.0411622276029056</v>
      </c>
      <c r="G605" s="7">
        <f t="shared" si="137"/>
        <v>1.381903528360559</v>
      </c>
      <c r="H605" s="7">
        <f t="shared" si="138"/>
        <v>3.3776765611596775</v>
      </c>
      <c r="I605">
        <v>2.1</v>
      </c>
      <c r="J605">
        <v>1.77</v>
      </c>
      <c r="K605" s="7">
        <f t="shared" si="139"/>
        <v>2.1864406779661016</v>
      </c>
      <c r="L605" s="7">
        <f t="shared" si="140"/>
        <v>1.8428571428571427</v>
      </c>
      <c r="M605" s="15">
        <f t="shared" si="141"/>
        <v>0.45736434108527135</v>
      </c>
      <c r="N605" s="15">
        <f t="shared" si="142"/>
        <v>0.54263565891472876</v>
      </c>
      <c r="O605" s="12">
        <f t="shared" si="143"/>
        <v>1.5196429829594293</v>
      </c>
      <c r="P605" s="12">
        <f t="shared" si="144"/>
        <v>0.52402886065334076</v>
      </c>
      <c r="Q605" t="s">
        <v>195</v>
      </c>
      <c r="R605" t="s">
        <v>205</v>
      </c>
      <c r="S605" t="s">
        <v>183</v>
      </c>
      <c r="T605" s="16" t="s">
        <v>97</v>
      </c>
      <c r="U605" s="16" t="s">
        <v>149</v>
      </c>
      <c r="V605" t="s">
        <v>484</v>
      </c>
      <c r="W605" s="16" t="s">
        <v>148</v>
      </c>
      <c r="X605" s="25">
        <v>1</v>
      </c>
      <c r="Y605" s="12" t="str">
        <f t="shared" si="145"/>
        <v>N</v>
      </c>
    </row>
    <row r="606" spans="1:25" x14ac:dyDescent="0.25">
      <c r="A606" s="18">
        <v>0.36461499711544065</v>
      </c>
      <c r="B606" s="18">
        <v>0.6351223029293882</v>
      </c>
      <c r="C606" s="13">
        <f t="shared" si="135"/>
        <v>2.7426189485107502</v>
      </c>
      <c r="D606" s="14">
        <f t="shared" si="136"/>
        <v>1.5744998961423313</v>
      </c>
      <c r="E606" s="10">
        <v>3.5590045491035394E-2</v>
      </c>
      <c r="F606" s="7">
        <f t="shared" ref="F606:F669" si="146">(E606/100%) + 1</f>
        <v>1.0355900454910354</v>
      </c>
      <c r="G606" s="7">
        <f t="shared" si="137"/>
        <v>2.648363568626531</v>
      </c>
      <c r="H606" s="7">
        <f t="shared" si="138"/>
        <v>1.5203891761973884</v>
      </c>
      <c r="I606">
        <v>2.02</v>
      </c>
      <c r="J606">
        <v>1.85</v>
      </c>
      <c r="K606" s="7">
        <f t="shared" si="139"/>
        <v>2.0918918918918914</v>
      </c>
      <c r="L606" s="7">
        <f t="shared" si="140"/>
        <v>1.9158415841584155</v>
      </c>
      <c r="M606" s="15">
        <f t="shared" si="141"/>
        <v>0.47803617571059442</v>
      </c>
      <c r="N606" s="15">
        <f t="shared" si="142"/>
        <v>0.5219638242894058</v>
      </c>
      <c r="O606" s="12">
        <f t="shared" si="143"/>
        <v>0.76273515612797571</v>
      </c>
      <c r="P606" s="12">
        <f t="shared" si="144"/>
        <v>1.2167937189785802</v>
      </c>
      <c r="Q606" t="s">
        <v>185</v>
      </c>
      <c r="R606" t="s">
        <v>193</v>
      </c>
      <c r="S606" t="s">
        <v>183</v>
      </c>
      <c r="T606" s="16" t="s">
        <v>99</v>
      </c>
      <c r="U606" s="16" t="s">
        <v>72</v>
      </c>
      <c r="V606" t="s">
        <v>484</v>
      </c>
      <c r="W606" s="16" t="s">
        <v>149</v>
      </c>
      <c r="X606" s="25">
        <v>4</v>
      </c>
      <c r="Y606" s="12" t="str">
        <f t="shared" si="145"/>
        <v>Y</v>
      </c>
    </row>
    <row r="607" spans="1:25" x14ac:dyDescent="0.25">
      <c r="A607" s="18">
        <v>0.47883643951508059</v>
      </c>
      <c r="B607" s="18">
        <v>0.5203623711033214</v>
      </c>
      <c r="C607" s="13">
        <f t="shared" si="135"/>
        <v>2.088395780848892</v>
      </c>
      <c r="D607" s="14">
        <f t="shared" si="136"/>
        <v>1.921737726499527</v>
      </c>
      <c r="E607" s="10">
        <v>3.7923081049187513E-2</v>
      </c>
      <c r="F607" s="7">
        <f t="shared" si="146"/>
        <v>1.0379230810491875</v>
      </c>
      <c r="G607" s="7">
        <f t="shared" si="137"/>
        <v>2.0120910874607696</v>
      </c>
      <c r="H607" s="7">
        <f t="shared" si="138"/>
        <v>1.8515222963891822</v>
      </c>
      <c r="I607">
        <v>2.06</v>
      </c>
      <c r="J607">
        <v>1.81</v>
      </c>
      <c r="K607" s="7">
        <f t="shared" si="139"/>
        <v>2.1381215469613264</v>
      </c>
      <c r="L607" s="7">
        <f t="shared" si="140"/>
        <v>1.8786407766990294</v>
      </c>
      <c r="M607" s="15">
        <f t="shared" si="141"/>
        <v>0.46770025839793272</v>
      </c>
      <c r="N607" s="15">
        <f t="shared" si="142"/>
        <v>0.53229974160206706</v>
      </c>
      <c r="O607" s="12">
        <f t="shared" si="143"/>
        <v>1.0238105087974376</v>
      </c>
      <c r="P607" s="12">
        <f t="shared" si="144"/>
        <v>0.97757396901449234</v>
      </c>
      <c r="Q607" t="s">
        <v>197</v>
      </c>
      <c r="R607" t="s">
        <v>190</v>
      </c>
      <c r="S607" t="s">
        <v>183</v>
      </c>
      <c r="T607" s="16" t="s">
        <v>99</v>
      </c>
      <c r="U607" s="16" t="s">
        <v>72</v>
      </c>
      <c r="V607" t="s">
        <v>484</v>
      </c>
      <c r="W607" s="16" t="s">
        <v>72</v>
      </c>
      <c r="X607" s="25">
        <v>2</v>
      </c>
      <c r="Y607" s="12" t="str">
        <f t="shared" si="145"/>
        <v>N</v>
      </c>
    </row>
    <row r="608" spans="1:25" x14ac:dyDescent="0.25">
      <c r="A608" s="18">
        <v>0.49312248483329907</v>
      </c>
      <c r="B608" s="18">
        <v>0.5058202382182887</v>
      </c>
      <c r="C608" s="13">
        <f t="shared" si="135"/>
        <v>2.0278937399053132</v>
      </c>
      <c r="D608" s="14">
        <f t="shared" si="136"/>
        <v>1.9769869302233141</v>
      </c>
      <c r="E608" s="10">
        <v>4.21539581059307E-2</v>
      </c>
      <c r="F608" s="7">
        <f t="shared" si="146"/>
        <v>1.0421539581059307</v>
      </c>
      <c r="G608" s="7">
        <f t="shared" si="137"/>
        <v>1.9458677138173726</v>
      </c>
      <c r="H608" s="7">
        <f t="shared" si="138"/>
        <v>1.8970200274596678</v>
      </c>
      <c r="I608">
        <v>2.42</v>
      </c>
      <c r="J608">
        <v>1.59</v>
      </c>
      <c r="K608" s="7">
        <f t="shared" si="139"/>
        <v>2.5220125786163523</v>
      </c>
      <c r="L608" s="7">
        <f t="shared" si="140"/>
        <v>1.6570247933884299</v>
      </c>
      <c r="M608" s="15">
        <f t="shared" si="141"/>
        <v>0.39650872817955113</v>
      </c>
      <c r="N608" s="15">
        <f t="shared" si="142"/>
        <v>0.60349127182044882</v>
      </c>
      <c r="O608" s="12">
        <f t="shared" si="143"/>
        <v>1.2436611095481316</v>
      </c>
      <c r="P608" s="12">
        <f t="shared" si="144"/>
        <v>0.83815667572534613</v>
      </c>
      <c r="Q608" t="s">
        <v>198</v>
      </c>
      <c r="R608" t="s">
        <v>192</v>
      </c>
      <c r="S608" t="s">
        <v>183</v>
      </c>
      <c r="T608" s="16" t="s">
        <v>99</v>
      </c>
      <c r="U608" s="16" t="s">
        <v>72</v>
      </c>
      <c r="V608" t="s">
        <v>484</v>
      </c>
      <c r="W608" s="16" t="s">
        <v>23</v>
      </c>
      <c r="X608" s="25">
        <v>3</v>
      </c>
      <c r="Y608" s="12" t="str">
        <f t="shared" si="145"/>
        <v>Y</v>
      </c>
    </row>
    <row r="609" spans="1:25" x14ac:dyDescent="0.25">
      <c r="A609" s="18">
        <v>0.564685263253075</v>
      </c>
      <c r="B609" s="18">
        <v>0.43092693264830373</v>
      </c>
      <c r="C609" s="13">
        <f t="shared" si="135"/>
        <v>1.7708979941129259</v>
      </c>
      <c r="D609" s="14">
        <f t="shared" si="136"/>
        <v>2.3205790221892189</v>
      </c>
      <c r="E609" s="10">
        <v>3.6644165863066513E-2</v>
      </c>
      <c r="F609" s="7">
        <f t="shared" si="146"/>
        <v>1.0366441658630665</v>
      </c>
      <c r="G609" s="7">
        <f t="shared" si="137"/>
        <v>1.7082988092047482</v>
      </c>
      <c r="H609" s="7">
        <f t="shared" si="138"/>
        <v>2.2385492521025303</v>
      </c>
      <c r="I609">
        <v>2.04</v>
      </c>
      <c r="J609">
        <v>1.83</v>
      </c>
      <c r="K609" s="7">
        <f t="shared" si="139"/>
        <v>2.1147540983606556</v>
      </c>
      <c r="L609" s="7">
        <f t="shared" si="140"/>
        <v>1.8970588235294117</v>
      </c>
      <c r="M609" s="15">
        <f t="shared" si="141"/>
        <v>0.47286821705426357</v>
      </c>
      <c r="N609" s="15">
        <f t="shared" si="142"/>
        <v>0.52713178294573648</v>
      </c>
      <c r="O609" s="12">
        <f t="shared" si="143"/>
        <v>1.194170474748306</v>
      </c>
      <c r="P609" s="12">
        <f t="shared" si="144"/>
        <v>0.81749373987692908</v>
      </c>
      <c r="Q609" t="s">
        <v>200</v>
      </c>
      <c r="R609" t="s">
        <v>202</v>
      </c>
      <c r="S609" t="s">
        <v>183</v>
      </c>
      <c r="T609" s="16" t="s">
        <v>97</v>
      </c>
      <c r="U609" s="16" t="s">
        <v>23</v>
      </c>
      <c r="V609" t="s">
        <v>484</v>
      </c>
      <c r="W609" s="16" t="s">
        <v>149</v>
      </c>
      <c r="X609" s="25">
        <v>4</v>
      </c>
      <c r="Y609" s="12" t="str">
        <f t="shared" si="145"/>
        <v>Y</v>
      </c>
    </row>
    <row r="610" spans="1:25" x14ac:dyDescent="0.25">
      <c r="A610" s="18">
        <v>0.61774401668010925</v>
      </c>
      <c r="B610" s="18">
        <v>0.37391734537109395</v>
      </c>
      <c r="C610" s="13">
        <f t="shared" ref="C610:C673" si="147">(100%/A610)</f>
        <v>1.6187935018362745</v>
      </c>
      <c r="D610" s="14">
        <f t="shared" ref="D610:D673" si="148">(100%/B610)</f>
        <v>2.6743878356526918</v>
      </c>
      <c r="E610" s="10">
        <v>4.2780748663101553E-2</v>
      </c>
      <c r="F610" s="7">
        <f t="shared" si="146"/>
        <v>1.0427807486631016</v>
      </c>
      <c r="G610" s="7">
        <f t="shared" ref="G610:G673" si="149">C610/F610</f>
        <v>1.5523814607352993</v>
      </c>
      <c r="H610" s="7">
        <f t="shared" ref="H610:H673" si="150">D610/F610</f>
        <v>2.5646693603438635</v>
      </c>
      <c r="I610">
        <v>2.2000000000000002</v>
      </c>
      <c r="J610">
        <v>1.7</v>
      </c>
      <c r="K610" s="7">
        <f t="shared" ref="K610:K673" si="151">(I610*F610)</f>
        <v>2.2941176470588238</v>
      </c>
      <c r="L610" s="7">
        <f t="shared" ref="L610:L673" si="152">(J610*F610)</f>
        <v>1.7727272727272725</v>
      </c>
      <c r="M610" s="15">
        <f t="shared" ref="M610:M673" si="153">(1/K610)</f>
        <v>0.43589743589743585</v>
      </c>
      <c r="N610" s="15">
        <f t="shared" ref="N610:N673" si="154">(1/L610)</f>
        <v>0.56410256410256421</v>
      </c>
      <c r="O610" s="12">
        <f t="shared" ref="O610:O673" si="155">(I610/G610)</f>
        <v>1.4171774500308389</v>
      </c>
      <c r="P610" s="12">
        <f t="shared" ref="P610:P673" si="156">(J610/H610)</f>
        <v>0.662853475885121</v>
      </c>
      <c r="Q610" t="s">
        <v>201</v>
      </c>
      <c r="R610" t="s">
        <v>191</v>
      </c>
      <c r="S610" t="s">
        <v>183</v>
      </c>
      <c r="T610" s="16" t="s">
        <v>98</v>
      </c>
      <c r="U610" s="16" t="s">
        <v>22</v>
      </c>
      <c r="V610" t="s">
        <v>484</v>
      </c>
      <c r="W610" s="16" t="s">
        <v>148</v>
      </c>
      <c r="X610" s="25">
        <v>1</v>
      </c>
      <c r="Y610" s="12" t="str">
        <f t="shared" si="145"/>
        <v>N</v>
      </c>
    </row>
    <row r="611" spans="1:25" x14ac:dyDescent="0.25">
      <c r="A611" s="18">
        <v>0.45753880949759956</v>
      </c>
      <c r="B611" s="18">
        <v>0.54053070259955982</v>
      </c>
      <c r="C611" s="13">
        <f t="shared" si="147"/>
        <v>2.185606945775922</v>
      </c>
      <c r="D611" s="14">
        <f t="shared" si="148"/>
        <v>1.8500336709658245</v>
      </c>
      <c r="E611" s="10">
        <v>4.0843214756258295E-2</v>
      </c>
      <c r="F611" s="7">
        <f t="shared" si="146"/>
        <v>1.0408432147562583</v>
      </c>
      <c r="G611" s="7">
        <f t="shared" si="149"/>
        <v>2.0998426225872464</v>
      </c>
      <c r="H611" s="7">
        <f t="shared" si="150"/>
        <v>1.777437412991216</v>
      </c>
      <c r="I611">
        <v>2.2999999999999998</v>
      </c>
      <c r="J611">
        <v>1.65</v>
      </c>
      <c r="K611" s="7">
        <f t="shared" si="151"/>
        <v>2.393939393939394</v>
      </c>
      <c r="L611" s="7">
        <f t="shared" si="152"/>
        <v>1.7173913043478262</v>
      </c>
      <c r="M611" s="15">
        <f t="shared" si="153"/>
        <v>0.41772151898734178</v>
      </c>
      <c r="N611" s="15">
        <f t="shared" si="154"/>
        <v>0.58227848101265822</v>
      </c>
      <c r="O611" s="12">
        <f t="shared" si="155"/>
        <v>1.0953201803124353</v>
      </c>
      <c r="P611" s="12">
        <f t="shared" si="156"/>
        <v>0.92830272837750494</v>
      </c>
      <c r="Q611" t="s">
        <v>228</v>
      </c>
      <c r="R611" t="s">
        <v>218</v>
      </c>
      <c r="S611" t="s">
        <v>208</v>
      </c>
      <c r="T611" s="16" t="s">
        <v>97</v>
      </c>
      <c r="U611" s="16" t="s">
        <v>23</v>
      </c>
      <c r="V611" t="s">
        <v>484</v>
      </c>
      <c r="W611" s="16" t="s">
        <v>72</v>
      </c>
      <c r="X611" s="25">
        <v>2</v>
      </c>
      <c r="Y611" s="12" t="str">
        <f t="shared" si="145"/>
        <v>N</v>
      </c>
    </row>
    <row r="612" spans="1:25" x14ac:dyDescent="0.25">
      <c r="A612" s="18">
        <v>0.47113962554220762</v>
      </c>
      <c r="B612" s="18">
        <v>0.5267974887365523</v>
      </c>
      <c r="C612" s="13">
        <f t="shared" si="147"/>
        <v>2.122513042389838</v>
      </c>
      <c r="D612" s="14">
        <f t="shared" si="148"/>
        <v>1.8982626557282107</v>
      </c>
      <c r="E612" s="10">
        <v>3.6644165863066513E-2</v>
      </c>
      <c r="F612" s="7">
        <f t="shared" si="146"/>
        <v>1.0366441658630665</v>
      </c>
      <c r="G612" s="7">
        <f t="shared" si="149"/>
        <v>2.0474846743797785</v>
      </c>
      <c r="H612" s="7">
        <f t="shared" si="150"/>
        <v>1.8311612781303763</v>
      </c>
      <c r="I612">
        <v>2.04</v>
      </c>
      <c r="J612">
        <v>1.83</v>
      </c>
      <c r="K612" s="7">
        <f t="shared" si="151"/>
        <v>2.1147540983606556</v>
      </c>
      <c r="L612" s="7">
        <f t="shared" si="152"/>
        <v>1.8970588235294117</v>
      </c>
      <c r="M612" s="15">
        <f t="shared" si="153"/>
        <v>0.47286821705426357</v>
      </c>
      <c r="N612" s="15">
        <f t="shared" si="154"/>
        <v>0.52713178294573648</v>
      </c>
      <c r="O612" s="12">
        <f t="shared" si="155"/>
        <v>0.99634445401548821</v>
      </c>
      <c r="P612" s="12">
        <f t="shared" si="156"/>
        <v>0.99936582422081255</v>
      </c>
      <c r="Q612" t="s">
        <v>216</v>
      </c>
      <c r="R612" t="s">
        <v>219</v>
      </c>
      <c r="S612" t="s">
        <v>208</v>
      </c>
      <c r="T612" s="16" t="s">
        <v>97</v>
      </c>
      <c r="U612" s="16" t="s">
        <v>23</v>
      </c>
      <c r="V612" t="s">
        <v>484</v>
      </c>
      <c r="W612" s="16" t="s">
        <v>93</v>
      </c>
      <c r="X612" s="25">
        <v>0</v>
      </c>
      <c r="Y612" s="12" t="str">
        <f t="shared" si="145"/>
        <v>N</v>
      </c>
    </row>
    <row r="613" spans="1:25" x14ac:dyDescent="0.25">
      <c r="A613" s="18">
        <v>0.54783060894182611</v>
      </c>
      <c r="B613" s="18">
        <v>0.45068521313787691</v>
      </c>
      <c r="C613" s="13">
        <f t="shared" si="147"/>
        <v>1.8253817579334812</v>
      </c>
      <c r="D613" s="14">
        <f t="shared" si="148"/>
        <v>2.2188435982568451</v>
      </c>
      <c r="E613" s="10">
        <v>3.7271921102840277E-2</v>
      </c>
      <c r="F613" s="7">
        <f t="shared" si="146"/>
        <v>1.0372719211028403</v>
      </c>
      <c r="G613" s="7">
        <f t="shared" si="149"/>
        <v>1.759790967823281</v>
      </c>
      <c r="H613" s="7">
        <f t="shared" si="150"/>
        <v>2.1391146845060098</v>
      </c>
      <c r="I613">
        <v>1.99</v>
      </c>
      <c r="J613">
        <v>1.87</v>
      </c>
      <c r="K613" s="7">
        <f t="shared" si="151"/>
        <v>2.0641711229946522</v>
      </c>
      <c r="L613" s="7">
        <f t="shared" si="152"/>
        <v>1.9396984924623115</v>
      </c>
      <c r="M613" s="15">
        <f t="shared" si="153"/>
        <v>0.48445595854922285</v>
      </c>
      <c r="N613" s="15">
        <f t="shared" si="154"/>
        <v>0.51554404145077726</v>
      </c>
      <c r="O613" s="12">
        <f t="shared" si="155"/>
        <v>1.1308161232702931</v>
      </c>
      <c r="P613" s="12">
        <f t="shared" si="156"/>
        <v>0.87419342849859549</v>
      </c>
      <c r="Q613" t="s">
        <v>211</v>
      </c>
      <c r="R613" t="s">
        <v>220</v>
      </c>
      <c r="S613" t="s">
        <v>208</v>
      </c>
      <c r="T613" s="16" t="s">
        <v>99</v>
      </c>
      <c r="U613" s="16" t="s">
        <v>72</v>
      </c>
      <c r="V613" t="s">
        <v>484</v>
      </c>
      <c r="W613" s="16" t="s">
        <v>92</v>
      </c>
      <c r="X613" s="25">
        <v>2</v>
      </c>
      <c r="Y613" s="12" t="str">
        <f t="shared" si="145"/>
        <v>N</v>
      </c>
    </row>
    <row r="614" spans="1:25" x14ac:dyDescent="0.25">
      <c r="A614" s="18">
        <v>0.51072628200999981</v>
      </c>
      <c r="B614" s="18">
        <v>0.48757892054311525</v>
      </c>
      <c r="C614" s="13">
        <f t="shared" si="147"/>
        <v>1.9579959661845254</v>
      </c>
      <c r="D614" s="14">
        <f t="shared" si="148"/>
        <v>2.0509500264820675</v>
      </c>
      <c r="E614" s="10">
        <v>3.9024126949857019E-2</v>
      </c>
      <c r="F614" s="7">
        <f t="shared" si="146"/>
        <v>1.039024126949857</v>
      </c>
      <c r="G614" s="7">
        <f t="shared" si="149"/>
        <v>1.8844566891169194</v>
      </c>
      <c r="H614" s="7">
        <f t="shared" si="150"/>
        <v>1.9739195397731564</v>
      </c>
      <c r="I614">
        <v>1.91</v>
      </c>
      <c r="J614">
        <v>1.94</v>
      </c>
      <c r="K614" s="7">
        <f t="shared" si="151"/>
        <v>1.9845360824742269</v>
      </c>
      <c r="L614" s="7">
        <f t="shared" si="152"/>
        <v>2.0157068062827226</v>
      </c>
      <c r="M614" s="15">
        <f t="shared" si="153"/>
        <v>0.50389610389610384</v>
      </c>
      <c r="N614" s="15">
        <f t="shared" si="154"/>
        <v>0.4961038961038961</v>
      </c>
      <c r="O614" s="12">
        <f t="shared" si="155"/>
        <v>1.0135547349167522</v>
      </c>
      <c r="P614" s="12">
        <f t="shared" si="156"/>
        <v>0.98281614873874013</v>
      </c>
      <c r="Q614" t="s">
        <v>213</v>
      </c>
      <c r="R614" t="s">
        <v>209</v>
      </c>
      <c r="S614" t="s">
        <v>208</v>
      </c>
      <c r="T614" s="16" t="s">
        <v>98</v>
      </c>
      <c r="U614" s="16" t="s">
        <v>22</v>
      </c>
      <c r="V614" t="s">
        <v>484</v>
      </c>
      <c r="W614" s="16" t="s">
        <v>72</v>
      </c>
      <c r="X614" s="25">
        <v>2</v>
      </c>
      <c r="Y614" s="12" t="str">
        <f t="shared" si="145"/>
        <v>N</v>
      </c>
    </row>
    <row r="615" spans="1:25" x14ac:dyDescent="0.25">
      <c r="A615" s="18">
        <v>0.31544867335445242</v>
      </c>
      <c r="B615" s="18">
        <v>0.68421256043097756</v>
      </c>
      <c r="C615" s="13">
        <f t="shared" si="147"/>
        <v>3.1700878287617797</v>
      </c>
      <c r="D615" s="14">
        <f t="shared" si="148"/>
        <v>1.4615341164887583</v>
      </c>
      <c r="E615" s="10">
        <v>4.2938272915450382E-2</v>
      </c>
      <c r="F615" s="7">
        <f t="shared" si="146"/>
        <v>1.0429382729154504</v>
      </c>
      <c r="G615" s="7">
        <f t="shared" si="149"/>
        <v>3.0395737802392211</v>
      </c>
      <c r="H615" s="7">
        <f t="shared" si="150"/>
        <v>1.401362050318814</v>
      </c>
      <c r="I615">
        <v>2.27</v>
      </c>
      <c r="J615">
        <v>1.66</v>
      </c>
      <c r="K615" s="7">
        <f t="shared" si="151"/>
        <v>2.3674698795180724</v>
      </c>
      <c r="L615" s="7">
        <f t="shared" si="152"/>
        <v>1.7312775330396475</v>
      </c>
      <c r="M615" s="15">
        <f t="shared" si="153"/>
        <v>0.42239185750636132</v>
      </c>
      <c r="N615" s="15">
        <f t="shared" si="154"/>
        <v>0.57760814249363868</v>
      </c>
      <c r="O615" s="12">
        <f t="shared" si="155"/>
        <v>0.74681523270060124</v>
      </c>
      <c r="P615" s="12">
        <f t="shared" si="156"/>
        <v>1.1845618336976835</v>
      </c>
      <c r="Q615" t="s">
        <v>215</v>
      </c>
      <c r="R615" t="s">
        <v>206</v>
      </c>
      <c r="S615" t="s">
        <v>208</v>
      </c>
      <c r="T615" s="16" t="s">
        <v>99</v>
      </c>
      <c r="U615" s="16" t="s">
        <v>72</v>
      </c>
      <c r="V615" t="s">
        <v>484</v>
      </c>
      <c r="W615" s="16" t="s">
        <v>23</v>
      </c>
      <c r="X615" s="25">
        <v>3</v>
      </c>
      <c r="Y615" s="12" t="str">
        <f t="shared" si="145"/>
        <v>Y</v>
      </c>
    </row>
    <row r="616" spans="1:25" x14ac:dyDescent="0.25">
      <c r="A616" s="18">
        <v>0.51653407188544853</v>
      </c>
      <c r="B616" s="18">
        <v>0.48181391557653358</v>
      </c>
      <c r="C616" s="13">
        <f t="shared" si="147"/>
        <v>1.9359807114946126</v>
      </c>
      <c r="D616" s="14">
        <f t="shared" si="148"/>
        <v>2.0754900754649444</v>
      </c>
      <c r="E616" s="10">
        <v>4.2741828768029677E-2</v>
      </c>
      <c r="F616" s="7">
        <f t="shared" si="146"/>
        <v>1.0427418287680297</v>
      </c>
      <c r="G616" s="7">
        <f t="shared" si="149"/>
        <v>1.856625156949846</v>
      </c>
      <c r="H616" s="7">
        <f t="shared" si="150"/>
        <v>1.9904160533361148</v>
      </c>
      <c r="I616">
        <v>2.29</v>
      </c>
      <c r="J616">
        <v>1.65</v>
      </c>
      <c r="K616" s="7">
        <f t="shared" si="151"/>
        <v>2.3878787878787882</v>
      </c>
      <c r="L616" s="7">
        <f t="shared" si="152"/>
        <v>1.7205240174672489</v>
      </c>
      <c r="M616" s="15">
        <f t="shared" si="153"/>
        <v>0.41878172588832485</v>
      </c>
      <c r="N616" s="15">
        <f t="shared" si="154"/>
        <v>0.58121827411167515</v>
      </c>
      <c r="O616" s="12">
        <f t="shared" si="155"/>
        <v>1.2334207534719197</v>
      </c>
      <c r="P616" s="12">
        <f t="shared" si="156"/>
        <v>0.82897241369936336</v>
      </c>
      <c r="Q616" t="s">
        <v>224</v>
      </c>
      <c r="R616" t="s">
        <v>210</v>
      </c>
      <c r="S616" t="s">
        <v>208</v>
      </c>
      <c r="T616" s="16" t="s">
        <v>97</v>
      </c>
      <c r="U616" s="16" t="s">
        <v>23</v>
      </c>
      <c r="V616" t="s">
        <v>484</v>
      </c>
      <c r="W616" s="16" t="s">
        <v>89</v>
      </c>
      <c r="X616" s="25">
        <v>2</v>
      </c>
      <c r="Y616" s="12" t="str">
        <f t="shared" si="145"/>
        <v>N</v>
      </c>
    </row>
    <row r="617" spans="1:25" x14ac:dyDescent="0.25">
      <c r="A617" s="18">
        <v>0.35599513238848074</v>
      </c>
      <c r="B617" s="18">
        <v>0.64348635691573919</v>
      </c>
      <c r="C617" s="13">
        <f t="shared" si="147"/>
        <v>2.8090271720590465</v>
      </c>
      <c r="D617" s="14">
        <f t="shared" si="148"/>
        <v>1.5540345016684545</v>
      </c>
      <c r="E617" s="10">
        <v>4.3995122942491527E-2</v>
      </c>
      <c r="F617" s="7">
        <f t="shared" si="146"/>
        <v>1.0439951229424915</v>
      </c>
      <c r="G617" s="7">
        <f t="shared" si="149"/>
        <v>2.6906516231051221</v>
      </c>
      <c r="H617" s="7">
        <f t="shared" si="150"/>
        <v>1.4885457484594575</v>
      </c>
      <c r="I617">
        <v>2.59</v>
      </c>
      <c r="J617">
        <v>1.52</v>
      </c>
      <c r="K617" s="7">
        <f t="shared" si="151"/>
        <v>2.7039473684210531</v>
      </c>
      <c r="L617" s="7">
        <f t="shared" si="152"/>
        <v>1.586872586872587</v>
      </c>
      <c r="M617" s="15">
        <f t="shared" si="153"/>
        <v>0.36982968369829677</v>
      </c>
      <c r="N617" s="15">
        <f t="shared" si="154"/>
        <v>0.63017031630170306</v>
      </c>
      <c r="O617" s="12">
        <f t="shared" si="155"/>
        <v>0.96259210139253693</v>
      </c>
      <c r="P617" s="12">
        <f t="shared" si="156"/>
        <v>1.021130859816096</v>
      </c>
      <c r="Q617" t="s">
        <v>223</v>
      </c>
      <c r="R617" t="s">
        <v>222</v>
      </c>
      <c r="S617" t="s">
        <v>208</v>
      </c>
      <c r="T617" s="16" t="s">
        <v>99</v>
      </c>
      <c r="U617" s="16" t="s">
        <v>72</v>
      </c>
      <c r="V617" t="s">
        <v>484</v>
      </c>
      <c r="W617" s="16" t="s">
        <v>90</v>
      </c>
      <c r="X617" s="25">
        <v>3</v>
      </c>
      <c r="Y617" s="12" t="str">
        <f t="shared" si="145"/>
        <v>Y</v>
      </c>
    </row>
    <row r="618" spans="1:25" x14ac:dyDescent="0.25">
      <c r="A618" s="18">
        <v>0.35731706704560695</v>
      </c>
      <c r="B618" s="18">
        <v>0.64237665347024553</v>
      </c>
      <c r="C618" s="13">
        <f t="shared" si="147"/>
        <v>2.7986348602608531</v>
      </c>
      <c r="D618" s="14">
        <f t="shared" si="148"/>
        <v>1.5567190908913058</v>
      </c>
      <c r="E618" s="10">
        <v>4.1074657711185569E-2</v>
      </c>
      <c r="F618" s="7">
        <f t="shared" si="146"/>
        <v>1.0410746577111856</v>
      </c>
      <c r="G618" s="7">
        <f t="shared" si="149"/>
        <v>2.6882172565929934</v>
      </c>
      <c r="H618" s="7">
        <f t="shared" si="150"/>
        <v>1.4953001490918725</v>
      </c>
      <c r="I618">
        <v>2.4500000000000002</v>
      </c>
      <c r="J618">
        <v>1.58</v>
      </c>
      <c r="K618" s="7">
        <f t="shared" si="151"/>
        <v>2.5506329113924049</v>
      </c>
      <c r="L618" s="7">
        <f t="shared" si="152"/>
        <v>1.6448979591836732</v>
      </c>
      <c r="M618" s="15">
        <f t="shared" si="153"/>
        <v>0.39205955334987597</v>
      </c>
      <c r="N618" s="15">
        <f t="shared" si="154"/>
        <v>0.60794044665012414</v>
      </c>
      <c r="O618" s="12">
        <f t="shared" si="155"/>
        <v>0.91138467100873155</v>
      </c>
      <c r="P618" s="12">
        <f t="shared" si="156"/>
        <v>1.0566440463204445</v>
      </c>
      <c r="Q618" t="s">
        <v>225</v>
      </c>
      <c r="R618" t="s">
        <v>229</v>
      </c>
      <c r="S618" t="s">
        <v>208</v>
      </c>
      <c r="T618" s="16" t="s">
        <v>99</v>
      </c>
      <c r="U618" s="16" t="s">
        <v>72</v>
      </c>
      <c r="V618" t="s">
        <v>484</v>
      </c>
      <c r="W618" s="16" t="s">
        <v>148</v>
      </c>
      <c r="X618" s="25">
        <v>1</v>
      </c>
      <c r="Y618" s="12" t="str">
        <f t="shared" si="145"/>
        <v>N</v>
      </c>
    </row>
    <row r="619" spans="1:25" x14ac:dyDescent="0.25">
      <c r="A619" s="18">
        <v>0.66375568789304618</v>
      </c>
      <c r="B619" s="18">
        <v>0.32427724496180732</v>
      </c>
      <c r="C619" s="13">
        <f t="shared" si="147"/>
        <v>1.506578426731515</v>
      </c>
      <c r="D619" s="14">
        <f t="shared" si="148"/>
        <v>3.0837809791981483</v>
      </c>
      <c r="E619" s="10">
        <v>4.2115467470917878E-2</v>
      </c>
      <c r="F619" s="7">
        <f t="shared" si="146"/>
        <v>1.0421154674709179</v>
      </c>
      <c r="G619" s="7">
        <f t="shared" si="149"/>
        <v>1.4456924148605046</v>
      </c>
      <c r="H619" s="7">
        <f t="shared" si="150"/>
        <v>2.959154791821768</v>
      </c>
      <c r="I619">
        <v>2.11</v>
      </c>
      <c r="J619">
        <v>1.76</v>
      </c>
      <c r="K619" s="7">
        <f t="shared" si="151"/>
        <v>2.1988636363636367</v>
      </c>
      <c r="L619" s="7">
        <f t="shared" si="152"/>
        <v>1.8341232227488156</v>
      </c>
      <c r="M619" s="15">
        <f t="shared" si="153"/>
        <v>0.4547803617571059</v>
      </c>
      <c r="N619" s="15">
        <f t="shared" si="154"/>
        <v>0.54521963824289399</v>
      </c>
      <c r="O619" s="12">
        <f t="shared" si="155"/>
        <v>1.4595082455375505</v>
      </c>
      <c r="P619" s="12">
        <f t="shared" si="156"/>
        <v>0.5947644255934571</v>
      </c>
      <c r="Q619" t="s">
        <v>212</v>
      </c>
      <c r="R619" t="s">
        <v>221</v>
      </c>
      <c r="S619" t="s">
        <v>208</v>
      </c>
      <c r="T619" s="16" t="s">
        <v>97</v>
      </c>
      <c r="U619" s="16" t="s">
        <v>23</v>
      </c>
      <c r="V619" t="s">
        <v>484</v>
      </c>
      <c r="W619" s="16" t="s">
        <v>22</v>
      </c>
      <c r="X619" s="25">
        <v>3</v>
      </c>
      <c r="Y619" s="12" t="str">
        <f t="shared" si="145"/>
        <v>Y</v>
      </c>
    </row>
    <row r="620" spans="1:25" x14ac:dyDescent="0.25">
      <c r="A620" s="18">
        <v>0.37547333032798696</v>
      </c>
      <c r="B620" s="18">
        <v>0.62398657321830431</v>
      </c>
      <c r="C620" s="13">
        <f t="shared" si="147"/>
        <v>2.6633050052488967</v>
      </c>
      <c r="D620" s="14">
        <f t="shared" si="148"/>
        <v>1.6025985861239771</v>
      </c>
      <c r="E620" s="10">
        <v>4.1162227602905554E-2</v>
      </c>
      <c r="F620" s="7">
        <f t="shared" si="146"/>
        <v>1.0411622276029056</v>
      </c>
      <c r="G620" s="7">
        <f t="shared" si="149"/>
        <v>2.55801155155301</v>
      </c>
      <c r="H620" s="7">
        <f t="shared" si="150"/>
        <v>1.5392400373702384</v>
      </c>
      <c r="I620">
        <v>2.1</v>
      </c>
      <c r="J620">
        <v>1.77</v>
      </c>
      <c r="K620" s="7">
        <f t="shared" si="151"/>
        <v>2.1864406779661016</v>
      </c>
      <c r="L620" s="7">
        <f t="shared" si="152"/>
        <v>1.8428571428571427</v>
      </c>
      <c r="M620" s="15">
        <f t="shared" si="153"/>
        <v>0.45736434108527135</v>
      </c>
      <c r="N620" s="15">
        <f t="shared" si="154"/>
        <v>0.54263565891472876</v>
      </c>
      <c r="O620" s="12">
        <f t="shared" si="155"/>
        <v>0.82095016292051393</v>
      </c>
      <c r="P620" s="12">
        <f t="shared" si="156"/>
        <v>1.1499181135023038</v>
      </c>
      <c r="Q620" t="s">
        <v>226</v>
      </c>
      <c r="R620" t="s">
        <v>217</v>
      </c>
      <c r="S620" t="s">
        <v>208</v>
      </c>
      <c r="T620" s="16" t="s">
        <v>99</v>
      </c>
      <c r="U620" s="16" t="s">
        <v>72</v>
      </c>
      <c r="V620" t="s">
        <v>484</v>
      </c>
      <c r="W620" s="16" t="s">
        <v>148</v>
      </c>
      <c r="X620" s="25">
        <v>1</v>
      </c>
      <c r="Y620" s="12" t="str">
        <f t="shared" si="145"/>
        <v>N</v>
      </c>
    </row>
    <row r="621" spans="1:25" x14ac:dyDescent="0.25">
      <c r="A621" s="18">
        <v>0.14887446598285398</v>
      </c>
      <c r="B621" s="18">
        <v>0.85111245264873092</v>
      </c>
      <c r="C621" s="13">
        <f t="shared" si="147"/>
        <v>6.7170685946586097</v>
      </c>
      <c r="D621" s="14">
        <f t="shared" si="148"/>
        <v>1.1749328738968852</v>
      </c>
      <c r="E621" s="10">
        <v>4.21539581059307E-2</v>
      </c>
      <c r="F621" s="7">
        <f t="shared" si="146"/>
        <v>1.0421539581059307</v>
      </c>
      <c r="G621" s="7">
        <f t="shared" si="149"/>
        <v>6.4453707078621942</v>
      </c>
      <c r="H621" s="7">
        <f t="shared" si="150"/>
        <v>1.1274081576509811</v>
      </c>
      <c r="I621">
        <v>2.42</v>
      </c>
      <c r="J621">
        <v>1.59</v>
      </c>
      <c r="K621" s="7">
        <f t="shared" si="151"/>
        <v>2.5220125786163523</v>
      </c>
      <c r="L621" s="7">
        <f t="shared" si="152"/>
        <v>1.6570247933884299</v>
      </c>
      <c r="M621" s="15">
        <f t="shared" si="153"/>
        <v>0.39650872817955113</v>
      </c>
      <c r="N621" s="15">
        <f t="shared" si="154"/>
        <v>0.60349127182044882</v>
      </c>
      <c r="O621" s="12">
        <f t="shared" si="155"/>
        <v>0.37546327584354994</v>
      </c>
      <c r="P621" s="12">
        <f t="shared" si="156"/>
        <v>1.4103144360005833</v>
      </c>
      <c r="Q621" t="s">
        <v>230</v>
      </c>
      <c r="R621" t="s">
        <v>227</v>
      </c>
      <c r="S621" t="s">
        <v>208</v>
      </c>
      <c r="T621" s="16" t="s">
        <v>99</v>
      </c>
      <c r="U621" s="16" t="s">
        <v>72</v>
      </c>
      <c r="V621" t="s">
        <v>484</v>
      </c>
      <c r="W621" s="16" t="s">
        <v>148</v>
      </c>
      <c r="X621" s="25">
        <v>1</v>
      </c>
      <c r="Y621" s="12" t="str">
        <f t="shared" si="145"/>
        <v>N</v>
      </c>
    </row>
    <row r="622" spans="1:25" x14ac:dyDescent="0.25">
      <c r="A622" s="18">
        <v>0.46828840573465547</v>
      </c>
      <c r="B622" s="18">
        <v>0.5309545627042116</v>
      </c>
      <c r="C622" s="13">
        <f t="shared" si="147"/>
        <v>2.1354361708596867</v>
      </c>
      <c r="D622" s="14">
        <f t="shared" si="148"/>
        <v>1.8834003326139377</v>
      </c>
      <c r="E622" s="10">
        <v>4.7235244126436093E-2</v>
      </c>
      <c r="F622" s="7">
        <f t="shared" si="146"/>
        <v>1.0472352441264361</v>
      </c>
      <c r="G622" s="7">
        <f t="shared" si="149"/>
        <v>2.0391179372892347</v>
      </c>
      <c r="H622" s="7">
        <f t="shared" si="150"/>
        <v>1.7984501029517954</v>
      </c>
      <c r="I622">
        <v>1.93</v>
      </c>
      <c r="J622">
        <v>1.89</v>
      </c>
      <c r="K622" s="7">
        <f t="shared" si="151"/>
        <v>2.0211640211640214</v>
      </c>
      <c r="L622" s="7">
        <f t="shared" si="152"/>
        <v>1.9792746113989641</v>
      </c>
      <c r="M622" s="15">
        <f t="shared" si="153"/>
        <v>0.4947643979057591</v>
      </c>
      <c r="N622" s="15">
        <f t="shared" si="154"/>
        <v>0.50523560209424079</v>
      </c>
      <c r="O622" s="12">
        <f t="shared" si="155"/>
        <v>0.94648767719914517</v>
      </c>
      <c r="P622" s="12">
        <f t="shared" si="156"/>
        <v>1.0509048857668855</v>
      </c>
      <c r="Q622" t="s">
        <v>435</v>
      </c>
      <c r="R622" t="s">
        <v>417</v>
      </c>
      <c r="S622" t="s">
        <v>419</v>
      </c>
      <c r="T622" s="16" t="s">
        <v>99</v>
      </c>
      <c r="U622" s="16" t="s">
        <v>72</v>
      </c>
      <c r="V622" t="s">
        <v>484</v>
      </c>
      <c r="W622" s="16" t="s">
        <v>148</v>
      </c>
      <c r="X622" s="25">
        <v>1</v>
      </c>
      <c r="Y622" s="12" t="str">
        <f t="shared" si="145"/>
        <v>N</v>
      </c>
    </row>
    <row r="623" spans="1:25" x14ac:dyDescent="0.25">
      <c r="A623" s="18">
        <v>0.54089751268597763</v>
      </c>
      <c r="B623" s="18">
        <v>0.4466932358947131</v>
      </c>
      <c r="C623" s="13">
        <f t="shared" si="147"/>
        <v>1.848779069133117</v>
      </c>
      <c r="D623" s="14">
        <f t="shared" si="148"/>
        <v>2.2386728063992956</v>
      </c>
      <c r="E623" s="10">
        <v>5.2233973667170197E-2</v>
      </c>
      <c r="F623" s="7">
        <f t="shared" si="146"/>
        <v>1.0522339736671702</v>
      </c>
      <c r="G623" s="7">
        <f t="shared" si="149"/>
        <v>1.7570037799576885</v>
      </c>
      <c r="H623" s="7">
        <f t="shared" si="150"/>
        <v>2.1275427922149617</v>
      </c>
      <c r="I623">
        <v>1.64</v>
      </c>
      <c r="J623">
        <v>2.2599999999999998</v>
      </c>
      <c r="K623" s="7">
        <f t="shared" si="151"/>
        <v>1.7256637168141591</v>
      </c>
      <c r="L623" s="7">
        <f t="shared" si="152"/>
        <v>2.3780487804878043</v>
      </c>
      <c r="M623" s="15">
        <f t="shared" si="153"/>
        <v>0.57948717948717954</v>
      </c>
      <c r="N623" s="15">
        <f t="shared" si="154"/>
        <v>0.42051282051282063</v>
      </c>
      <c r="O623" s="12">
        <f t="shared" si="155"/>
        <v>0.93340721215721789</v>
      </c>
      <c r="P623" s="12">
        <f t="shared" si="156"/>
        <v>1.0622583048715737</v>
      </c>
      <c r="Q623" t="s">
        <v>418</v>
      </c>
      <c r="R623" t="s">
        <v>432</v>
      </c>
      <c r="S623" t="s">
        <v>419</v>
      </c>
      <c r="T623" s="16" t="s">
        <v>97</v>
      </c>
      <c r="U623" s="16" t="s">
        <v>89</v>
      </c>
      <c r="V623" t="s">
        <v>484</v>
      </c>
      <c r="W623" s="16" t="s">
        <v>89</v>
      </c>
      <c r="X623" s="25">
        <v>2</v>
      </c>
      <c r="Y623" s="12" t="str">
        <f t="shared" si="145"/>
        <v>N</v>
      </c>
    </row>
    <row r="624" spans="1:25" x14ac:dyDescent="0.25">
      <c r="A624" s="18">
        <v>0.42341636926211923</v>
      </c>
      <c r="B624" s="18">
        <v>0.57604845734866872</v>
      </c>
      <c r="C624" s="13">
        <f t="shared" si="147"/>
        <v>2.3617414738657452</v>
      </c>
      <c r="D624" s="14">
        <f t="shared" si="148"/>
        <v>1.7359650689850268</v>
      </c>
      <c r="E624" s="10">
        <v>4.6962987261494726E-2</v>
      </c>
      <c r="F624" s="7">
        <f t="shared" si="146"/>
        <v>1.0469629872614947</v>
      </c>
      <c r="G624" s="7">
        <f t="shared" si="149"/>
        <v>2.2558022610171458</v>
      </c>
      <c r="H624" s="7">
        <f t="shared" si="150"/>
        <v>1.6580959309036618</v>
      </c>
      <c r="I624">
        <v>2.0099999999999998</v>
      </c>
      <c r="J624">
        <v>1.82</v>
      </c>
      <c r="K624" s="7">
        <f t="shared" si="151"/>
        <v>2.104395604395604</v>
      </c>
      <c r="L624" s="7">
        <f t="shared" si="152"/>
        <v>1.9054726368159205</v>
      </c>
      <c r="M624" s="15">
        <f t="shared" si="153"/>
        <v>0.47519582245430819</v>
      </c>
      <c r="N624" s="15">
        <f t="shared" si="154"/>
        <v>0.52480417754569186</v>
      </c>
      <c r="O624" s="12">
        <f t="shared" si="155"/>
        <v>0.89103554630434978</v>
      </c>
      <c r="P624" s="12">
        <f t="shared" si="156"/>
        <v>1.0976445729579112</v>
      </c>
      <c r="Q624" t="s">
        <v>429</v>
      </c>
      <c r="R624" t="s">
        <v>479</v>
      </c>
      <c r="S624" t="s">
        <v>419</v>
      </c>
      <c r="T624" s="16" t="s">
        <v>99</v>
      </c>
      <c r="U624" s="16" t="s">
        <v>72</v>
      </c>
      <c r="V624" t="s">
        <v>484</v>
      </c>
      <c r="W624" s="16" t="s">
        <v>410</v>
      </c>
      <c r="X624" s="25">
        <v>5</v>
      </c>
      <c r="Y624" s="12" t="str">
        <f t="shared" si="145"/>
        <v>Y</v>
      </c>
    </row>
    <row r="625" spans="1:25" x14ac:dyDescent="0.25">
      <c r="A625" s="18">
        <v>0.25102988661322256</v>
      </c>
      <c r="B625" s="18">
        <v>0.74885978746436099</v>
      </c>
      <c r="C625" s="13">
        <f t="shared" si="147"/>
        <v>3.9835894183418983</v>
      </c>
      <c r="D625" s="14">
        <f t="shared" si="148"/>
        <v>1.3353634642153769</v>
      </c>
      <c r="E625" s="10">
        <v>5.2545469418918689E-2</v>
      </c>
      <c r="F625" s="7">
        <f t="shared" si="146"/>
        <v>1.0525454694189187</v>
      </c>
      <c r="G625" s="7">
        <f t="shared" si="149"/>
        <v>3.7847195528200106</v>
      </c>
      <c r="H625" s="7">
        <f t="shared" si="150"/>
        <v>1.268699075729806</v>
      </c>
      <c r="I625">
        <v>2.17</v>
      </c>
      <c r="J625">
        <v>1.69</v>
      </c>
      <c r="K625" s="7">
        <f t="shared" si="151"/>
        <v>2.2840236686390534</v>
      </c>
      <c r="L625" s="7">
        <f t="shared" si="152"/>
        <v>1.7788018433179724</v>
      </c>
      <c r="M625" s="15">
        <f t="shared" si="153"/>
        <v>0.43782383419689119</v>
      </c>
      <c r="N625" s="15">
        <f t="shared" si="154"/>
        <v>0.56217616580310881</v>
      </c>
      <c r="O625" s="12">
        <f t="shared" si="155"/>
        <v>0.57335820256037828</v>
      </c>
      <c r="P625" s="12">
        <f t="shared" si="156"/>
        <v>1.3320731703283104</v>
      </c>
      <c r="Q625" t="s">
        <v>480</v>
      </c>
      <c r="R625" t="s">
        <v>427</v>
      </c>
      <c r="S625" t="s">
        <v>419</v>
      </c>
      <c r="T625" s="16" t="s">
        <v>99</v>
      </c>
      <c r="U625" s="16" t="s">
        <v>72</v>
      </c>
      <c r="V625" t="s">
        <v>484</v>
      </c>
      <c r="W625" s="16" t="s">
        <v>92</v>
      </c>
      <c r="X625" s="25">
        <v>2</v>
      </c>
      <c r="Y625" s="12" t="str">
        <f t="shared" ref="Y625:Y688" si="157">IF(X625 &gt;= 3,"Y","N")</f>
        <v>N</v>
      </c>
    </row>
    <row r="626" spans="1:25" x14ac:dyDescent="0.25">
      <c r="A626" s="18">
        <v>0.64469039975699416</v>
      </c>
      <c r="B626" s="18">
        <v>0.33049081533452329</v>
      </c>
      <c r="C626" s="13">
        <f t="shared" si="147"/>
        <v>1.5511321409112562</v>
      </c>
      <c r="D626" s="14">
        <f t="shared" si="148"/>
        <v>3.0258026958715889</v>
      </c>
      <c r="E626" s="10">
        <v>4.7838490234803466E-2</v>
      </c>
      <c r="F626" s="7">
        <f t="shared" si="146"/>
        <v>1.0478384902348035</v>
      </c>
      <c r="G626" s="7">
        <f t="shared" si="149"/>
        <v>1.4803160557345749</v>
      </c>
      <c r="H626" s="7">
        <f t="shared" si="150"/>
        <v>2.8876613371909596</v>
      </c>
      <c r="I626">
        <v>1.96</v>
      </c>
      <c r="J626">
        <v>1.86</v>
      </c>
      <c r="K626" s="7">
        <f t="shared" si="151"/>
        <v>2.0537634408602146</v>
      </c>
      <c r="L626" s="7">
        <f t="shared" si="152"/>
        <v>1.9489795918367345</v>
      </c>
      <c r="M626" s="15">
        <f t="shared" si="153"/>
        <v>0.48691099476439803</v>
      </c>
      <c r="N626" s="15">
        <f t="shared" si="154"/>
        <v>0.51308900523560219</v>
      </c>
      <c r="O626" s="12">
        <f t="shared" si="155"/>
        <v>1.3240415736944717</v>
      </c>
      <c r="P626" s="12">
        <f t="shared" si="156"/>
        <v>0.64411985437646879</v>
      </c>
      <c r="Q626" t="s">
        <v>423</v>
      </c>
      <c r="R626" t="s">
        <v>481</v>
      </c>
      <c r="S626" t="s">
        <v>419</v>
      </c>
      <c r="T626" s="16" t="s">
        <v>97</v>
      </c>
      <c r="U626" s="16" t="s">
        <v>149</v>
      </c>
      <c r="V626" t="s">
        <v>484</v>
      </c>
      <c r="W626" s="16" t="s">
        <v>89</v>
      </c>
      <c r="X626" s="25">
        <v>2</v>
      </c>
      <c r="Y626" s="12" t="str">
        <f t="shared" si="157"/>
        <v>N</v>
      </c>
    </row>
    <row r="627" spans="1:25" x14ac:dyDescent="0.25">
      <c r="A627" s="18">
        <v>0.40699713520023362</v>
      </c>
      <c r="B627" s="18">
        <v>0.59253609406383023</v>
      </c>
      <c r="C627" s="13">
        <f t="shared" si="147"/>
        <v>2.4570197515223837</v>
      </c>
      <c r="D627" s="14">
        <f t="shared" si="148"/>
        <v>1.6876609037293113</v>
      </c>
      <c r="E627" s="10">
        <v>4.8960650245764237E-2</v>
      </c>
      <c r="F627" s="7">
        <f t="shared" si="146"/>
        <v>1.0489606502457642</v>
      </c>
      <c r="G627" s="7">
        <f t="shared" si="149"/>
        <v>2.3423373898217448</v>
      </c>
      <c r="H627" s="7">
        <f t="shared" si="150"/>
        <v>1.6088886683536738</v>
      </c>
      <c r="I627">
        <v>1.99</v>
      </c>
      <c r="J627">
        <v>1.83</v>
      </c>
      <c r="K627" s="7">
        <f t="shared" si="151"/>
        <v>2.0874316939890707</v>
      </c>
      <c r="L627" s="7">
        <f t="shared" si="152"/>
        <v>1.9195979899497486</v>
      </c>
      <c r="M627" s="15">
        <f t="shared" si="153"/>
        <v>0.47905759162303674</v>
      </c>
      <c r="N627" s="15">
        <f t="shared" si="154"/>
        <v>0.52094240837696337</v>
      </c>
      <c r="O627" s="12">
        <f t="shared" si="155"/>
        <v>0.84957871937972262</v>
      </c>
      <c r="P627" s="12">
        <f t="shared" si="156"/>
        <v>1.1374310951376037</v>
      </c>
      <c r="Q627" t="s">
        <v>421</v>
      </c>
      <c r="R627" t="s">
        <v>430</v>
      </c>
      <c r="S627" t="s">
        <v>419</v>
      </c>
      <c r="T627" s="16" t="s">
        <v>99</v>
      </c>
      <c r="U627" s="16" t="s">
        <v>72</v>
      </c>
      <c r="V627" t="s">
        <v>484</v>
      </c>
      <c r="W627" s="16" t="s">
        <v>72</v>
      </c>
      <c r="X627" s="25">
        <v>2</v>
      </c>
      <c r="Y627" s="12" t="str">
        <f t="shared" si="157"/>
        <v>N</v>
      </c>
    </row>
    <row r="628" spans="1:25" x14ac:dyDescent="0.25">
      <c r="A628" s="18">
        <v>0.6521451401227103</v>
      </c>
      <c r="B628" s="18">
        <v>0.32041872945224831</v>
      </c>
      <c r="C628" s="13">
        <f t="shared" si="147"/>
        <v>1.5334009846517231</v>
      </c>
      <c r="D628" s="14">
        <f t="shared" si="148"/>
        <v>3.1209161889802357</v>
      </c>
      <c r="E628" s="10">
        <v>5.1273605621431795E-2</v>
      </c>
      <c r="F628" s="7">
        <f t="shared" si="146"/>
        <v>1.0512736056214318</v>
      </c>
      <c r="G628" s="7">
        <f t="shared" si="149"/>
        <v>1.458612654643122</v>
      </c>
      <c r="H628" s="7">
        <f t="shared" si="150"/>
        <v>2.9687002244628706</v>
      </c>
      <c r="I628">
        <v>1.76</v>
      </c>
      <c r="J628">
        <v>2.0699999999999998</v>
      </c>
      <c r="K628" s="7">
        <f t="shared" si="151"/>
        <v>1.85024154589372</v>
      </c>
      <c r="L628" s="7">
        <f t="shared" si="152"/>
        <v>2.1761363636363638</v>
      </c>
      <c r="M628" s="15">
        <f t="shared" si="153"/>
        <v>0.54046997389033935</v>
      </c>
      <c r="N628" s="15">
        <f t="shared" si="154"/>
        <v>0.45953002610966054</v>
      </c>
      <c r="O628" s="12">
        <f t="shared" si="155"/>
        <v>1.2066260322077202</v>
      </c>
      <c r="P628" s="12">
        <f t="shared" si="156"/>
        <v>0.69727484875119938</v>
      </c>
      <c r="Q628" t="s">
        <v>426</v>
      </c>
      <c r="R628" t="s">
        <v>420</v>
      </c>
      <c r="S628" t="s">
        <v>419</v>
      </c>
      <c r="T628" s="16" t="s">
        <v>97</v>
      </c>
      <c r="U628" s="16" t="s">
        <v>149</v>
      </c>
      <c r="V628" t="s">
        <v>484</v>
      </c>
      <c r="W628" s="16" t="s">
        <v>72</v>
      </c>
      <c r="X628" s="25">
        <v>2</v>
      </c>
      <c r="Y628" s="12" t="str">
        <f t="shared" si="157"/>
        <v>N</v>
      </c>
    </row>
    <row r="629" spans="1:25" x14ac:dyDescent="0.25">
      <c r="A629" s="18">
        <v>0.52655671579728136</v>
      </c>
      <c r="B629" s="18">
        <v>0.47077274347505821</v>
      </c>
      <c r="C629" s="13">
        <f t="shared" si="147"/>
        <v>1.8991306539236872</v>
      </c>
      <c r="D629" s="14">
        <f t="shared" si="148"/>
        <v>2.1241671567865112</v>
      </c>
      <c r="E629" s="10">
        <v>5.1273605621431795E-2</v>
      </c>
      <c r="F629" s="7">
        <f t="shared" si="146"/>
        <v>1.0512736056214318</v>
      </c>
      <c r="G629" s="7">
        <f t="shared" si="149"/>
        <v>1.8065046470952419</v>
      </c>
      <c r="H629" s="7">
        <f t="shared" si="150"/>
        <v>2.0205654792701351</v>
      </c>
      <c r="I629">
        <v>2.0699999999999998</v>
      </c>
      <c r="J629">
        <v>1.76</v>
      </c>
      <c r="K629" s="7">
        <f t="shared" si="151"/>
        <v>2.1761363636363638</v>
      </c>
      <c r="L629" s="7">
        <f t="shared" si="152"/>
        <v>1.85024154589372</v>
      </c>
      <c r="M629" s="15">
        <f t="shared" si="153"/>
        <v>0.45953002610966054</v>
      </c>
      <c r="N629" s="15">
        <f t="shared" si="154"/>
        <v>0.54046997389033935</v>
      </c>
      <c r="O629" s="12">
        <f t="shared" si="155"/>
        <v>1.1458592167634021</v>
      </c>
      <c r="P629" s="12">
        <f t="shared" si="156"/>
        <v>0.87104328865191938</v>
      </c>
      <c r="Q629" t="s">
        <v>433</v>
      </c>
      <c r="R629" t="s">
        <v>422</v>
      </c>
      <c r="S629" t="s">
        <v>419</v>
      </c>
      <c r="T629" s="16" t="s">
        <v>98</v>
      </c>
      <c r="U629" s="16" t="s">
        <v>22</v>
      </c>
      <c r="V629" t="s">
        <v>484</v>
      </c>
      <c r="W629" s="16" t="s">
        <v>152</v>
      </c>
      <c r="X629" s="25">
        <v>5</v>
      </c>
      <c r="Y629" s="12" t="str">
        <f t="shared" si="157"/>
        <v>Y</v>
      </c>
    </row>
    <row r="630" spans="1:25" x14ac:dyDescent="0.25">
      <c r="A630" s="18">
        <v>0.73971029500528318</v>
      </c>
      <c r="B630" s="18">
        <v>0.21813124751492372</v>
      </c>
      <c r="C630" s="13">
        <f t="shared" si="147"/>
        <v>1.3518806034636273</v>
      </c>
      <c r="D630" s="14">
        <f t="shared" si="148"/>
        <v>4.5843959148108011</v>
      </c>
      <c r="E630" s="10">
        <v>4.644808743169393E-2</v>
      </c>
      <c r="F630" s="7">
        <f t="shared" si="146"/>
        <v>1.0464480874316939</v>
      </c>
      <c r="G630" s="7">
        <f t="shared" si="149"/>
        <v>1.2918754591845629</v>
      </c>
      <c r="H630" s="7">
        <f t="shared" si="150"/>
        <v>4.3809109786442644</v>
      </c>
      <c r="I630">
        <v>1.83</v>
      </c>
      <c r="J630">
        <v>2</v>
      </c>
      <c r="K630" s="7">
        <f t="shared" si="151"/>
        <v>1.915</v>
      </c>
      <c r="L630" s="7">
        <f t="shared" si="152"/>
        <v>2.0928961748633879</v>
      </c>
      <c r="M630" s="15">
        <f t="shared" si="153"/>
        <v>0.5221932114882506</v>
      </c>
      <c r="N630" s="15">
        <f t="shared" si="154"/>
        <v>0.47780678851174935</v>
      </c>
      <c r="O630" s="12">
        <f t="shared" si="155"/>
        <v>1.4165452149351174</v>
      </c>
      <c r="P630" s="12">
        <f t="shared" si="156"/>
        <v>0.45652605354216275</v>
      </c>
      <c r="Q630" t="s">
        <v>482</v>
      </c>
      <c r="R630" t="s">
        <v>424</v>
      </c>
      <c r="S630" t="s">
        <v>419</v>
      </c>
      <c r="T630" s="16" t="s">
        <v>97</v>
      </c>
      <c r="U630" s="16" t="s">
        <v>149</v>
      </c>
      <c r="V630" t="s">
        <v>484</v>
      </c>
      <c r="W630" s="16" t="s">
        <v>22</v>
      </c>
      <c r="X630" s="25">
        <v>3</v>
      </c>
      <c r="Y630" s="12" t="str">
        <f t="shared" si="157"/>
        <v>Y</v>
      </c>
    </row>
    <row r="631" spans="1:25" x14ac:dyDescent="0.25">
      <c r="A631" s="18">
        <v>0.46598769746795948</v>
      </c>
      <c r="B631" s="18">
        <v>0.52783186565971474</v>
      </c>
      <c r="C631" s="13">
        <f t="shared" si="147"/>
        <v>2.1459794012453695</v>
      </c>
      <c r="D631" s="14">
        <f t="shared" si="148"/>
        <v>1.8945426850084965</v>
      </c>
      <c r="E631" s="10">
        <v>5.3093462044756512E-2</v>
      </c>
      <c r="F631" s="7">
        <f t="shared" si="146"/>
        <v>1.0530934620447565</v>
      </c>
      <c r="G631" s="7">
        <f t="shared" si="149"/>
        <v>2.0377862730992486</v>
      </c>
      <c r="H631" s="7">
        <f t="shared" si="150"/>
        <v>1.7990261579726514</v>
      </c>
      <c r="I631">
        <v>2.12</v>
      </c>
      <c r="J631">
        <v>1.72</v>
      </c>
      <c r="K631" s="7">
        <f t="shared" si="151"/>
        <v>2.2325581395348841</v>
      </c>
      <c r="L631" s="7">
        <f t="shared" si="152"/>
        <v>1.8113207547169812</v>
      </c>
      <c r="M631" s="15">
        <f t="shared" si="153"/>
        <v>0.44791666666666657</v>
      </c>
      <c r="N631" s="15">
        <f t="shared" si="154"/>
        <v>0.55208333333333337</v>
      </c>
      <c r="O631" s="12">
        <f t="shared" si="155"/>
        <v>1.0403446269052119</v>
      </c>
      <c r="P631" s="12">
        <f t="shared" si="156"/>
        <v>0.9560728132704267</v>
      </c>
      <c r="Q631" t="s">
        <v>425</v>
      </c>
      <c r="R631" t="s">
        <v>428</v>
      </c>
      <c r="S631" t="s">
        <v>419</v>
      </c>
      <c r="T631" s="16" t="s">
        <v>98</v>
      </c>
      <c r="U631" s="16" t="s">
        <v>92</v>
      </c>
      <c r="V631" t="s">
        <v>484</v>
      </c>
      <c r="W631" s="16" t="s">
        <v>24</v>
      </c>
      <c r="X631" s="25">
        <v>1</v>
      </c>
      <c r="Y631" s="12" t="str">
        <f t="shared" si="157"/>
        <v>N</v>
      </c>
    </row>
    <row r="632" spans="1:25" x14ac:dyDescent="0.25">
      <c r="A632" s="18">
        <v>0.60399070686439371</v>
      </c>
      <c r="B632" s="18">
        <v>0.39328712340810545</v>
      </c>
      <c r="C632" s="13">
        <f t="shared" si="147"/>
        <v>1.6556546129517142</v>
      </c>
      <c r="D632" s="14">
        <f t="shared" si="148"/>
        <v>2.5426716016896433</v>
      </c>
      <c r="E632" s="10">
        <v>2.5667999158426325E-2</v>
      </c>
      <c r="F632" s="7">
        <f t="shared" si="146"/>
        <v>1.0256679991584263</v>
      </c>
      <c r="G632" s="7">
        <f t="shared" si="149"/>
        <v>1.6142207949455378</v>
      </c>
      <c r="H632" s="7">
        <f t="shared" si="150"/>
        <v>2.4790396149396665</v>
      </c>
      <c r="I632">
        <v>1.94</v>
      </c>
      <c r="J632">
        <v>1.96</v>
      </c>
      <c r="K632" s="7">
        <f t="shared" si="151"/>
        <v>1.989795918367347</v>
      </c>
      <c r="L632" s="7">
        <f t="shared" si="152"/>
        <v>2.0103092783505154</v>
      </c>
      <c r="M632" s="15">
        <f t="shared" si="153"/>
        <v>0.50256410256410255</v>
      </c>
      <c r="N632" s="15">
        <f t="shared" si="154"/>
        <v>0.49743589743589745</v>
      </c>
      <c r="O632" s="12">
        <f t="shared" si="155"/>
        <v>1.2018182432505793</v>
      </c>
      <c r="P632" s="12">
        <f t="shared" si="156"/>
        <v>0.79062875324309867</v>
      </c>
      <c r="Q632" t="s">
        <v>249</v>
      </c>
      <c r="R632" t="s">
        <v>247</v>
      </c>
      <c r="S632" t="s">
        <v>159</v>
      </c>
      <c r="T632" s="16" t="s">
        <v>97</v>
      </c>
      <c r="U632" s="16" t="s">
        <v>23</v>
      </c>
      <c r="V632" t="s">
        <v>484</v>
      </c>
      <c r="W632" s="16" t="s">
        <v>95</v>
      </c>
      <c r="X632" s="25">
        <v>4</v>
      </c>
      <c r="Y632" s="12" t="str">
        <f t="shared" si="157"/>
        <v>Y</v>
      </c>
    </row>
    <row r="633" spans="1:25" x14ac:dyDescent="0.25">
      <c r="A633" s="18">
        <v>0.4837128879058924</v>
      </c>
      <c r="B633" s="18">
        <v>0.514918310088748</v>
      </c>
      <c r="C633" s="13">
        <f t="shared" si="147"/>
        <v>2.0673420638619673</v>
      </c>
      <c r="D633" s="14">
        <f t="shared" si="148"/>
        <v>1.9420556239836304</v>
      </c>
      <c r="E633" s="10">
        <v>2.3828227284629522E-2</v>
      </c>
      <c r="F633" s="7">
        <f t="shared" si="146"/>
        <v>1.0238282272846295</v>
      </c>
      <c r="G633" s="7">
        <f t="shared" si="149"/>
        <v>2.0192274531685044</v>
      </c>
      <c r="H633" s="7">
        <f t="shared" si="150"/>
        <v>1.8968568869548552</v>
      </c>
      <c r="I633">
        <v>1.9</v>
      </c>
      <c r="J633">
        <v>2.0099999999999998</v>
      </c>
      <c r="K633" s="7">
        <f t="shared" si="151"/>
        <v>1.9452736318407959</v>
      </c>
      <c r="L633" s="7">
        <f t="shared" si="152"/>
        <v>2.0578947368421052</v>
      </c>
      <c r="M633" s="15">
        <f t="shared" si="153"/>
        <v>0.51406649616368294</v>
      </c>
      <c r="N633" s="15">
        <f t="shared" si="154"/>
        <v>0.48593350383631717</v>
      </c>
      <c r="O633" s="12">
        <f t="shared" si="155"/>
        <v>0.94095392622489515</v>
      </c>
      <c r="P633" s="12">
        <f t="shared" si="156"/>
        <v>1.0596476802352657</v>
      </c>
      <c r="Q633" t="s">
        <v>258</v>
      </c>
      <c r="R633" t="s">
        <v>251</v>
      </c>
      <c r="S633" t="s">
        <v>159</v>
      </c>
      <c r="T633" s="16" t="s">
        <v>97</v>
      </c>
      <c r="U633" s="16" t="s">
        <v>23</v>
      </c>
      <c r="V633" t="s">
        <v>484</v>
      </c>
      <c r="W633" s="16" t="s">
        <v>149</v>
      </c>
      <c r="X633" s="25">
        <v>4</v>
      </c>
      <c r="Y633" s="12" t="str">
        <f t="shared" si="157"/>
        <v>Y</v>
      </c>
    </row>
    <row r="634" spans="1:25" x14ac:dyDescent="0.25">
      <c r="A634" s="18">
        <v>0.49448951215322495</v>
      </c>
      <c r="B634" s="18">
        <v>0.50459430522143012</v>
      </c>
      <c r="C634" s="13">
        <f t="shared" si="147"/>
        <v>2.0222875822897839</v>
      </c>
      <c r="D634" s="14">
        <f t="shared" si="148"/>
        <v>1.9817901027661657</v>
      </c>
      <c r="E634" s="10">
        <v>4.0843214756258295E-2</v>
      </c>
      <c r="F634" s="7">
        <f t="shared" si="146"/>
        <v>1.0408432147562583</v>
      </c>
      <c r="G634" s="7">
        <f t="shared" si="149"/>
        <v>1.942931993617653</v>
      </c>
      <c r="H634" s="7">
        <f t="shared" si="150"/>
        <v>1.9040236556955945</v>
      </c>
      <c r="I634">
        <v>2.2999999999999998</v>
      </c>
      <c r="J634">
        <v>1.65</v>
      </c>
      <c r="K634" s="7">
        <f t="shared" si="151"/>
        <v>2.393939393939394</v>
      </c>
      <c r="L634" s="7">
        <f t="shared" si="152"/>
        <v>1.7173913043478262</v>
      </c>
      <c r="M634" s="15">
        <f t="shared" si="153"/>
        <v>0.41772151898734178</v>
      </c>
      <c r="N634" s="15">
        <f t="shared" si="154"/>
        <v>0.58227848101265822</v>
      </c>
      <c r="O634" s="12">
        <f t="shared" si="155"/>
        <v>1.183777923033478</v>
      </c>
      <c r="P634" s="12">
        <f t="shared" si="156"/>
        <v>0.86658587201071702</v>
      </c>
      <c r="Q634" t="s">
        <v>68</v>
      </c>
      <c r="R634" t="s">
        <v>48</v>
      </c>
      <c r="S634" t="s">
        <v>9</v>
      </c>
      <c r="T634" s="16" t="s">
        <v>99</v>
      </c>
      <c r="U634" s="16" t="s">
        <v>72</v>
      </c>
      <c r="V634" t="s">
        <v>484</v>
      </c>
      <c r="W634" s="16" t="s">
        <v>93</v>
      </c>
      <c r="X634" s="25">
        <v>0</v>
      </c>
      <c r="Y634" s="12" t="str">
        <f t="shared" si="157"/>
        <v>N</v>
      </c>
    </row>
    <row r="635" spans="1:25" x14ac:dyDescent="0.25">
      <c r="A635" s="18">
        <v>0.77733354165999136</v>
      </c>
      <c r="B635" s="18">
        <v>0.1738270460012554</v>
      </c>
      <c r="C635" s="13">
        <f t="shared" si="147"/>
        <v>1.2864490548864078</v>
      </c>
      <c r="D635" s="14">
        <f t="shared" si="148"/>
        <v>5.7528446982455073</v>
      </c>
      <c r="E635" s="10">
        <v>4.4204664114166459E-2</v>
      </c>
      <c r="F635" s="7">
        <f t="shared" si="146"/>
        <v>1.0442046641141665</v>
      </c>
      <c r="G635" s="7">
        <f t="shared" si="149"/>
        <v>1.2319893782295497</v>
      </c>
      <c r="H635" s="7">
        <f t="shared" si="150"/>
        <v>5.5093076060197808</v>
      </c>
      <c r="I635">
        <v>1.69</v>
      </c>
      <c r="J635">
        <v>2.21</v>
      </c>
      <c r="K635" s="7">
        <f t="shared" si="151"/>
        <v>1.7647058823529413</v>
      </c>
      <c r="L635" s="7">
        <f t="shared" si="152"/>
        <v>2.3076923076923079</v>
      </c>
      <c r="M635" s="15">
        <f t="shared" si="153"/>
        <v>0.56666666666666665</v>
      </c>
      <c r="N635" s="15">
        <f t="shared" si="154"/>
        <v>0.43333333333333329</v>
      </c>
      <c r="O635" s="12">
        <f t="shared" si="155"/>
        <v>1.3717650735176319</v>
      </c>
      <c r="P635" s="12">
        <f t="shared" si="156"/>
        <v>0.40113933692597398</v>
      </c>
      <c r="Q635" t="s">
        <v>43</v>
      </c>
      <c r="R635" t="s">
        <v>56</v>
      </c>
      <c r="S635" t="s">
        <v>9</v>
      </c>
      <c r="T635" s="16" t="s">
        <v>97</v>
      </c>
      <c r="U635" s="16" t="s">
        <v>149</v>
      </c>
      <c r="V635" t="s">
        <v>484</v>
      </c>
      <c r="W635" s="16" t="s">
        <v>148</v>
      </c>
      <c r="X635" s="25">
        <v>1</v>
      </c>
      <c r="Y635" s="12" t="str">
        <f t="shared" si="157"/>
        <v>N</v>
      </c>
    </row>
    <row r="636" spans="1:25" x14ac:dyDescent="0.25">
      <c r="A636" s="18" t="e">
        <v>#N/A</v>
      </c>
      <c r="B636" s="18" t="e">
        <v>#N/A</v>
      </c>
      <c r="C636" s="13" t="e">
        <f t="shared" si="147"/>
        <v>#N/A</v>
      </c>
      <c r="D636" s="14" t="e">
        <f t="shared" si="148"/>
        <v>#N/A</v>
      </c>
      <c r="E636" s="10">
        <v>4.2166426781811372E-2</v>
      </c>
      <c r="F636" s="7">
        <f t="shared" si="146"/>
        <v>1.0421664267818114</v>
      </c>
      <c r="G636" s="7" t="e">
        <f t="shared" si="149"/>
        <v>#N/A</v>
      </c>
      <c r="H636" s="7" t="e">
        <f t="shared" si="150"/>
        <v>#N/A</v>
      </c>
      <c r="I636">
        <v>2.2200000000000002</v>
      </c>
      <c r="J636">
        <v>1.69</v>
      </c>
      <c r="K636" s="7">
        <f t="shared" si="151"/>
        <v>2.3136094674556213</v>
      </c>
      <c r="L636" s="7">
        <f t="shared" si="152"/>
        <v>1.7612612612612613</v>
      </c>
      <c r="M636" s="15">
        <f t="shared" si="153"/>
        <v>0.43222506393861893</v>
      </c>
      <c r="N636" s="15">
        <f t="shared" si="154"/>
        <v>0.56777493606138107</v>
      </c>
      <c r="O636" s="12" t="e">
        <f t="shared" si="155"/>
        <v>#N/A</v>
      </c>
      <c r="P636" s="12" t="e">
        <f t="shared" si="156"/>
        <v>#N/A</v>
      </c>
      <c r="Q636" t="s">
        <v>81</v>
      </c>
      <c r="R636" t="s">
        <v>53</v>
      </c>
      <c r="S636" t="s">
        <v>9</v>
      </c>
      <c r="T636" s="16"/>
      <c r="U636" s="16" t="e">
        <v>#N/A</v>
      </c>
      <c r="V636" t="s">
        <v>484</v>
      </c>
      <c r="W636" s="16" t="s">
        <v>93</v>
      </c>
      <c r="X636" s="25">
        <v>0</v>
      </c>
      <c r="Y636" s="12" t="str">
        <f t="shared" si="157"/>
        <v>N</v>
      </c>
    </row>
    <row r="637" spans="1:25" x14ac:dyDescent="0.25">
      <c r="A637" s="18">
        <v>0.27099386945003673</v>
      </c>
      <c r="B637" s="18">
        <v>0.72889448500540466</v>
      </c>
      <c r="C637" s="13">
        <f t="shared" si="147"/>
        <v>3.690120378108297</v>
      </c>
      <c r="D637" s="14">
        <f t="shared" si="148"/>
        <v>1.3719406863019208</v>
      </c>
      <c r="E637" s="10">
        <v>4.1800974754377274E-2</v>
      </c>
      <c r="F637" s="7">
        <f t="shared" si="146"/>
        <v>1.0418009747543773</v>
      </c>
      <c r="G637" s="7">
        <f t="shared" si="149"/>
        <v>3.5420588649173679</v>
      </c>
      <c r="H637" s="7">
        <f t="shared" si="150"/>
        <v>1.3168932642104503</v>
      </c>
      <c r="I637">
        <v>2.4700000000000002</v>
      </c>
      <c r="J637">
        <v>1.57</v>
      </c>
      <c r="K637" s="7">
        <f t="shared" si="151"/>
        <v>2.573248407643312</v>
      </c>
      <c r="L637" s="7">
        <f t="shared" si="152"/>
        <v>1.6356275303643724</v>
      </c>
      <c r="M637" s="15">
        <f t="shared" si="153"/>
        <v>0.38861386138613863</v>
      </c>
      <c r="N637" s="15">
        <f t="shared" si="154"/>
        <v>0.61138613861386137</v>
      </c>
      <c r="O637" s="12">
        <f t="shared" si="155"/>
        <v>0.69733454304340659</v>
      </c>
      <c r="P637" s="12">
        <f t="shared" si="156"/>
        <v>1.1921998864056012</v>
      </c>
      <c r="Q637" t="s">
        <v>7</v>
      </c>
      <c r="R637" t="s">
        <v>45</v>
      </c>
      <c r="S637" t="s">
        <v>9</v>
      </c>
      <c r="T637" s="16" t="s">
        <v>99</v>
      </c>
      <c r="U637" s="16" t="s">
        <v>72</v>
      </c>
      <c r="V637" t="s">
        <v>484</v>
      </c>
      <c r="W637" s="16" t="s">
        <v>72</v>
      </c>
      <c r="X637" s="25">
        <v>2</v>
      </c>
      <c r="Y637" s="12" t="str">
        <f t="shared" si="157"/>
        <v>N</v>
      </c>
    </row>
    <row r="638" spans="1:25" x14ac:dyDescent="0.25">
      <c r="A638" s="18">
        <v>0.64860492573647344</v>
      </c>
      <c r="B638" s="18">
        <v>0.34700710483360742</v>
      </c>
      <c r="C638" s="13">
        <f t="shared" si="147"/>
        <v>1.5417705914960897</v>
      </c>
      <c r="D638" s="14">
        <f t="shared" si="148"/>
        <v>2.8817853757764058</v>
      </c>
      <c r="E638" s="10">
        <v>3.9024126949857019E-2</v>
      </c>
      <c r="F638" s="7">
        <f t="shared" si="146"/>
        <v>1.039024126949857</v>
      </c>
      <c r="G638" s="7">
        <f t="shared" si="149"/>
        <v>1.4838640908388598</v>
      </c>
      <c r="H638" s="7">
        <f t="shared" si="150"/>
        <v>2.7735500081563358</v>
      </c>
      <c r="I638">
        <v>1.94</v>
      </c>
      <c r="J638">
        <v>1.91</v>
      </c>
      <c r="K638" s="7">
        <f t="shared" si="151"/>
        <v>2.0157068062827226</v>
      </c>
      <c r="L638" s="7">
        <f t="shared" si="152"/>
        <v>1.9845360824742269</v>
      </c>
      <c r="M638" s="15">
        <f t="shared" si="153"/>
        <v>0.4961038961038961</v>
      </c>
      <c r="N638" s="15">
        <f t="shared" si="154"/>
        <v>0.50389610389610384</v>
      </c>
      <c r="O638" s="12">
        <f t="shared" si="155"/>
        <v>1.3073973633955094</v>
      </c>
      <c r="P638" s="12">
        <f t="shared" si="156"/>
        <v>0.68864812041721069</v>
      </c>
      <c r="Q638" t="s">
        <v>50</v>
      </c>
      <c r="R638" t="s">
        <v>44</v>
      </c>
      <c r="S638" t="s">
        <v>9</v>
      </c>
      <c r="T638" s="16" t="s">
        <v>98</v>
      </c>
      <c r="U638" s="16" t="s">
        <v>22</v>
      </c>
      <c r="V638" t="s">
        <v>484</v>
      </c>
      <c r="W638" s="16" t="s">
        <v>270</v>
      </c>
      <c r="X638" s="25">
        <v>5</v>
      </c>
      <c r="Y638" s="12" t="str">
        <f t="shared" si="157"/>
        <v>Y</v>
      </c>
    </row>
    <row r="639" spans="1:25" x14ac:dyDescent="0.25">
      <c r="A639" s="18">
        <v>0.38590849978696973</v>
      </c>
      <c r="B639" s="18">
        <v>0.61369283923923312</v>
      </c>
      <c r="C639" s="13">
        <f t="shared" si="147"/>
        <v>2.5912878326132303</v>
      </c>
      <c r="D639" s="14">
        <f t="shared" si="148"/>
        <v>1.6294796615838865</v>
      </c>
      <c r="E639" s="10">
        <v>4.4434026149919204E-2</v>
      </c>
      <c r="F639" s="7">
        <f t="shared" si="146"/>
        <v>1.0444340261499192</v>
      </c>
      <c r="G639" s="7">
        <f t="shared" si="149"/>
        <v>2.4810450135998097</v>
      </c>
      <c r="H639" s="7">
        <f t="shared" si="150"/>
        <v>1.5601556640112653</v>
      </c>
      <c r="I639">
        <v>2.4300000000000002</v>
      </c>
      <c r="J639">
        <v>1.58</v>
      </c>
      <c r="K639" s="7">
        <f t="shared" si="151"/>
        <v>2.537974683544304</v>
      </c>
      <c r="L639" s="7">
        <f t="shared" si="152"/>
        <v>1.6502057613168724</v>
      </c>
      <c r="M639" s="15">
        <f t="shared" si="153"/>
        <v>0.3940149625935162</v>
      </c>
      <c r="N639" s="15">
        <f t="shared" si="154"/>
        <v>0.6059850374064838</v>
      </c>
      <c r="O639" s="12">
        <f t="shared" si="155"/>
        <v>0.97942600262389157</v>
      </c>
      <c r="P639" s="12">
        <f t="shared" si="156"/>
        <v>1.0127194589914916</v>
      </c>
      <c r="Q639" t="s">
        <v>52</v>
      </c>
      <c r="R639" t="s">
        <v>47</v>
      </c>
      <c r="S639" t="s">
        <v>9</v>
      </c>
      <c r="T639" s="16" t="s">
        <v>99</v>
      </c>
      <c r="U639" s="16" t="s">
        <v>72</v>
      </c>
      <c r="V639" t="s">
        <v>484</v>
      </c>
      <c r="W639" s="16" t="s">
        <v>93</v>
      </c>
      <c r="X639" s="25">
        <v>0</v>
      </c>
      <c r="Y639" s="12" t="str">
        <f t="shared" si="157"/>
        <v>N</v>
      </c>
    </row>
    <row r="640" spans="1:25" x14ac:dyDescent="0.25">
      <c r="A640" s="18">
        <v>0.52867631738709631</v>
      </c>
      <c r="B640" s="18">
        <v>0.46445519312728595</v>
      </c>
      <c r="C640" s="13">
        <f t="shared" si="147"/>
        <v>1.8915165425649301</v>
      </c>
      <c r="D640" s="14">
        <f t="shared" si="148"/>
        <v>2.1530602193653277</v>
      </c>
      <c r="E640" s="10">
        <v>4.485629868385721E-2</v>
      </c>
      <c r="F640" s="7">
        <f t="shared" si="146"/>
        <v>1.0448562986838572</v>
      </c>
      <c r="G640" s="7">
        <f t="shared" si="149"/>
        <v>1.8103126190152272</v>
      </c>
      <c r="H640" s="7">
        <f t="shared" si="150"/>
        <v>2.0606280711303637</v>
      </c>
      <c r="I640">
        <v>2.19</v>
      </c>
      <c r="J640">
        <v>1.7</v>
      </c>
      <c r="K640" s="7">
        <f t="shared" si="151"/>
        <v>2.2882352941176474</v>
      </c>
      <c r="L640" s="7">
        <f t="shared" si="152"/>
        <v>1.7762557077625571</v>
      </c>
      <c r="M640" s="15">
        <f t="shared" si="153"/>
        <v>0.43701799485861176</v>
      </c>
      <c r="N640" s="15">
        <f t="shared" si="154"/>
        <v>0.56298200514138819</v>
      </c>
      <c r="O640" s="12">
        <f t="shared" si="155"/>
        <v>1.2097358086092969</v>
      </c>
      <c r="P640" s="12">
        <f t="shared" si="156"/>
        <v>0.82499118779230252</v>
      </c>
      <c r="Q640" t="s">
        <v>49</v>
      </c>
      <c r="R640" t="s">
        <v>69</v>
      </c>
      <c r="S640" t="s">
        <v>9</v>
      </c>
      <c r="T640" s="16" t="s">
        <v>97</v>
      </c>
      <c r="U640" s="16" t="s">
        <v>23</v>
      </c>
      <c r="V640" t="s">
        <v>484</v>
      </c>
      <c r="W640" s="16" t="s">
        <v>89</v>
      </c>
      <c r="X640" s="25">
        <v>2</v>
      </c>
      <c r="Y640" s="12" t="str">
        <f t="shared" si="157"/>
        <v>N</v>
      </c>
    </row>
    <row r="641" spans="1:25" x14ac:dyDescent="0.25">
      <c r="A641" s="18" t="e">
        <v>#N/A</v>
      </c>
      <c r="B641" s="18" t="e">
        <v>#N/A</v>
      </c>
      <c r="C641" s="13" t="e">
        <f t="shared" si="147"/>
        <v>#N/A</v>
      </c>
      <c r="D641" s="14" t="e">
        <f t="shared" si="148"/>
        <v>#N/A</v>
      </c>
      <c r="E641" s="10">
        <v>3.9529106814990778E-2</v>
      </c>
      <c r="F641" s="7">
        <f t="shared" si="146"/>
        <v>1.0395291068149908</v>
      </c>
      <c r="G641" s="7" t="e">
        <f t="shared" si="149"/>
        <v>#N/A</v>
      </c>
      <c r="H641" s="7" t="e">
        <f t="shared" si="150"/>
        <v>#N/A</v>
      </c>
      <c r="I641">
        <v>1.97</v>
      </c>
      <c r="J641">
        <v>1.88</v>
      </c>
      <c r="K641" s="7">
        <f t="shared" si="151"/>
        <v>2.0478723404255317</v>
      </c>
      <c r="L641" s="7">
        <f t="shared" si="152"/>
        <v>1.9543147208121825</v>
      </c>
      <c r="M641" s="15">
        <f t="shared" si="153"/>
        <v>0.48831168831168836</v>
      </c>
      <c r="N641" s="15">
        <f t="shared" si="154"/>
        <v>0.51168831168831175</v>
      </c>
      <c r="O641" s="12" t="e">
        <f t="shared" si="155"/>
        <v>#N/A</v>
      </c>
      <c r="P641" s="12" t="e">
        <f t="shared" si="156"/>
        <v>#N/A</v>
      </c>
      <c r="Q641" t="s">
        <v>82</v>
      </c>
      <c r="R641" t="s">
        <v>51</v>
      </c>
      <c r="S641" t="s">
        <v>9</v>
      </c>
      <c r="T641" s="16"/>
      <c r="U641" s="16" t="e">
        <v>#N/A</v>
      </c>
      <c r="V641" t="s">
        <v>484</v>
      </c>
      <c r="W641" s="16" t="s">
        <v>24</v>
      </c>
      <c r="X641" s="25">
        <v>1</v>
      </c>
      <c r="Y641" s="12" t="str">
        <f t="shared" si="157"/>
        <v>N</v>
      </c>
    </row>
    <row r="642" spans="1:25" x14ac:dyDescent="0.25">
      <c r="A642" s="18">
        <v>0.32470722493544069</v>
      </c>
      <c r="B642" s="18">
        <v>0.6747299555628562</v>
      </c>
      <c r="C642" s="13">
        <f t="shared" si="147"/>
        <v>3.0796974111026421</v>
      </c>
      <c r="D642" s="14">
        <f t="shared" si="148"/>
        <v>1.4820744088141236</v>
      </c>
      <c r="E642" s="10">
        <v>4.1800974754377274E-2</v>
      </c>
      <c r="F642" s="7">
        <f t="shared" si="146"/>
        <v>1.0418009747543773</v>
      </c>
      <c r="G642" s="7">
        <f t="shared" si="149"/>
        <v>2.9561283639888458</v>
      </c>
      <c r="H642" s="7">
        <f t="shared" si="150"/>
        <v>1.4226080074109628</v>
      </c>
      <c r="I642">
        <v>2.4700000000000002</v>
      </c>
      <c r="J642">
        <v>1.57</v>
      </c>
      <c r="K642" s="7">
        <f t="shared" si="151"/>
        <v>2.573248407643312</v>
      </c>
      <c r="L642" s="7">
        <f t="shared" si="152"/>
        <v>1.6356275303643724</v>
      </c>
      <c r="M642" s="15">
        <f t="shared" si="153"/>
        <v>0.38861386138613863</v>
      </c>
      <c r="N642" s="15">
        <f t="shared" si="154"/>
        <v>0.61138613861386137</v>
      </c>
      <c r="O642" s="12">
        <f t="shared" si="155"/>
        <v>0.83555234951540147</v>
      </c>
      <c r="P642" s="12">
        <f t="shared" si="156"/>
        <v>1.1036068908801373</v>
      </c>
      <c r="Q642" t="s">
        <v>54</v>
      </c>
      <c r="R642" t="s">
        <v>57</v>
      </c>
      <c r="S642" t="s">
        <v>9</v>
      </c>
      <c r="T642" s="16" t="s">
        <v>99</v>
      </c>
      <c r="U642" s="16" t="s">
        <v>72</v>
      </c>
      <c r="V642" t="s">
        <v>484</v>
      </c>
      <c r="W642" s="16" t="s">
        <v>73</v>
      </c>
      <c r="X642" s="25">
        <v>4</v>
      </c>
      <c r="Y642" s="12" t="str">
        <f t="shared" si="157"/>
        <v>Y</v>
      </c>
    </row>
    <row r="643" spans="1:25" x14ac:dyDescent="0.25">
      <c r="A643" s="18">
        <v>0.31420806087107461</v>
      </c>
      <c r="B643" s="18">
        <v>0.68563447631138186</v>
      </c>
      <c r="C643" s="13">
        <f t="shared" si="147"/>
        <v>3.1826045367127564</v>
      </c>
      <c r="D643" s="14">
        <f t="shared" si="148"/>
        <v>1.4585030866298627</v>
      </c>
      <c r="E643" s="10">
        <v>4.4204664114166459E-2</v>
      </c>
      <c r="F643" s="7">
        <f t="shared" si="146"/>
        <v>1.0442046641141665</v>
      </c>
      <c r="G643" s="7">
        <f t="shared" si="149"/>
        <v>3.0478742779919163</v>
      </c>
      <c r="H643" s="7">
        <f t="shared" si="150"/>
        <v>1.3967597892958652</v>
      </c>
      <c r="I643">
        <v>2.21</v>
      </c>
      <c r="J643">
        <v>1.69</v>
      </c>
      <c r="K643" s="7">
        <f t="shared" si="151"/>
        <v>2.3076923076923079</v>
      </c>
      <c r="L643" s="7">
        <f t="shared" si="152"/>
        <v>1.7647058823529413</v>
      </c>
      <c r="M643" s="15">
        <f t="shared" si="153"/>
        <v>0.43333333333333329</v>
      </c>
      <c r="N643" s="15">
        <f t="shared" si="154"/>
        <v>0.56666666666666665</v>
      </c>
      <c r="O643" s="12">
        <f t="shared" si="155"/>
        <v>0.72509552508709529</v>
      </c>
      <c r="P643" s="12">
        <f t="shared" si="156"/>
        <v>1.2099431934906739</v>
      </c>
      <c r="Q643" t="s">
        <v>55</v>
      </c>
      <c r="R643" t="s">
        <v>46</v>
      </c>
      <c r="S643" t="s">
        <v>9</v>
      </c>
      <c r="T643" s="16" t="s">
        <v>99</v>
      </c>
      <c r="U643" s="16" t="s">
        <v>72</v>
      </c>
      <c r="V643" t="s">
        <v>484</v>
      </c>
      <c r="W643" s="16" t="s">
        <v>148</v>
      </c>
      <c r="X643" s="25">
        <v>1</v>
      </c>
      <c r="Y643" s="12" t="str">
        <f t="shared" si="157"/>
        <v>N</v>
      </c>
    </row>
    <row r="644" spans="1:25" s="17" customFormat="1" x14ac:dyDescent="0.25">
      <c r="A644" s="18">
        <v>0.66139647141326174</v>
      </c>
      <c r="B644" s="18">
        <v>0.31904388494004382</v>
      </c>
      <c r="C644" s="13">
        <f t="shared" si="147"/>
        <v>1.5119524267542817</v>
      </c>
      <c r="D644" s="14">
        <f t="shared" si="148"/>
        <v>3.1343650425643625</v>
      </c>
      <c r="E644" s="10">
        <v>3.1800503317318762E-2</v>
      </c>
      <c r="F644" s="7">
        <f t="shared" si="146"/>
        <v>1.0318005033173188</v>
      </c>
      <c r="G644" s="7">
        <f t="shared" si="149"/>
        <v>1.4653534495217218</v>
      </c>
      <c r="H644" s="7">
        <f t="shared" si="150"/>
        <v>3.0377626609864361</v>
      </c>
      <c r="I644">
        <v>1.41</v>
      </c>
      <c r="J644">
        <v>3.1</v>
      </c>
      <c r="K644" s="7">
        <f t="shared" si="151"/>
        <v>1.4548387096774194</v>
      </c>
      <c r="L644" s="7">
        <f t="shared" si="152"/>
        <v>3.1985815602836882</v>
      </c>
      <c r="M644" s="15">
        <f t="shared" si="153"/>
        <v>0.68736141906873616</v>
      </c>
      <c r="N644" s="15">
        <f t="shared" si="154"/>
        <v>0.31263858093126384</v>
      </c>
      <c r="O644" s="12">
        <f t="shared" si="155"/>
        <v>0.96222518905606791</v>
      </c>
      <c r="P644" s="12">
        <f t="shared" si="156"/>
        <v>1.020487887290495</v>
      </c>
      <c r="Q644" t="s">
        <v>444</v>
      </c>
      <c r="R644" t="s">
        <v>449</v>
      </c>
      <c r="S644" t="s">
        <v>438</v>
      </c>
      <c r="T644" s="16" t="s">
        <v>97</v>
      </c>
      <c r="U644" s="16" t="s">
        <v>149</v>
      </c>
      <c r="V644" t="s">
        <v>484</v>
      </c>
      <c r="W644" s="16" t="s">
        <v>93</v>
      </c>
      <c r="X644" s="25">
        <v>0</v>
      </c>
      <c r="Y644" s="12" t="str">
        <f t="shared" si="157"/>
        <v>N</v>
      </c>
    </row>
    <row r="645" spans="1:25" x14ac:dyDescent="0.25">
      <c r="A645" s="18">
        <v>0.66082455042539889</v>
      </c>
      <c r="B645" s="18">
        <v>0.32766055839341107</v>
      </c>
      <c r="C645" s="13">
        <f t="shared" si="147"/>
        <v>1.5132609697328292</v>
      </c>
      <c r="D645" s="14">
        <f t="shared" si="148"/>
        <v>3.0519388873143938</v>
      </c>
      <c r="E645" s="10">
        <v>2.813852813852824E-2</v>
      </c>
      <c r="F645" s="7">
        <f t="shared" si="146"/>
        <v>1.0281385281385282</v>
      </c>
      <c r="G645" s="7">
        <f t="shared" si="149"/>
        <v>1.4718454063506674</v>
      </c>
      <c r="H645" s="7">
        <f t="shared" si="150"/>
        <v>2.9684121388194731</v>
      </c>
      <c r="I645">
        <v>1.54</v>
      </c>
      <c r="J645">
        <v>2.64</v>
      </c>
      <c r="K645" s="7">
        <f t="shared" si="151"/>
        <v>1.5833333333333335</v>
      </c>
      <c r="L645" s="7">
        <f t="shared" si="152"/>
        <v>2.7142857142857149</v>
      </c>
      <c r="M645" s="15">
        <f t="shared" si="153"/>
        <v>0.63157894736842102</v>
      </c>
      <c r="N645" s="15">
        <f t="shared" si="154"/>
        <v>0.36842105263157887</v>
      </c>
      <c r="O645" s="12">
        <f t="shared" si="155"/>
        <v>1.0463055381735484</v>
      </c>
      <c r="P645" s="12">
        <f t="shared" si="156"/>
        <v>0.889364372782116</v>
      </c>
      <c r="Q645" t="s">
        <v>442</v>
      </c>
      <c r="R645" t="s">
        <v>472</v>
      </c>
      <c r="S645" t="s">
        <v>438</v>
      </c>
      <c r="T645" s="16" t="s">
        <v>97</v>
      </c>
      <c r="U645" s="16" t="s">
        <v>23</v>
      </c>
      <c r="V645" t="s">
        <v>484</v>
      </c>
      <c r="W645" s="16" t="s">
        <v>408</v>
      </c>
      <c r="X645" s="25">
        <v>7</v>
      </c>
      <c r="Y645" s="12" t="str">
        <f t="shared" si="157"/>
        <v>Y</v>
      </c>
    </row>
    <row r="646" spans="1:25" x14ac:dyDescent="0.25">
      <c r="A646" s="18">
        <v>0.48545160063384213</v>
      </c>
      <c r="B646" s="18">
        <v>0.51364360553908628</v>
      </c>
      <c r="C646" s="13">
        <f t="shared" si="147"/>
        <v>2.0599375894410992</v>
      </c>
      <c r="D646" s="14">
        <f t="shared" si="148"/>
        <v>1.9468752053293183</v>
      </c>
      <c r="E646" s="10">
        <v>2.5977433744424072E-2</v>
      </c>
      <c r="F646" s="7">
        <f t="shared" si="146"/>
        <v>1.0259774337444241</v>
      </c>
      <c r="G646" s="7">
        <f t="shared" si="149"/>
        <v>2.0077806018823603</v>
      </c>
      <c r="H646" s="7">
        <f t="shared" si="150"/>
        <v>1.8975809226368368</v>
      </c>
      <c r="I646">
        <v>1.85</v>
      </c>
      <c r="J646">
        <v>2.06</v>
      </c>
      <c r="K646" s="7">
        <f t="shared" si="151"/>
        <v>1.8980582524271847</v>
      </c>
      <c r="L646" s="7">
        <f t="shared" si="152"/>
        <v>2.1135135135135137</v>
      </c>
      <c r="M646" s="15">
        <f t="shared" si="153"/>
        <v>0.52685421994884907</v>
      </c>
      <c r="N646" s="15">
        <f t="shared" si="154"/>
        <v>0.47314578005115088</v>
      </c>
      <c r="O646" s="12">
        <f t="shared" si="155"/>
        <v>0.92141541673704996</v>
      </c>
      <c r="P646" s="12">
        <f t="shared" si="156"/>
        <v>1.0855927014366635</v>
      </c>
      <c r="Q646" t="s">
        <v>456</v>
      </c>
      <c r="R646" t="s">
        <v>443</v>
      </c>
      <c r="S646" t="s">
        <v>438</v>
      </c>
      <c r="T646" s="16" t="s">
        <v>99</v>
      </c>
      <c r="U646" s="16" t="s">
        <v>72</v>
      </c>
      <c r="V646" t="s">
        <v>484</v>
      </c>
      <c r="W646" s="16" t="s">
        <v>23</v>
      </c>
      <c r="X646" s="25">
        <v>3</v>
      </c>
      <c r="Y646" s="12" t="str">
        <f t="shared" si="157"/>
        <v>Y</v>
      </c>
    </row>
    <row r="647" spans="1:25" x14ac:dyDescent="0.25">
      <c r="A647" s="18">
        <v>0.58794550904917608</v>
      </c>
      <c r="B647" s="18">
        <v>0.4096474097258837</v>
      </c>
      <c r="C647" s="13">
        <f t="shared" si="147"/>
        <v>1.700837891622299</v>
      </c>
      <c r="D647" s="14">
        <f t="shared" si="148"/>
        <v>2.4411236987172744</v>
      </c>
      <c r="E647" s="10">
        <v>3.8787998420844794E-2</v>
      </c>
      <c r="F647" s="7">
        <f t="shared" si="146"/>
        <v>1.0387879984208448</v>
      </c>
      <c r="G647" s="7">
        <f t="shared" si="149"/>
        <v>1.6373291703484214</v>
      </c>
      <c r="H647" s="7">
        <f t="shared" si="150"/>
        <v>2.3499729515822732</v>
      </c>
      <c r="I647">
        <v>1.49</v>
      </c>
      <c r="J647">
        <v>2.72</v>
      </c>
      <c r="K647" s="7">
        <f t="shared" si="151"/>
        <v>1.5477941176470587</v>
      </c>
      <c r="L647" s="7">
        <f t="shared" si="152"/>
        <v>2.825503355704698</v>
      </c>
      <c r="M647" s="15">
        <f t="shared" si="153"/>
        <v>0.64608076009501192</v>
      </c>
      <c r="N647" s="15">
        <f t="shared" si="154"/>
        <v>0.35391923990498814</v>
      </c>
      <c r="O647" s="12">
        <f t="shared" si="155"/>
        <v>0.91001860040332028</v>
      </c>
      <c r="P647" s="12">
        <f t="shared" si="156"/>
        <v>1.1574601308362218</v>
      </c>
      <c r="Q647" t="s">
        <v>452</v>
      </c>
      <c r="R647" t="s">
        <v>441</v>
      </c>
      <c r="S647" t="s">
        <v>438</v>
      </c>
      <c r="T647" s="16" t="s">
        <v>97</v>
      </c>
      <c r="U647" s="16" t="s">
        <v>23</v>
      </c>
      <c r="V647" t="s">
        <v>484</v>
      </c>
      <c r="W647" s="16" t="s">
        <v>24</v>
      </c>
      <c r="X647" s="25">
        <v>1</v>
      </c>
      <c r="Y647" s="12" t="str">
        <f t="shared" si="157"/>
        <v>N</v>
      </c>
    </row>
    <row r="648" spans="1:25" x14ac:dyDescent="0.25">
      <c r="A648" s="18">
        <v>0.40661435335166018</v>
      </c>
      <c r="B648" s="18">
        <v>0.59285044782547469</v>
      </c>
      <c r="C648" s="13">
        <f t="shared" si="147"/>
        <v>2.4593327602853963</v>
      </c>
      <c r="D648" s="14">
        <f t="shared" si="148"/>
        <v>1.6867660363046286</v>
      </c>
      <c r="E648" s="10">
        <v>4.0146469604903645E-2</v>
      </c>
      <c r="F648" s="7">
        <f t="shared" si="146"/>
        <v>1.0401464696049036</v>
      </c>
      <c r="G648" s="7">
        <f t="shared" si="149"/>
        <v>2.364410044308054</v>
      </c>
      <c r="H648" s="7">
        <f t="shared" si="150"/>
        <v>1.6216620308727687</v>
      </c>
      <c r="I648">
        <v>2.23</v>
      </c>
      <c r="J648">
        <v>1.69</v>
      </c>
      <c r="K648" s="7">
        <f t="shared" si="151"/>
        <v>2.3195266272189352</v>
      </c>
      <c r="L648" s="7">
        <f t="shared" si="152"/>
        <v>1.7578475336322872</v>
      </c>
      <c r="M648" s="15">
        <f t="shared" si="153"/>
        <v>0.43112244897959179</v>
      </c>
      <c r="N648" s="15">
        <f t="shared" si="154"/>
        <v>0.56887755102040816</v>
      </c>
      <c r="O648" s="12">
        <f t="shared" si="155"/>
        <v>0.94315281960858477</v>
      </c>
      <c r="P648" s="12">
        <f t="shared" si="156"/>
        <v>1.0421406975228076</v>
      </c>
      <c r="Q648" t="s">
        <v>448</v>
      </c>
      <c r="R648" t="s">
        <v>414</v>
      </c>
      <c r="S648" t="s">
        <v>416</v>
      </c>
      <c r="T648" s="16" t="s">
        <v>99</v>
      </c>
      <c r="U648" s="16" t="s">
        <v>72</v>
      </c>
      <c r="V648" t="s">
        <v>484</v>
      </c>
      <c r="W648" s="16" t="s">
        <v>92</v>
      </c>
      <c r="X648" s="25">
        <v>2</v>
      </c>
      <c r="Y648" s="12" t="str">
        <f t="shared" si="157"/>
        <v>N</v>
      </c>
    </row>
    <row r="649" spans="1:25" x14ac:dyDescent="0.25">
      <c r="A649" s="18" t="e">
        <v>#N/A</v>
      </c>
      <c r="B649" s="18" t="e">
        <v>#N/A</v>
      </c>
      <c r="C649" s="13" t="e">
        <f t="shared" si="147"/>
        <v>#N/A</v>
      </c>
      <c r="D649" s="14" t="e">
        <f t="shared" si="148"/>
        <v>#N/A</v>
      </c>
      <c r="E649" s="10">
        <v>3.5483617917004384E-2</v>
      </c>
      <c r="F649" s="7">
        <f t="shared" si="146"/>
        <v>1.0354836179170044</v>
      </c>
      <c r="G649" s="7" t="e">
        <f t="shared" si="149"/>
        <v>#N/A</v>
      </c>
      <c r="H649" s="7" t="e">
        <f t="shared" si="150"/>
        <v>#N/A</v>
      </c>
      <c r="I649">
        <v>2.29</v>
      </c>
      <c r="J649">
        <v>1.67</v>
      </c>
      <c r="K649" s="7">
        <f t="shared" si="151"/>
        <v>2.3712574850299402</v>
      </c>
      <c r="L649" s="7">
        <f t="shared" si="152"/>
        <v>1.7292576419213972</v>
      </c>
      <c r="M649" s="15">
        <f t="shared" si="153"/>
        <v>0.42171717171717171</v>
      </c>
      <c r="N649" s="15">
        <f t="shared" si="154"/>
        <v>0.5782828282828284</v>
      </c>
      <c r="O649" s="12" t="e">
        <f t="shared" si="155"/>
        <v>#N/A</v>
      </c>
      <c r="P649" s="12" t="e">
        <f t="shared" si="156"/>
        <v>#N/A</v>
      </c>
      <c r="Q649" t="s">
        <v>446</v>
      </c>
      <c r="R649" t="s">
        <v>461</v>
      </c>
      <c r="S649" t="s">
        <v>416</v>
      </c>
      <c r="T649" s="16"/>
      <c r="U649" s="16" t="e">
        <v>#N/A</v>
      </c>
      <c r="V649" t="s">
        <v>484</v>
      </c>
      <c r="W649" s="16" t="s">
        <v>152</v>
      </c>
      <c r="X649" s="25">
        <v>5</v>
      </c>
      <c r="Y649" s="12" t="str">
        <f t="shared" si="157"/>
        <v>Y</v>
      </c>
    </row>
    <row r="650" spans="1:25" x14ac:dyDescent="0.25">
      <c r="A650" s="18" t="e">
        <v>#N/A</v>
      </c>
      <c r="B650" s="18" t="e">
        <v>#N/A</v>
      </c>
      <c r="C650" s="13" t="e">
        <f t="shared" si="147"/>
        <v>#N/A</v>
      </c>
      <c r="D650" s="14" t="e">
        <f t="shared" si="148"/>
        <v>#N/A</v>
      </c>
      <c r="E650" s="10">
        <v>3.868574456809748E-2</v>
      </c>
      <c r="F650" s="7">
        <f t="shared" si="146"/>
        <v>1.0386857445680975</v>
      </c>
      <c r="G650" s="7" t="e">
        <f t="shared" si="149"/>
        <v>#N/A</v>
      </c>
      <c r="H650" s="7" t="e">
        <f t="shared" si="150"/>
        <v>#N/A</v>
      </c>
      <c r="I650">
        <v>1.7</v>
      </c>
      <c r="J650">
        <v>2.2200000000000002</v>
      </c>
      <c r="K650" s="7">
        <f t="shared" si="151"/>
        <v>1.7657657657657657</v>
      </c>
      <c r="L650" s="7">
        <f t="shared" si="152"/>
        <v>2.3058823529411767</v>
      </c>
      <c r="M650" s="15">
        <f t="shared" si="153"/>
        <v>0.56632653061224492</v>
      </c>
      <c r="N650" s="15">
        <f t="shared" si="154"/>
        <v>0.43367346938775503</v>
      </c>
      <c r="O650" s="12" t="e">
        <f t="shared" si="155"/>
        <v>#N/A</v>
      </c>
      <c r="P650" s="12" t="e">
        <f t="shared" si="156"/>
        <v>#N/A</v>
      </c>
      <c r="Q650" t="s">
        <v>358</v>
      </c>
      <c r="R650" t="s">
        <v>327</v>
      </c>
      <c r="S650" t="s">
        <v>283</v>
      </c>
      <c r="T650" s="16"/>
      <c r="U650" s="16" t="e">
        <v>#N/A</v>
      </c>
      <c r="V650" t="s">
        <v>484</v>
      </c>
      <c r="W650" s="16" t="s">
        <v>89</v>
      </c>
      <c r="X650" s="25">
        <v>3</v>
      </c>
      <c r="Y650" s="12" t="str">
        <f t="shared" si="157"/>
        <v>Y</v>
      </c>
    </row>
    <row r="651" spans="1:25" x14ac:dyDescent="0.25">
      <c r="A651" s="18" t="e">
        <v>#N/A</v>
      </c>
      <c r="B651" s="18" t="e">
        <v>#N/A</v>
      </c>
      <c r="C651" s="13" t="e">
        <f t="shared" si="147"/>
        <v>#N/A</v>
      </c>
      <c r="D651" s="14" t="e">
        <f t="shared" si="148"/>
        <v>#N/A</v>
      </c>
      <c r="E651" s="10">
        <v>3.4427456431091574E-2</v>
      </c>
      <c r="F651" s="7">
        <f t="shared" si="146"/>
        <v>1.0344274564310916</v>
      </c>
      <c r="G651" s="7" t="e">
        <f t="shared" si="149"/>
        <v>#N/A</v>
      </c>
      <c r="H651" s="7" t="e">
        <f t="shared" si="150"/>
        <v>#N/A</v>
      </c>
      <c r="I651">
        <v>1.99</v>
      </c>
      <c r="J651">
        <v>1.88</v>
      </c>
      <c r="K651" s="7">
        <f t="shared" si="151"/>
        <v>2.0585106382978724</v>
      </c>
      <c r="L651" s="7">
        <f t="shared" si="152"/>
        <v>1.9447236180904521</v>
      </c>
      <c r="M651" s="15">
        <f t="shared" si="153"/>
        <v>0.48578811369509045</v>
      </c>
      <c r="N651" s="15">
        <f t="shared" si="154"/>
        <v>0.51421188630490955</v>
      </c>
      <c r="O651" s="12" t="e">
        <f t="shared" si="155"/>
        <v>#N/A</v>
      </c>
      <c r="P651" s="12" t="e">
        <f t="shared" si="156"/>
        <v>#N/A</v>
      </c>
      <c r="Q651" t="s">
        <v>281</v>
      </c>
      <c r="R651" t="s">
        <v>361</v>
      </c>
      <c r="S651" t="s">
        <v>283</v>
      </c>
      <c r="T651" s="16"/>
      <c r="U651" s="16" t="e">
        <v>#N/A</v>
      </c>
      <c r="V651" t="s">
        <v>484</v>
      </c>
      <c r="W651" s="16" t="s">
        <v>89</v>
      </c>
      <c r="X651" s="25">
        <v>2</v>
      </c>
      <c r="Y651" s="12" t="str">
        <f t="shared" si="157"/>
        <v>N</v>
      </c>
    </row>
    <row r="652" spans="1:25" x14ac:dyDescent="0.25">
      <c r="A652" s="18">
        <v>0.51482848300197492</v>
      </c>
      <c r="B652" s="18">
        <v>0.48044803892929583</v>
      </c>
      <c r="C652" s="13">
        <f t="shared" si="147"/>
        <v>1.9423944731437168</v>
      </c>
      <c r="D652" s="14">
        <f t="shared" si="148"/>
        <v>2.0813905333624705</v>
      </c>
      <c r="E652" s="10">
        <v>3.9937759336099443E-2</v>
      </c>
      <c r="F652" s="7">
        <f t="shared" si="146"/>
        <v>1.0399377593360994</v>
      </c>
      <c r="G652" s="7">
        <f t="shared" si="149"/>
        <v>1.8677987751726117</v>
      </c>
      <c r="H652" s="7">
        <f t="shared" si="150"/>
        <v>2.0014568320812187</v>
      </c>
      <c r="I652">
        <v>1.6</v>
      </c>
      <c r="J652">
        <v>2.41</v>
      </c>
      <c r="K652" s="7">
        <f t="shared" si="151"/>
        <v>1.6639004149377592</v>
      </c>
      <c r="L652" s="7">
        <f t="shared" si="152"/>
        <v>2.5062499999999996</v>
      </c>
      <c r="M652" s="15">
        <f t="shared" si="153"/>
        <v>0.60099750623441406</v>
      </c>
      <c r="N652" s="15">
        <f t="shared" si="154"/>
        <v>0.39900249376558611</v>
      </c>
      <c r="O652" s="12">
        <f t="shared" si="155"/>
        <v>0.85662332648876316</v>
      </c>
      <c r="P652" s="12">
        <f t="shared" si="156"/>
        <v>1.2041228975665477</v>
      </c>
      <c r="Q652" t="s">
        <v>325</v>
      </c>
      <c r="R652" t="s">
        <v>359</v>
      </c>
      <c r="S652" t="s">
        <v>283</v>
      </c>
      <c r="T652" s="16" t="s">
        <v>97</v>
      </c>
      <c r="U652" s="16" t="s">
        <v>23</v>
      </c>
      <c r="V652" t="s">
        <v>484</v>
      </c>
      <c r="W652" s="16" t="s">
        <v>405</v>
      </c>
      <c r="X652" s="25">
        <v>7</v>
      </c>
      <c r="Y652" s="12" t="str">
        <f t="shared" si="157"/>
        <v>Y</v>
      </c>
    </row>
    <row r="653" spans="1:25" x14ac:dyDescent="0.25">
      <c r="A653" s="18">
        <v>0.70756525652429836</v>
      </c>
      <c r="B653" s="18">
        <v>0.28577044704809651</v>
      </c>
      <c r="C653" s="13">
        <f t="shared" si="147"/>
        <v>1.4132972058467079</v>
      </c>
      <c r="D653" s="14">
        <f t="shared" si="148"/>
        <v>3.4993121588660823</v>
      </c>
      <c r="E653" s="10">
        <v>3.5146846413095734E-2</v>
      </c>
      <c r="F653" s="7">
        <f t="shared" si="146"/>
        <v>1.0351468464130957</v>
      </c>
      <c r="G653" s="7">
        <f t="shared" si="149"/>
        <v>1.3653108356016803</v>
      </c>
      <c r="H653" s="7">
        <f t="shared" si="150"/>
        <v>3.3804983041696994</v>
      </c>
      <c r="I653">
        <v>1.86</v>
      </c>
      <c r="J653">
        <v>2.0099999999999998</v>
      </c>
      <c r="K653" s="7">
        <f t="shared" si="151"/>
        <v>1.9253731343283582</v>
      </c>
      <c r="L653" s="7">
        <f t="shared" si="152"/>
        <v>2.0806451612903221</v>
      </c>
      <c r="M653" s="15">
        <f t="shared" si="153"/>
        <v>0.51937984496124034</v>
      </c>
      <c r="N653" s="15">
        <f t="shared" si="154"/>
        <v>0.48062015503875982</v>
      </c>
      <c r="O653" s="12">
        <f t="shared" si="155"/>
        <v>1.3623271356960371</v>
      </c>
      <c r="P653" s="12">
        <f t="shared" si="156"/>
        <v>0.59458689789039421</v>
      </c>
      <c r="Q653" t="s">
        <v>364</v>
      </c>
      <c r="R653" t="s">
        <v>362</v>
      </c>
      <c r="S653" t="s">
        <v>283</v>
      </c>
      <c r="T653" s="16" t="s">
        <v>99</v>
      </c>
      <c r="U653" s="16" t="s">
        <v>73</v>
      </c>
      <c r="V653" t="s">
        <v>484</v>
      </c>
      <c r="W653" s="16" t="s">
        <v>148</v>
      </c>
      <c r="X653" s="25">
        <v>1</v>
      </c>
      <c r="Y653" s="12" t="str">
        <f t="shared" si="157"/>
        <v>N</v>
      </c>
    </row>
    <row r="654" spans="1:25" x14ac:dyDescent="0.25">
      <c r="A654" s="18" t="e">
        <v>#N/A</v>
      </c>
      <c r="B654" s="18" t="e">
        <v>#N/A</v>
      </c>
      <c r="C654" s="13" t="e">
        <f t="shared" si="147"/>
        <v>#N/A</v>
      </c>
      <c r="D654" s="14" t="e">
        <f t="shared" si="148"/>
        <v>#N/A</v>
      </c>
      <c r="E654" s="10">
        <v>3.9428448646325664E-2</v>
      </c>
      <c r="F654" s="7">
        <f t="shared" si="146"/>
        <v>1.0394284486463257</v>
      </c>
      <c r="G654" s="7" t="e">
        <f t="shared" si="149"/>
        <v>#N/A</v>
      </c>
      <c r="H654" s="7" t="e">
        <f t="shared" si="150"/>
        <v>#N/A</v>
      </c>
      <c r="I654">
        <v>2.08</v>
      </c>
      <c r="J654">
        <v>1.79</v>
      </c>
      <c r="K654" s="7">
        <f t="shared" si="151"/>
        <v>2.1620111731843576</v>
      </c>
      <c r="L654" s="7">
        <f t="shared" si="152"/>
        <v>1.8605769230769229</v>
      </c>
      <c r="M654" s="15">
        <f t="shared" si="153"/>
        <v>0.46253229974160204</v>
      </c>
      <c r="N654" s="15">
        <f t="shared" si="154"/>
        <v>0.53746770025839796</v>
      </c>
      <c r="O654" s="12" t="e">
        <f t="shared" si="155"/>
        <v>#N/A</v>
      </c>
      <c r="P654" s="12" t="e">
        <f t="shared" si="156"/>
        <v>#N/A</v>
      </c>
      <c r="Q654" t="s">
        <v>161</v>
      </c>
      <c r="R654" t="s">
        <v>268</v>
      </c>
      <c r="S654" t="s">
        <v>162</v>
      </c>
      <c r="T654" s="16"/>
      <c r="U654" s="16" t="e">
        <v>#N/A</v>
      </c>
      <c r="V654" t="s">
        <v>484</v>
      </c>
      <c r="W654" s="16" t="s">
        <v>72</v>
      </c>
      <c r="X654" s="25">
        <v>2</v>
      </c>
      <c r="Y654" s="12" t="str">
        <f t="shared" si="157"/>
        <v>N</v>
      </c>
    </row>
    <row r="655" spans="1:25" x14ac:dyDescent="0.25">
      <c r="A655" s="11" t="e">
        <v>#N/A</v>
      </c>
      <c r="B655" s="11" t="e">
        <v>#N/A</v>
      </c>
      <c r="C655" s="13" t="e">
        <f t="shared" si="147"/>
        <v>#N/A</v>
      </c>
      <c r="D655" s="14" t="e">
        <f t="shared" si="148"/>
        <v>#N/A</v>
      </c>
      <c r="E655" s="28">
        <v>4.0847359865764821E-2</v>
      </c>
      <c r="F655" s="7">
        <f t="shared" si="146"/>
        <v>1.0408473598657648</v>
      </c>
      <c r="G655" s="7" t="e">
        <f t="shared" si="149"/>
        <v>#N/A</v>
      </c>
      <c r="H655" s="7" t="e">
        <f t="shared" si="150"/>
        <v>#N/A</v>
      </c>
      <c r="I655">
        <v>1.63</v>
      </c>
      <c r="J655">
        <v>2.34</v>
      </c>
      <c r="K655" s="7">
        <f t="shared" si="151"/>
        <v>1.6965811965811965</v>
      </c>
      <c r="L655" s="7">
        <f t="shared" si="152"/>
        <v>2.4355828220858897</v>
      </c>
      <c r="M655" s="15">
        <f t="shared" si="153"/>
        <v>0.58942065491183881</v>
      </c>
      <c r="N655" s="15">
        <f t="shared" si="154"/>
        <v>0.41057934508816119</v>
      </c>
      <c r="O655" s="12" t="e">
        <f t="shared" si="155"/>
        <v>#N/A</v>
      </c>
      <c r="P655" s="12" t="e">
        <f t="shared" si="156"/>
        <v>#N/A</v>
      </c>
      <c r="Q655" t="s">
        <v>263</v>
      </c>
      <c r="R655" t="s">
        <v>235</v>
      </c>
      <c r="S655" t="s">
        <v>162</v>
      </c>
      <c r="T655" s="16"/>
      <c r="U655" s="16" t="e">
        <v>#N/A</v>
      </c>
      <c r="V655" t="s">
        <v>484</v>
      </c>
      <c r="W655" s="16" t="s">
        <v>90</v>
      </c>
      <c r="X655" s="25">
        <v>3</v>
      </c>
      <c r="Y655" s="12" t="str">
        <f t="shared" si="157"/>
        <v>Y</v>
      </c>
    </row>
    <row r="656" spans="1:25" x14ac:dyDescent="0.25">
      <c r="A656" s="11">
        <v>0.51334311177806691</v>
      </c>
      <c r="B656" s="11">
        <v>0.47839249549048779</v>
      </c>
      <c r="C656" s="13">
        <f t="shared" si="147"/>
        <v>1.9480148404763808</v>
      </c>
      <c r="D656" s="14">
        <f t="shared" si="148"/>
        <v>2.0903337937496631</v>
      </c>
      <c r="E656" s="28">
        <v>3.4151034151034265E-2</v>
      </c>
      <c r="F656" s="7">
        <f t="shared" si="146"/>
        <v>1.0341510341510343</v>
      </c>
      <c r="G656" s="7">
        <f t="shared" si="149"/>
        <v>1.8836850480699514</v>
      </c>
      <c r="H656" s="7">
        <f t="shared" si="150"/>
        <v>2.0213041661421158</v>
      </c>
      <c r="I656">
        <v>1.89</v>
      </c>
      <c r="J656">
        <v>1.98</v>
      </c>
      <c r="K656" s="7">
        <f t="shared" si="151"/>
        <v>1.9545454545454546</v>
      </c>
      <c r="L656" s="7">
        <f t="shared" si="152"/>
        <v>2.0476190476190479</v>
      </c>
      <c r="M656" s="15">
        <f t="shared" si="153"/>
        <v>0.51162790697674421</v>
      </c>
      <c r="N656" s="15">
        <f t="shared" si="154"/>
        <v>0.48837209302325574</v>
      </c>
      <c r="O656" s="12">
        <f t="shared" si="155"/>
        <v>1.0033524457480398</v>
      </c>
      <c r="P656" s="12">
        <f t="shared" si="156"/>
        <v>0.9795655860043323</v>
      </c>
      <c r="Q656" t="s">
        <v>266</v>
      </c>
      <c r="R656" t="s">
        <v>160</v>
      </c>
      <c r="S656" t="s">
        <v>162</v>
      </c>
      <c r="T656" s="16" t="s">
        <v>98</v>
      </c>
      <c r="U656" s="16" t="s">
        <v>22</v>
      </c>
      <c r="V656" t="s">
        <v>484</v>
      </c>
      <c r="W656" s="16" t="s">
        <v>72</v>
      </c>
      <c r="X656" s="25">
        <v>2</v>
      </c>
      <c r="Y656" s="12" t="str">
        <f t="shared" si="157"/>
        <v>N</v>
      </c>
    </row>
    <row r="657" spans="1:25" x14ac:dyDescent="0.25">
      <c r="A657" s="11">
        <v>0.29463520693399231</v>
      </c>
      <c r="B657" s="11">
        <v>0.70457918668934827</v>
      </c>
      <c r="C657" s="13">
        <f t="shared" si="147"/>
        <v>3.3940275176416099</v>
      </c>
      <c r="D657" s="14">
        <f t="shared" si="148"/>
        <v>1.4192868862601018</v>
      </c>
      <c r="E657" s="28">
        <v>3.8718291054739673E-2</v>
      </c>
      <c r="F657" s="7">
        <f t="shared" si="146"/>
        <v>1.0387182910547397</v>
      </c>
      <c r="G657" s="7">
        <f t="shared" si="149"/>
        <v>3.267514923796357</v>
      </c>
      <c r="H657" s="7">
        <f t="shared" si="150"/>
        <v>1.3663828763609462</v>
      </c>
      <c r="I657">
        <v>2.14</v>
      </c>
      <c r="J657">
        <v>1.75</v>
      </c>
      <c r="K657" s="7">
        <f t="shared" si="151"/>
        <v>2.2228571428571429</v>
      </c>
      <c r="L657" s="7">
        <f t="shared" si="152"/>
        <v>1.8177570093457944</v>
      </c>
      <c r="M657" s="15">
        <f t="shared" si="153"/>
        <v>0.44987146529562982</v>
      </c>
      <c r="N657" s="15">
        <f t="shared" si="154"/>
        <v>0.55012853470437018</v>
      </c>
      <c r="O657" s="12">
        <f t="shared" si="155"/>
        <v>0.65493197427041727</v>
      </c>
      <c r="P657" s="12">
        <f t="shared" si="156"/>
        <v>1.2807537552437218</v>
      </c>
      <c r="Q657" t="s">
        <v>101</v>
      </c>
      <c r="R657" t="s">
        <v>112</v>
      </c>
      <c r="S657" t="s">
        <v>142</v>
      </c>
      <c r="T657" s="16" t="s">
        <v>98</v>
      </c>
      <c r="U657" s="16" t="s">
        <v>24</v>
      </c>
      <c r="V657" t="s">
        <v>484</v>
      </c>
      <c r="W657" s="16" t="s">
        <v>92</v>
      </c>
      <c r="X657" s="25">
        <v>2</v>
      </c>
      <c r="Y657" s="12" t="str">
        <f t="shared" si="157"/>
        <v>N</v>
      </c>
    </row>
    <row r="658" spans="1:25" x14ac:dyDescent="0.25">
      <c r="A658" s="11">
        <v>0.44019978050703429</v>
      </c>
      <c r="B658" s="11">
        <v>0.55918014619684819</v>
      </c>
      <c r="C658" s="13">
        <f t="shared" si="147"/>
        <v>2.2716958169496868</v>
      </c>
      <c r="D658" s="14">
        <f t="shared" si="148"/>
        <v>1.7883324484985739</v>
      </c>
      <c r="E658" s="28">
        <v>3.8647342995169254E-2</v>
      </c>
      <c r="F658" s="7">
        <f t="shared" si="146"/>
        <v>1.0386473429951693</v>
      </c>
      <c r="G658" s="7">
        <f t="shared" si="149"/>
        <v>2.1871676005050471</v>
      </c>
      <c r="H658" s="7">
        <f t="shared" si="150"/>
        <v>1.7217898457637428</v>
      </c>
      <c r="I658">
        <v>2.0699999999999998</v>
      </c>
      <c r="J658">
        <v>1.8</v>
      </c>
      <c r="K658" s="7">
        <f t="shared" si="151"/>
        <v>2.1500000000000004</v>
      </c>
      <c r="L658" s="7">
        <f t="shared" si="152"/>
        <v>1.8695652173913047</v>
      </c>
      <c r="M658" s="15">
        <f t="shared" si="153"/>
        <v>0.46511627906976738</v>
      </c>
      <c r="N658" s="15">
        <f t="shared" si="154"/>
        <v>0.53488372093023251</v>
      </c>
      <c r="O658" s="12">
        <f t="shared" si="155"/>
        <v>0.94642952809012371</v>
      </c>
      <c r="P658" s="12">
        <f t="shared" si="156"/>
        <v>1.0454237515854121</v>
      </c>
      <c r="Q658" t="s">
        <v>103</v>
      </c>
      <c r="R658" t="s">
        <v>107</v>
      </c>
      <c r="S658" t="s">
        <v>142</v>
      </c>
      <c r="T658" s="16" t="s">
        <v>99</v>
      </c>
      <c r="U658" s="16" t="s">
        <v>72</v>
      </c>
      <c r="V658" t="s">
        <v>484</v>
      </c>
      <c r="W658" s="16" t="s">
        <v>89</v>
      </c>
      <c r="X658" s="25">
        <v>2</v>
      </c>
      <c r="Y658" s="12" t="str">
        <f t="shared" si="157"/>
        <v>N</v>
      </c>
    </row>
    <row r="659" spans="1:25" x14ac:dyDescent="0.25">
      <c r="A659" s="11">
        <v>0.6378360314569167</v>
      </c>
      <c r="B659" s="11">
        <v>0.35439854964519418</v>
      </c>
      <c r="C659" s="13">
        <f t="shared" si="147"/>
        <v>1.5678010502414617</v>
      </c>
      <c r="D659" s="14">
        <f t="shared" si="148"/>
        <v>2.8216819764108774</v>
      </c>
      <c r="E659" s="28">
        <v>3.5542136765718491E-2</v>
      </c>
      <c r="F659" s="7">
        <f t="shared" si="146"/>
        <v>1.0355421367657185</v>
      </c>
      <c r="G659" s="7">
        <f t="shared" si="149"/>
        <v>1.5139905896423813</v>
      </c>
      <c r="H659" s="7">
        <f t="shared" si="150"/>
        <v>2.724835500391865</v>
      </c>
      <c r="I659">
        <v>2.17</v>
      </c>
      <c r="J659">
        <v>1.74</v>
      </c>
      <c r="K659" s="7">
        <f t="shared" si="151"/>
        <v>2.2471264367816088</v>
      </c>
      <c r="L659" s="7">
        <f t="shared" si="152"/>
        <v>1.8018433179723501</v>
      </c>
      <c r="M659" s="15">
        <f t="shared" si="153"/>
        <v>0.44501278772378522</v>
      </c>
      <c r="N659" s="15">
        <f t="shared" si="154"/>
        <v>0.55498721227621484</v>
      </c>
      <c r="O659" s="12">
        <f t="shared" si="155"/>
        <v>1.4332982086187036</v>
      </c>
      <c r="P659" s="12">
        <f t="shared" si="156"/>
        <v>0.63857065857728534</v>
      </c>
      <c r="Q659" t="s">
        <v>102</v>
      </c>
      <c r="R659" t="s">
        <v>108</v>
      </c>
      <c r="S659" t="s">
        <v>142</v>
      </c>
      <c r="T659" s="16" t="s">
        <v>98</v>
      </c>
      <c r="U659" s="16" t="s">
        <v>22</v>
      </c>
      <c r="V659" t="s">
        <v>484</v>
      </c>
      <c r="W659" s="16" t="s">
        <v>148</v>
      </c>
      <c r="X659" s="25">
        <v>1</v>
      </c>
      <c r="Y659" s="12" t="str">
        <f t="shared" si="157"/>
        <v>N</v>
      </c>
    </row>
    <row r="660" spans="1:25" x14ac:dyDescent="0.25">
      <c r="A660" s="11">
        <v>0.48642383754573543</v>
      </c>
      <c r="B660" s="11">
        <v>0.5095085740558849</v>
      </c>
      <c r="C660" s="13">
        <f t="shared" si="147"/>
        <v>2.0558203007597795</v>
      </c>
      <c r="D660" s="14">
        <f t="shared" si="148"/>
        <v>1.9626755091472043</v>
      </c>
      <c r="E660" s="28">
        <v>4.7838490234803466E-2</v>
      </c>
      <c r="F660" s="7">
        <f t="shared" si="146"/>
        <v>1.0478384902348035</v>
      </c>
      <c r="G660" s="7">
        <f t="shared" si="149"/>
        <v>1.9619629550915847</v>
      </c>
      <c r="H660" s="7">
        <f t="shared" si="150"/>
        <v>1.8730706377348296</v>
      </c>
      <c r="I660">
        <v>1.96</v>
      </c>
      <c r="J660">
        <v>1.86</v>
      </c>
      <c r="K660" s="7">
        <f t="shared" si="151"/>
        <v>2.0537634408602146</v>
      </c>
      <c r="L660" s="7">
        <f t="shared" si="152"/>
        <v>1.9489795918367345</v>
      </c>
      <c r="M660" s="15">
        <f t="shared" si="153"/>
        <v>0.48691099476439803</v>
      </c>
      <c r="N660" s="15">
        <f t="shared" si="154"/>
        <v>0.51308900523560219</v>
      </c>
      <c r="O660" s="12">
        <f t="shared" si="155"/>
        <v>0.99899949431435975</v>
      </c>
      <c r="P660" s="12">
        <f t="shared" si="156"/>
        <v>0.99302181270075518</v>
      </c>
      <c r="Q660" t="s">
        <v>117</v>
      </c>
      <c r="R660" t="s">
        <v>114</v>
      </c>
      <c r="S660" t="s">
        <v>143</v>
      </c>
      <c r="T660" s="16" t="s">
        <v>97</v>
      </c>
      <c r="U660" s="16" t="s">
        <v>23</v>
      </c>
      <c r="V660" t="s">
        <v>484</v>
      </c>
      <c r="W660" s="16" t="s">
        <v>91</v>
      </c>
      <c r="X660" s="25">
        <v>3</v>
      </c>
      <c r="Y660" s="12" t="str">
        <f t="shared" si="157"/>
        <v>Y</v>
      </c>
    </row>
    <row r="661" spans="1:25" x14ac:dyDescent="0.25">
      <c r="A661" s="11">
        <v>0.64915729033043512</v>
      </c>
      <c r="B661" s="11">
        <v>0.34723200612553051</v>
      </c>
      <c r="C661" s="13">
        <f t="shared" si="147"/>
        <v>1.5404587068428028</v>
      </c>
      <c r="D661" s="14">
        <f t="shared" si="148"/>
        <v>2.8799188506789961</v>
      </c>
      <c r="E661" s="28">
        <v>4.5591045591045543E-2</v>
      </c>
      <c r="F661" s="7">
        <f t="shared" si="146"/>
        <v>1.0455910455910455</v>
      </c>
      <c r="G661" s="7">
        <f t="shared" si="149"/>
        <v>1.473289880721981</v>
      </c>
      <c r="H661" s="7">
        <f t="shared" si="150"/>
        <v>2.754345365544951</v>
      </c>
      <c r="I661">
        <v>1.98</v>
      </c>
      <c r="J661">
        <v>1.85</v>
      </c>
      <c r="K661" s="7">
        <f t="shared" si="151"/>
        <v>2.07027027027027</v>
      </c>
      <c r="L661" s="7">
        <f t="shared" si="152"/>
        <v>1.9343434343434343</v>
      </c>
      <c r="M661" s="15">
        <f t="shared" si="153"/>
        <v>0.48302872062663194</v>
      </c>
      <c r="N661" s="15">
        <f t="shared" si="154"/>
        <v>0.51697127937336818</v>
      </c>
      <c r="O661" s="12">
        <f t="shared" si="155"/>
        <v>1.3439310389003061</v>
      </c>
      <c r="P661" s="12">
        <f t="shared" si="156"/>
        <v>0.67166595124281925</v>
      </c>
      <c r="Q661" t="s">
        <v>104</v>
      </c>
      <c r="R661" t="s">
        <v>115</v>
      </c>
      <c r="S661" t="s">
        <v>143</v>
      </c>
      <c r="T661" s="16" t="s">
        <v>99</v>
      </c>
      <c r="U661" s="16" t="s">
        <v>73</v>
      </c>
      <c r="V661" t="s">
        <v>484</v>
      </c>
      <c r="W661" s="16" t="s">
        <v>24</v>
      </c>
      <c r="X661" s="25">
        <v>1</v>
      </c>
      <c r="Y661" s="12" t="str">
        <f t="shared" si="157"/>
        <v>N</v>
      </c>
    </row>
    <row r="662" spans="1:25" x14ac:dyDescent="0.25">
      <c r="A662" s="11">
        <v>0.31849664834317637</v>
      </c>
      <c r="B662" s="11">
        <v>0.67998130998786399</v>
      </c>
      <c r="C662" s="13">
        <f t="shared" si="147"/>
        <v>3.1397504658275457</v>
      </c>
      <c r="D662" s="14">
        <f t="shared" si="148"/>
        <v>1.4706286559815116</v>
      </c>
      <c r="E662" s="28">
        <v>5.0454921422663279E-2</v>
      </c>
      <c r="F662" s="7">
        <f t="shared" si="146"/>
        <v>1.0504549214226633</v>
      </c>
      <c r="G662" s="7">
        <f t="shared" si="149"/>
        <v>2.9889435536893725</v>
      </c>
      <c r="H662" s="7">
        <f t="shared" si="150"/>
        <v>1.3999921614816124</v>
      </c>
      <c r="I662">
        <v>1.86</v>
      </c>
      <c r="J662">
        <v>1.95</v>
      </c>
      <c r="K662" s="7">
        <f t="shared" si="151"/>
        <v>1.9538461538461538</v>
      </c>
      <c r="L662" s="7">
        <f t="shared" si="152"/>
        <v>2.0483870967741935</v>
      </c>
      <c r="M662" s="15">
        <f t="shared" si="153"/>
        <v>0.51181102362204722</v>
      </c>
      <c r="N662" s="15">
        <f t="shared" si="154"/>
        <v>0.48818897637795278</v>
      </c>
      <c r="O662" s="12">
        <f t="shared" si="155"/>
        <v>0.62229345137820613</v>
      </c>
      <c r="P662" s="12">
        <f t="shared" si="156"/>
        <v>1.3928649414267533</v>
      </c>
      <c r="Q662" t="s">
        <v>118</v>
      </c>
      <c r="R662" t="s">
        <v>116</v>
      </c>
      <c r="S662" t="s">
        <v>143</v>
      </c>
      <c r="T662" s="16" t="s">
        <v>97</v>
      </c>
      <c r="U662" s="16" t="s">
        <v>89</v>
      </c>
      <c r="V662" t="s">
        <v>484</v>
      </c>
      <c r="W662" s="16" t="s">
        <v>90</v>
      </c>
      <c r="X662" s="25">
        <v>3</v>
      </c>
      <c r="Y662" s="12" t="str">
        <f t="shared" si="157"/>
        <v>Y</v>
      </c>
    </row>
    <row r="663" spans="1:25" x14ac:dyDescent="0.25">
      <c r="A663" s="11">
        <v>0.72863166035164573</v>
      </c>
      <c r="B663" s="11">
        <v>0.2636985423323352</v>
      </c>
      <c r="C663" s="13">
        <f t="shared" si="147"/>
        <v>1.3724355588904673</v>
      </c>
      <c r="D663" s="14">
        <f t="shared" si="148"/>
        <v>3.792209054912846</v>
      </c>
      <c r="E663" s="28">
        <v>4.7149122807017552E-2</v>
      </c>
      <c r="F663" s="7">
        <f t="shared" si="146"/>
        <v>1.0471491228070176</v>
      </c>
      <c r="G663" s="7">
        <f t="shared" si="149"/>
        <v>1.3106400311079647</v>
      </c>
      <c r="H663" s="7">
        <f t="shared" si="150"/>
        <v>3.6214603749534193</v>
      </c>
      <c r="I663">
        <v>1.92</v>
      </c>
      <c r="J663">
        <v>1.9</v>
      </c>
      <c r="K663" s="7">
        <f t="shared" si="151"/>
        <v>2.0105263157894737</v>
      </c>
      <c r="L663" s="7">
        <f t="shared" si="152"/>
        <v>1.9895833333333333</v>
      </c>
      <c r="M663" s="15">
        <f t="shared" si="153"/>
        <v>0.49738219895287955</v>
      </c>
      <c r="N663" s="15">
        <f t="shared" si="154"/>
        <v>0.50261780104712039</v>
      </c>
      <c r="O663" s="12">
        <f t="shared" si="155"/>
        <v>1.4649331276543611</v>
      </c>
      <c r="P663" s="12">
        <f t="shared" si="156"/>
        <v>0.5246502248487086</v>
      </c>
      <c r="Q663" t="s">
        <v>119</v>
      </c>
      <c r="R663" t="s">
        <v>121</v>
      </c>
      <c r="S663" t="s">
        <v>143</v>
      </c>
      <c r="T663" s="16" t="s">
        <v>99</v>
      </c>
      <c r="U663" s="16" t="s">
        <v>73</v>
      </c>
      <c r="V663" t="s">
        <v>484</v>
      </c>
      <c r="W663" s="16" t="s">
        <v>22</v>
      </c>
      <c r="X663" s="25">
        <v>3</v>
      </c>
      <c r="Y663" s="12" t="str">
        <f t="shared" si="157"/>
        <v>Y</v>
      </c>
    </row>
    <row r="664" spans="1:25" x14ac:dyDescent="0.25">
      <c r="A664" s="11">
        <v>0.31221556743174989</v>
      </c>
      <c r="B664" s="11">
        <v>0.68744518436183655</v>
      </c>
      <c r="C664" s="13">
        <f t="shared" si="147"/>
        <v>3.2029152429069678</v>
      </c>
      <c r="D664" s="14">
        <f t="shared" si="148"/>
        <v>1.4546614373745477</v>
      </c>
      <c r="E664" s="28">
        <v>5.406230062966344E-2</v>
      </c>
      <c r="F664" s="7">
        <f t="shared" si="146"/>
        <v>1.0540623006296634</v>
      </c>
      <c r="G664" s="7">
        <f t="shared" si="149"/>
        <v>3.0386394058431345</v>
      </c>
      <c r="H664" s="7">
        <f t="shared" si="150"/>
        <v>1.38005261786289</v>
      </c>
      <c r="I664">
        <v>1.83</v>
      </c>
      <c r="J664">
        <v>1.97</v>
      </c>
      <c r="K664" s="7">
        <f t="shared" si="151"/>
        <v>1.9289340101522843</v>
      </c>
      <c r="L664" s="7">
        <f t="shared" si="152"/>
        <v>2.0765027322404368</v>
      </c>
      <c r="M664" s="15">
        <f t="shared" si="153"/>
        <v>0.51842105263157889</v>
      </c>
      <c r="N664" s="15">
        <f t="shared" si="154"/>
        <v>0.48157894736842116</v>
      </c>
      <c r="O664" s="12">
        <f t="shared" si="155"/>
        <v>0.60224322651809614</v>
      </c>
      <c r="P664" s="12">
        <f t="shared" si="156"/>
        <v>1.4274818035928845</v>
      </c>
      <c r="Q664" t="s">
        <v>124</v>
      </c>
      <c r="R664" t="s">
        <v>126</v>
      </c>
      <c r="S664" t="s">
        <v>144</v>
      </c>
      <c r="T664" s="16" t="s">
        <v>99</v>
      </c>
      <c r="U664" s="16" t="s">
        <v>72</v>
      </c>
      <c r="V664" t="s">
        <v>484</v>
      </c>
      <c r="W664" s="16" t="s">
        <v>23</v>
      </c>
      <c r="X664" s="25">
        <v>3</v>
      </c>
      <c r="Y664" s="12" t="str">
        <f t="shared" si="157"/>
        <v>Y</v>
      </c>
    </row>
    <row r="665" spans="1:25" x14ac:dyDescent="0.25">
      <c r="A665" s="11">
        <v>0.51024314881427224</v>
      </c>
      <c r="B665" s="11">
        <v>0.4883141563131575</v>
      </c>
      <c r="C665" s="13">
        <f t="shared" si="147"/>
        <v>1.9598499310061261</v>
      </c>
      <c r="D665" s="14">
        <f t="shared" si="148"/>
        <v>2.0478619902198711</v>
      </c>
      <c r="E665" s="28">
        <v>6.6674251905791238E-2</v>
      </c>
      <c r="F665" s="7">
        <f t="shared" si="146"/>
        <v>1.0666742519057912</v>
      </c>
      <c r="G665" s="7">
        <f t="shared" si="149"/>
        <v>1.8373462446520368</v>
      </c>
      <c r="H665" s="7">
        <f t="shared" si="150"/>
        <v>1.9198569634178613</v>
      </c>
      <c r="I665">
        <v>1.88</v>
      </c>
      <c r="J665">
        <v>1.87</v>
      </c>
      <c r="K665" s="7">
        <f t="shared" si="151"/>
        <v>2.0053475935828873</v>
      </c>
      <c r="L665" s="7">
        <f t="shared" si="152"/>
        <v>1.9946808510638296</v>
      </c>
      <c r="M665" s="15">
        <f t="shared" si="153"/>
        <v>0.49866666666666676</v>
      </c>
      <c r="N665" s="15">
        <f t="shared" si="154"/>
        <v>0.50133333333333341</v>
      </c>
      <c r="O665" s="12">
        <f t="shared" si="155"/>
        <v>1.023214870616856</v>
      </c>
      <c r="P665" s="12">
        <f t="shared" si="156"/>
        <v>0.974030896901245</v>
      </c>
      <c r="Q665" t="s">
        <v>128</v>
      </c>
      <c r="R665" t="s">
        <v>130</v>
      </c>
      <c r="S665" t="s">
        <v>144</v>
      </c>
      <c r="T665" s="16" t="s">
        <v>97</v>
      </c>
      <c r="U665" s="16" t="s">
        <v>23</v>
      </c>
      <c r="V665" t="s">
        <v>484</v>
      </c>
      <c r="W665" s="16" t="s">
        <v>90</v>
      </c>
      <c r="X665" s="25">
        <v>3</v>
      </c>
      <c r="Y665" s="12" t="str">
        <f t="shared" si="157"/>
        <v>Y</v>
      </c>
    </row>
    <row r="666" spans="1:25" x14ac:dyDescent="0.25">
      <c r="A666" s="11">
        <v>0.30012640534043195</v>
      </c>
      <c r="B666" s="11">
        <v>0.69960268026165984</v>
      </c>
      <c r="C666" s="13">
        <f t="shared" si="147"/>
        <v>3.3319294210907726</v>
      </c>
      <c r="D666" s="14">
        <f t="shared" si="148"/>
        <v>1.4293827456835757</v>
      </c>
      <c r="E666" s="28">
        <v>5.5475103041104923E-2</v>
      </c>
      <c r="F666" s="7">
        <f t="shared" si="146"/>
        <v>1.0554751030411049</v>
      </c>
      <c r="G666" s="7">
        <f t="shared" si="149"/>
        <v>3.1568053206471629</v>
      </c>
      <c r="H666" s="7">
        <f t="shared" si="150"/>
        <v>1.3542552937204708</v>
      </c>
      <c r="I666">
        <v>1.91</v>
      </c>
      <c r="J666">
        <v>1.88</v>
      </c>
      <c r="K666" s="7">
        <f t="shared" si="151"/>
        <v>2.0159574468085104</v>
      </c>
      <c r="L666" s="7">
        <f t="shared" si="152"/>
        <v>1.9842931937172772</v>
      </c>
      <c r="M666" s="15">
        <f t="shared" si="153"/>
        <v>0.49604221635883911</v>
      </c>
      <c r="N666" s="15">
        <f t="shared" si="154"/>
        <v>0.50395778364116106</v>
      </c>
      <c r="O666" s="12">
        <f t="shared" si="155"/>
        <v>0.60504206182991327</v>
      </c>
      <c r="P666" s="12">
        <f t="shared" si="156"/>
        <v>1.388216836749576</v>
      </c>
      <c r="Q666" t="s">
        <v>127</v>
      </c>
      <c r="R666" t="s">
        <v>129</v>
      </c>
      <c r="S666" t="s">
        <v>144</v>
      </c>
      <c r="T666" s="16" t="s">
        <v>99</v>
      </c>
      <c r="U666" s="16" t="s">
        <v>72</v>
      </c>
      <c r="V666" t="s">
        <v>484</v>
      </c>
      <c r="W666" s="16" t="s">
        <v>24</v>
      </c>
      <c r="X666" s="25">
        <v>1</v>
      </c>
      <c r="Y666" s="12" t="str">
        <f t="shared" si="157"/>
        <v>N</v>
      </c>
    </row>
    <row r="667" spans="1:25" x14ac:dyDescent="0.25">
      <c r="A667" s="11">
        <v>0.34136692215664582</v>
      </c>
      <c r="B667" s="11">
        <v>0.65787073620704872</v>
      </c>
      <c r="C667" s="13">
        <f t="shared" si="147"/>
        <v>2.9293992331838226</v>
      </c>
      <c r="D667" s="14">
        <f t="shared" si="148"/>
        <v>1.5200554530902168</v>
      </c>
      <c r="E667" s="28">
        <v>4.5990823683635496E-2</v>
      </c>
      <c r="F667" s="7">
        <f t="shared" si="146"/>
        <v>1.0459908236836355</v>
      </c>
      <c r="G667" s="7">
        <f t="shared" si="149"/>
        <v>2.8005974496673329</v>
      </c>
      <c r="H667" s="7">
        <f t="shared" si="150"/>
        <v>1.4532206389125688</v>
      </c>
      <c r="I667">
        <v>1.84</v>
      </c>
      <c r="J667">
        <v>1.99</v>
      </c>
      <c r="K667" s="7">
        <f t="shared" si="151"/>
        <v>1.9246231155778895</v>
      </c>
      <c r="L667" s="7">
        <f t="shared" si="152"/>
        <v>2.0815217391304346</v>
      </c>
      <c r="M667" s="15">
        <f t="shared" si="153"/>
        <v>0.51958224543080944</v>
      </c>
      <c r="N667" s="15">
        <f t="shared" si="154"/>
        <v>0.48041775456919067</v>
      </c>
      <c r="O667" s="12">
        <f t="shared" si="155"/>
        <v>0.65700266927635864</v>
      </c>
      <c r="P667" s="12">
        <f t="shared" si="156"/>
        <v>1.3693722389527154</v>
      </c>
      <c r="Q667" t="s">
        <v>123</v>
      </c>
      <c r="R667" t="s">
        <v>125</v>
      </c>
      <c r="S667" t="s">
        <v>144</v>
      </c>
      <c r="T667" s="16" t="s">
        <v>99</v>
      </c>
      <c r="U667" s="16" t="s">
        <v>72</v>
      </c>
      <c r="V667" t="s">
        <v>484</v>
      </c>
      <c r="W667" s="16" t="s">
        <v>22</v>
      </c>
      <c r="X667" s="25">
        <v>3</v>
      </c>
      <c r="Y667" s="12" t="str">
        <f t="shared" si="157"/>
        <v>Y</v>
      </c>
    </row>
    <row r="668" spans="1:25" x14ac:dyDescent="0.25">
      <c r="A668" s="11">
        <v>0.23485832376727028</v>
      </c>
      <c r="B668" s="11">
        <v>0.76493622812448581</v>
      </c>
      <c r="C668" s="13">
        <f t="shared" si="147"/>
        <v>4.2578861330498832</v>
      </c>
      <c r="D668" s="14">
        <f t="shared" si="148"/>
        <v>1.3072985214098918</v>
      </c>
      <c r="E668" s="28">
        <v>5.8675255566447149E-2</v>
      </c>
      <c r="F668" s="7">
        <f t="shared" si="146"/>
        <v>1.0586752555664471</v>
      </c>
      <c r="G668" s="7">
        <f t="shared" si="149"/>
        <v>4.0219001158874628</v>
      </c>
      <c r="H668" s="7">
        <f t="shared" si="150"/>
        <v>1.2348437488608517</v>
      </c>
      <c r="I668">
        <v>1.85</v>
      </c>
      <c r="J668">
        <v>1.93</v>
      </c>
      <c r="K668" s="7">
        <f t="shared" si="151"/>
        <v>1.9585492227979273</v>
      </c>
      <c r="L668" s="7">
        <f t="shared" si="152"/>
        <v>2.0432432432432428</v>
      </c>
      <c r="M668" s="15">
        <f t="shared" si="153"/>
        <v>0.51058201058201058</v>
      </c>
      <c r="N668" s="15">
        <f t="shared" si="154"/>
        <v>0.48941798941798953</v>
      </c>
      <c r="O668" s="12">
        <f t="shared" si="155"/>
        <v>0.45998158748201123</v>
      </c>
      <c r="P668" s="12">
        <f t="shared" si="156"/>
        <v>1.5629507796273274</v>
      </c>
      <c r="Q668" t="s">
        <v>139</v>
      </c>
      <c r="R668" t="s">
        <v>134</v>
      </c>
      <c r="S668" t="s">
        <v>145</v>
      </c>
      <c r="T668" s="16" t="s">
        <v>99</v>
      </c>
      <c r="U668" s="16" t="s">
        <v>72</v>
      </c>
      <c r="V668" t="s">
        <v>484</v>
      </c>
      <c r="W668" s="16" t="s">
        <v>74</v>
      </c>
      <c r="X668" s="25">
        <v>4</v>
      </c>
      <c r="Y668" s="12" t="str">
        <f t="shared" si="157"/>
        <v>Y</v>
      </c>
    </row>
    <row r="669" spans="1:25" x14ac:dyDescent="0.25">
      <c r="A669" s="11">
        <v>0.60369160435278979</v>
      </c>
      <c r="B669" s="11">
        <v>0.38256776784130281</v>
      </c>
      <c r="C669" s="13">
        <f t="shared" si="147"/>
        <v>1.656474916645706</v>
      </c>
      <c r="D669" s="14">
        <f t="shared" si="148"/>
        <v>2.6139159753124344</v>
      </c>
      <c r="E669" s="28">
        <v>6.4971751412429501E-2</v>
      </c>
      <c r="F669" s="7">
        <f t="shared" si="146"/>
        <v>1.0649717514124295</v>
      </c>
      <c r="G669" s="7">
        <f t="shared" si="149"/>
        <v>1.5554167652323072</v>
      </c>
      <c r="H669" s="7">
        <f t="shared" si="150"/>
        <v>2.4544463004259991</v>
      </c>
      <c r="I669">
        <v>1.77</v>
      </c>
      <c r="J669">
        <v>2</v>
      </c>
      <c r="K669" s="7">
        <f t="shared" si="151"/>
        <v>1.8850000000000002</v>
      </c>
      <c r="L669" s="7">
        <f t="shared" si="152"/>
        <v>2.129943502824859</v>
      </c>
      <c r="M669" s="15">
        <f t="shared" si="153"/>
        <v>0.53050397877984079</v>
      </c>
      <c r="N669" s="15">
        <f t="shared" si="154"/>
        <v>0.4694960212201591</v>
      </c>
      <c r="O669" s="12">
        <f t="shared" si="155"/>
        <v>1.137958674205009</v>
      </c>
      <c r="P669" s="12">
        <f t="shared" si="156"/>
        <v>0.81484773150379197</v>
      </c>
      <c r="Q669" t="s">
        <v>135</v>
      </c>
      <c r="R669" t="s">
        <v>137</v>
      </c>
      <c r="S669" t="s">
        <v>145</v>
      </c>
      <c r="T669" s="16" t="s">
        <v>98</v>
      </c>
      <c r="U669" s="16" t="s">
        <v>22</v>
      </c>
      <c r="V669" t="s">
        <v>484</v>
      </c>
      <c r="W669" s="16" t="s">
        <v>72</v>
      </c>
      <c r="X669" s="25">
        <v>2</v>
      </c>
      <c r="Y669" s="12" t="str">
        <f t="shared" si="157"/>
        <v>N</v>
      </c>
    </row>
    <row r="670" spans="1:25" x14ac:dyDescent="0.25">
      <c r="A670" s="11" t="e">
        <v>#N/A</v>
      </c>
      <c r="B670" s="11" t="e">
        <v>#N/A</v>
      </c>
      <c r="C670" s="13" t="e">
        <f t="shared" si="147"/>
        <v>#N/A</v>
      </c>
      <c r="D670" s="14" t="e">
        <f t="shared" si="148"/>
        <v>#N/A</v>
      </c>
      <c r="E670" s="28">
        <v>6.2517521726941361E-2</v>
      </c>
      <c r="F670" s="7">
        <f t="shared" ref="F670:F733" si="158">(E670/100%) + 1</f>
        <v>1.0625175217269414</v>
      </c>
      <c r="G670" s="7" t="e">
        <f t="shared" si="149"/>
        <v>#N/A</v>
      </c>
      <c r="H670" s="7" t="e">
        <f t="shared" si="150"/>
        <v>#N/A</v>
      </c>
      <c r="I670">
        <v>1.74</v>
      </c>
      <c r="J670">
        <v>2.0499999999999998</v>
      </c>
      <c r="K670" s="7">
        <f t="shared" si="151"/>
        <v>1.8487804878048779</v>
      </c>
      <c r="L670" s="7">
        <f t="shared" si="152"/>
        <v>2.1781609195402294</v>
      </c>
      <c r="M670" s="15">
        <f t="shared" si="153"/>
        <v>0.54089709762532989</v>
      </c>
      <c r="N670" s="15">
        <f t="shared" si="154"/>
        <v>0.45910290237467027</v>
      </c>
      <c r="O670" s="12" t="e">
        <f t="shared" si="155"/>
        <v>#N/A</v>
      </c>
      <c r="P670" s="12" t="e">
        <f t="shared" si="156"/>
        <v>#N/A</v>
      </c>
      <c r="Q670" t="s">
        <v>140</v>
      </c>
      <c r="R670" t="s">
        <v>138</v>
      </c>
      <c r="S670" t="s">
        <v>145</v>
      </c>
      <c r="T670" s="16"/>
      <c r="U670" s="16" t="e">
        <v>#N/A</v>
      </c>
      <c r="V670" t="s">
        <v>484</v>
      </c>
      <c r="W670" s="16" t="s">
        <v>270</v>
      </c>
      <c r="X670" s="25">
        <v>5</v>
      </c>
      <c r="Y670" s="12" t="str">
        <f t="shared" si="157"/>
        <v>Y</v>
      </c>
    </row>
    <row r="671" spans="1:25" x14ac:dyDescent="0.25">
      <c r="A671" s="11">
        <v>0.37248391157481325</v>
      </c>
      <c r="B671" s="11">
        <v>0.62714149081651804</v>
      </c>
      <c r="C671" s="13">
        <f t="shared" si="147"/>
        <v>2.6846797107883957</v>
      </c>
      <c r="D671" s="14">
        <f t="shared" si="148"/>
        <v>1.5945365035536592</v>
      </c>
      <c r="E671" s="28">
        <v>6.4301552106430071E-2</v>
      </c>
      <c r="F671" s="7">
        <f t="shared" si="158"/>
        <v>1.0643015521064301</v>
      </c>
      <c r="G671" s="7">
        <f t="shared" si="149"/>
        <v>2.5224803115949306</v>
      </c>
      <c r="H671" s="7">
        <f t="shared" si="150"/>
        <v>1.4981999231306258</v>
      </c>
      <c r="I671">
        <v>1.64</v>
      </c>
      <c r="J671">
        <v>2.2000000000000002</v>
      </c>
      <c r="K671" s="7">
        <f t="shared" si="151"/>
        <v>1.7454545454545451</v>
      </c>
      <c r="L671" s="7">
        <f t="shared" si="152"/>
        <v>2.3414634146341462</v>
      </c>
      <c r="M671" s="15">
        <f t="shared" si="153"/>
        <v>0.57291666666666674</v>
      </c>
      <c r="N671" s="15">
        <f t="shared" si="154"/>
        <v>0.42708333333333337</v>
      </c>
      <c r="O671" s="12">
        <f t="shared" si="155"/>
        <v>0.65015373656694664</v>
      </c>
      <c r="P671" s="12">
        <f t="shared" si="156"/>
        <v>1.4684288565459935</v>
      </c>
      <c r="Q671" t="s">
        <v>141</v>
      </c>
      <c r="R671" t="s">
        <v>132</v>
      </c>
      <c r="S671" t="s">
        <v>145</v>
      </c>
      <c r="T671" s="16" t="s">
        <v>99</v>
      </c>
      <c r="U671" s="16" t="s">
        <v>72</v>
      </c>
      <c r="V671" t="s">
        <v>484</v>
      </c>
      <c r="W671" s="16" t="s">
        <v>23</v>
      </c>
      <c r="X671" s="25">
        <v>3</v>
      </c>
      <c r="Y671" s="12" t="str">
        <f t="shared" si="157"/>
        <v>Y</v>
      </c>
    </row>
    <row r="672" spans="1:25" x14ac:dyDescent="0.25">
      <c r="A672" s="11">
        <v>0.48978219421086039</v>
      </c>
      <c r="B672" s="11">
        <v>0.50929907404274011</v>
      </c>
      <c r="C672" s="13">
        <f t="shared" si="147"/>
        <v>2.0417238760817042</v>
      </c>
      <c r="D672" s="14">
        <f t="shared" si="148"/>
        <v>1.9634828550975936</v>
      </c>
      <c r="E672" s="28">
        <v>2.7986944565804084E-2</v>
      </c>
      <c r="F672" s="7">
        <f t="shared" si="158"/>
        <v>1.0279869445658041</v>
      </c>
      <c r="G672" s="7">
        <f t="shared" si="149"/>
        <v>1.9861379435553796</v>
      </c>
      <c r="H672" s="7">
        <f t="shared" si="150"/>
        <v>1.9100270343675614</v>
      </c>
      <c r="I672">
        <v>2.33</v>
      </c>
      <c r="J672">
        <v>1.67</v>
      </c>
      <c r="K672" s="7">
        <f t="shared" si="151"/>
        <v>2.3952095808383236</v>
      </c>
      <c r="L672" s="7">
        <f t="shared" si="152"/>
        <v>1.7167381974248928</v>
      </c>
      <c r="M672" s="15">
        <f t="shared" si="153"/>
        <v>0.41749999999999998</v>
      </c>
      <c r="N672" s="15">
        <f t="shared" si="154"/>
        <v>0.58250000000000002</v>
      </c>
      <c r="O672" s="12">
        <f t="shared" si="155"/>
        <v>1.1731310040978695</v>
      </c>
      <c r="P672" s="12">
        <f t="shared" si="156"/>
        <v>0.87433317432230062</v>
      </c>
      <c r="Q672" t="s">
        <v>366</v>
      </c>
      <c r="R672" t="s">
        <v>389</v>
      </c>
      <c r="S672" t="s">
        <v>286</v>
      </c>
      <c r="T672" s="16" t="s">
        <v>99</v>
      </c>
      <c r="U672" s="16" t="s">
        <v>72</v>
      </c>
      <c r="V672" t="s">
        <v>484</v>
      </c>
      <c r="W672" s="16" t="s">
        <v>24</v>
      </c>
      <c r="X672" s="25">
        <v>1</v>
      </c>
      <c r="Y672" s="12" t="str">
        <f t="shared" si="157"/>
        <v>N</v>
      </c>
    </row>
    <row r="673" spans="1:25" x14ac:dyDescent="0.25">
      <c r="A673" s="11">
        <v>0.39128527082407327</v>
      </c>
      <c r="B673" s="11">
        <v>0.60792025564660435</v>
      </c>
      <c r="C673" s="13">
        <f t="shared" si="147"/>
        <v>2.5556801509393194</v>
      </c>
      <c r="D673" s="14">
        <f t="shared" si="148"/>
        <v>1.6449525915802337</v>
      </c>
      <c r="E673" s="28">
        <v>2.9789419619928204E-2</v>
      </c>
      <c r="F673" s="7">
        <f t="shared" si="158"/>
        <v>1.0297894196199282</v>
      </c>
      <c r="G673" s="7">
        <f t="shared" si="149"/>
        <v>2.4817502513111491</v>
      </c>
      <c r="H673" s="7">
        <f t="shared" si="150"/>
        <v>1.5973679280831494</v>
      </c>
      <c r="I673">
        <v>2.36</v>
      </c>
      <c r="J673">
        <v>1.65</v>
      </c>
      <c r="K673" s="7">
        <f t="shared" si="151"/>
        <v>2.4303030303030306</v>
      </c>
      <c r="L673" s="7">
        <f t="shared" si="152"/>
        <v>1.6991525423728815</v>
      </c>
      <c r="M673" s="15">
        <f t="shared" si="153"/>
        <v>0.41147132169576056</v>
      </c>
      <c r="N673" s="15">
        <f t="shared" si="154"/>
        <v>0.58852867830423938</v>
      </c>
      <c r="O673" s="12">
        <f t="shared" si="155"/>
        <v>0.95094177939668723</v>
      </c>
      <c r="P673" s="12">
        <f t="shared" si="156"/>
        <v>1.0329492479418998</v>
      </c>
      <c r="Q673" t="s">
        <v>388</v>
      </c>
      <c r="R673" t="s">
        <v>370</v>
      </c>
      <c r="S673" t="s">
        <v>286</v>
      </c>
      <c r="T673" s="16" t="s">
        <v>99</v>
      </c>
      <c r="U673" s="16" t="s">
        <v>72</v>
      </c>
      <c r="V673" t="s">
        <v>484</v>
      </c>
      <c r="W673" s="16" t="s">
        <v>72</v>
      </c>
      <c r="X673" s="25">
        <v>2</v>
      </c>
      <c r="Y673" s="12" t="str">
        <f t="shared" si="157"/>
        <v>N</v>
      </c>
    </row>
    <row r="674" spans="1:25" x14ac:dyDescent="0.25">
      <c r="A674" s="11">
        <v>0.53415683626654886</v>
      </c>
      <c r="B674" s="11">
        <v>0.46271730444977999</v>
      </c>
      <c r="C674" s="13">
        <f t="shared" ref="C674:C736" si="159">(100%/A674)</f>
        <v>1.8721093358823764</v>
      </c>
      <c r="D674" s="14">
        <f t="shared" ref="D674:D736" si="160">(100%/B674)</f>
        <v>2.1611467528518435</v>
      </c>
      <c r="E674" s="28">
        <v>2.8676664035780064E-2</v>
      </c>
      <c r="F674" s="7">
        <f t="shared" si="158"/>
        <v>1.0286766640357801</v>
      </c>
      <c r="G674" s="7">
        <f t="shared" ref="G674:G736" si="161">C674/F674</f>
        <v>1.8199200986416657</v>
      </c>
      <c r="H674" s="7">
        <f t="shared" ref="H674:H736" si="162">D674/F674</f>
        <v>2.1008999507902448</v>
      </c>
      <c r="I674">
        <v>1.81</v>
      </c>
      <c r="J674">
        <v>2.1</v>
      </c>
      <c r="K674" s="7">
        <f t="shared" ref="K674:K736" si="163">(I674*F674)</f>
        <v>1.861904761904762</v>
      </c>
      <c r="L674" s="7">
        <f t="shared" ref="L674:L736" si="164">(J674*F674)</f>
        <v>2.160220994475138</v>
      </c>
      <c r="M674" s="15">
        <f t="shared" ref="M674:M736" si="165">(1/K674)</f>
        <v>0.53708439897698212</v>
      </c>
      <c r="N674" s="15">
        <f t="shared" ref="N674:N736" si="166">(1/L674)</f>
        <v>0.46291560102301793</v>
      </c>
      <c r="O674" s="12">
        <f t="shared" ref="O674:O736" si="167">(I674/G674)</f>
        <v>0.99454915704866953</v>
      </c>
      <c r="P674" s="12">
        <f t="shared" ref="P674:P736" si="168">(J674/H674)</f>
        <v>0.99957163557935913</v>
      </c>
      <c r="Q674" t="s">
        <v>369</v>
      </c>
      <c r="R674" t="s">
        <v>331</v>
      </c>
      <c r="S674" t="s">
        <v>286</v>
      </c>
      <c r="T674" s="16" t="s">
        <v>97</v>
      </c>
      <c r="U674" s="16" t="s">
        <v>23</v>
      </c>
      <c r="V674" t="s">
        <v>484</v>
      </c>
      <c r="W674" s="16" t="s">
        <v>148</v>
      </c>
      <c r="X674" s="25">
        <v>1</v>
      </c>
      <c r="Y674" s="12" t="str">
        <f t="shared" si="157"/>
        <v>N</v>
      </c>
    </row>
    <row r="675" spans="1:25" x14ac:dyDescent="0.25">
      <c r="A675" s="11">
        <v>0.46824177301670766</v>
      </c>
      <c r="B675" s="11">
        <v>0.52962970167561452</v>
      </c>
      <c r="C675" s="13">
        <f t="shared" si="159"/>
        <v>2.1356488413183894</v>
      </c>
      <c r="D675" s="14">
        <f t="shared" si="160"/>
        <v>1.8881116312704003</v>
      </c>
      <c r="E675" s="28">
        <v>2.7986944565804084E-2</v>
      </c>
      <c r="F675" s="7">
        <f t="shared" si="158"/>
        <v>1.0279869445658041</v>
      </c>
      <c r="G675" s="7">
        <f t="shared" si="161"/>
        <v>2.077505801613496</v>
      </c>
      <c r="H675" s="7">
        <f t="shared" si="162"/>
        <v>1.8367077921090635</v>
      </c>
      <c r="I675">
        <v>1.67</v>
      </c>
      <c r="J675">
        <v>2.33</v>
      </c>
      <c r="K675" s="7">
        <f t="shared" si="163"/>
        <v>1.7167381974248928</v>
      </c>
      <c r="L675" s="7">
        <f t="shared" si="164"/>
        <v>2.3952095808383236</v>
      </c>
      <c r="M675" s="15">
        <f t="shared" si="165"/>
        <v>0.58250000000000002</v>
      </c>
      <c r="N675" s="15">
        <f t="shared" si="166"/>
        <v>0.41749999999999998</v>
      </c>
      <c r="O675" s="12">
        <f t="shared" si="167"/>
        <v>0.80384853736773854</v>
      </c>
      <c r="P675" s="12">
        <f t="shared" si="168"/>
        <v>1.2685741357499751</v>
      </c>
      <c r="Q675" t="s">
        <v>333</v>
      </c>
      <c r="R675" t="s">
        <v>335</v>
      </c>
      <c r="S675" t="s">
        <v>286</v>
      </c>
      <c r="T675" s="16" t="s">
        <v>98</v>
      </c>
      <c r="U675" s="16" t="s">
        <v>22</v>
      </c>
      <c r="V675" t="s">
        <v>484</v>
      </c>
      <c r="W675" s="16" t="s">
        <v>24</v>
      </c>
      <c r="X675" s="25">
        <v>1</v>
      </c>
      <c r="Y675" s="12" t="str">
        <f t="shared" si="157"/>
        <v>N</v>
      </c>
    </row>
    <row r="676" spans="1:25" x14ac:dyDescent="0.25">
      <c r="A676" s="11">
        <v>0.20470411443107453</v>
      </c>
      <c r="B676" s="11">
        <v>0.79519448912086044</v>
      </c>
      <c r="C676" s="13">
        <f t="shared" si="159"/>
        <v>4.885099660938705</v>
      </c>
      <c r="D676" s="14">
        <f t="shared" si="160"/>
        <v>1.2575539867052719</v>
      </c>
      <c r="E676" s="28">
        <v>3.9984339059364826E-2</v>
      </c>
      <c r="F676" s="7">
        <f t="shared" si="158"/>
        <v>1.0399843390593648</v>
      </c>
      <c r="G676" s="7">
        <f t="shared" si="161"/>
        <v>4.6972819469157905</v>
      </c>
      <c r="H676" s="7">
        <f t="shared" si="162"/>
        <v>1.2092047346046502</v>
      </c>
      <c r="I676">
        <v>2.78</v>
      </c>
      <c r="J676">
        <v>1.47</v>
      </c>
      <c r="K676" s="7">
        <f t="shared" si="163"/>
        <v>2.8911564625850339</v>
      </c>
      <c r="L676" s="7">
        <f t="shared" si="164"/>
        <v>1.5287769784172662</v>
      </c>
      <c r="M676" s="15">
        <f t="shared" si="165"/>
        <v>0.34588235294117647</v>
      </c>
      <c r="N676" s="15">
        <f t="shared" si="166"/>
        <v>0.65411764705882347</v>
      </c>
      <c r="O676" s="12">
        <f t="shared" si="167"/>
        <v>0.5918316233551475</v>
      </c>
      <c r="P676" s="12">
        <f t="shared" si="168"/>
        <v>1.2156750283322508</v>
      </c>
      <c r="Q676" t="s">
        <v>372</v>
      </c>
      <c r="R676" t="s">
        <v>391</v>
      </c>
      <c r="S676" t="s">
        <v>289</v>
      </c>
      <c r="T676" s="16" t="s">
        <v>99</v>
      </c>
      <c r="U676" s="16" t="s">
        <v>72</v>
      </c>
      <c r="V676" t="s">
        <v>484</v>
      </c>
      <c r="W676" s="16" t="s">
        <v>23</v>
      </c>
      <c r="X676" s="25">
        <v>3</v>
      </c>
      <c r="Y676" s="12" t="str">
        <f t="shared" si="157"/>
        <v>Y</v>
      </c>
    </row>
    <row r="677" spans="1:25" x14ac:dyDescent="0.25">
      <c r="A677" s="11" t="e">
        <v>#N/A</v>
      </c>
      <c r="B677" s="11" t="e">
        <v>#N/A</v>
      </c>
      <c r="C677" s="13" t="e">
        <f t="shared" si="159"/>
        <v>#N/A</v>
      </c>
      <c r="D677" s="14" t="e">
        <f t="shared" si="160"/>
        <v>#N/A</v>
      </c>
      <c r="E677" s="28">
        <v>3.6282558021688338E-2</v>
      </c>
      <c r="F677" s="7">
        <f t="shared" si="158"/>
        <v>1.0362825580216883</v>
      </c>
      <c r="G677" s="7" t="e">
        <f t="shared" si="161"/>
        <v>#N/A</v>
      </c>
      <c r="H677" s="7" t="e">
        <f t="shared" si="162"/>
        <v>#N/A</v>
      </c>
      <c r="I677">
        <v>2.5299999999999998</v>
      </c>
      <c r="J677">
        <v>1.56</v>
      </c>
      <c r="K677" s="7">
        <f t="shared" si="163"/>
        <v>2.6217948717948714</v>
      </c>
      <c r="L677" s="7">
        <f t="shared" si="164"/>
        <v>1.6166007905138338</v>
      </c>
      <c r="M677" s="15">
        <f t="shared" si="165"/>
        <v>0.38141809290953549</v>
      </c>
      <c r="N677" s="15">
        <f t="shared" si="166"/>
        <v>0.61858190709046468</v>
      </c>
      <c r="O677" s="12" t="e">
        <f t="shared" si="167"/>
        <v>#N/A</v>
      </c>
      <c r="P677" s="12" t="e">
        <f t="shared" si="168"/>
        <v>#N/A</v>
      </c>
      <c r="Q677" t="s">
        <v>339</v>
      </c>
      <c r="R677" t="s">
        <v>291</v>
      </c>
      <c r="S677" t="s">
        <v>289</v>
      </c>
      <c r="T677" s="16"/>
      <c r="U677" s="16" t="e">
        <v>#N/A</v>
      </c>
      <c r="V677" t="s">
        <v>484</v>
      </c>
      <c r="W677" s="16" t="s">
        <v>22</v>
      </c>
      <c r="X677" s="25">
        <v>3</v>
      </c>
      <c r="Y677" s="12" t="str">
        <f t="shared" si="157"/>
        <v>Y</v>
      </c>
    </row>
    <row r="678" spans="1:25" x14ac:dyDescent="0.25">
      <c r="A678" s="11">
        <v>0.27276111897100302</v>
      </c>
      <c r="B678" s="11">
        <v>0.72706837106561595</v>
      </c>
      <c r="C678" s="13">
        <f t="shared" si="159"/>
        <v>3.6662116791884443</v>
      </c>
      <c r="D678" s="14">
        <f t="shared" si="160"/>
        <v>1.3753864695480649</v>
      </c>
      <c r="E678" s="28">
        <v>4.3668018691145338E-2</v>
      </c>
      <c r="F678" s="7">
        <f t="shared" si="158"/>
        <v>1.0436680186911453</v>
      </c>
      <c r="G678" s="7">
        <f t="shared" si="161"/>
        <v>3.5128140496114919</v>
      </c>
      <c r="H678" s="7">
        <f t="shared" si="162"/>
        <v>1.3178390493108381</v>
      </c>
      <c r="I678">
        <v>2.99</v>
      </c>
      <c r="J678">
        <v>1.41</v>
      </c>
      <c r="K678" s="7">
        <f t="shared" si="163"/>
        <v>3.1205673758865249</v>
      </c>
      <c r="L678" s="7">
        <f t="shared" si="164"/>
        <v>1.4715719063545147</v>
      </c>
      <c r="M678" s="15">
        <f t="shared" si="165"/>
        <v>0.32045454545454544</v>
      </c>
      <c r="N678" s="15">
        <f t="shared" si="166"/>
        <v>0.67954545454545467</v>
      </c>
      <c r="O678" s="12">
        <f t="shared" si="167"/>
        <v>0.85116944927121507</v>
      </c>
      <c r="P678" s="12">
        <f t="shared" si="168"/>
        <v>1.0699333888591003</v>
      </c>
      <c r="Q678" t="s">
        <v>374</v>
      </c>
      <c r="R678" t="s">
        <v>377</v>
      </c>
      <c r="S678" t="s">
        <v>289</v>
      </c>
      <c r="T678" s="16" t="s">
        <v>99</v>
      </c>
      <c r="U678" s="16" t="s">
        <v>72</v>
      </c>
      <c r="V678" t="s">
        <v>484</v>
      </c>
      <c r="W678" s="16" t="s">
        <v>93</v>
      </c>
      <c r="X678" s="25">
        <v>0</v>
      </c>
      <c r="Y678" s="12" t="str">
        <f t="shared" si="157"/>
        <v>N</v>
      </c>
    </row>
    <row r="679" spans="1:25" x14ac:dyDescent="0.25">
      <c r="A679" s="11">
        <v>0.51953571193356451</v>
      </c>
      <c r="B679" s="11">
        <v>0.47912400583937731</v>
      </c>
      <c r="C679" s="13">
        <f t="shared" si="159"/>
        <v>1.9247954991934697</v>
      </c>
      <c r="D679" s="14">
        <f t="shared" si="160"/>
        <v>2.0871423427179359</v>
      </c>
      <c r="E679" s="28">
        <v>3.6682615629984205E-2</v>
      </c>
      <c r="F679" s="7">
        <f t="shared" si="158"/>
        <v>1.0366826156299842</v>
      </c>
      <c r="G679" s="7">
        <f t="shared" si="161"/>
        <v>1.8566873507604698</v>
      </c>
      <c r="H679" s="7">
        <f t="shared" si="162"/>
        <v>2.0132896136679164</v>
      </c>
      <c r="I679">
        <v>2.64</v>
      </c>
      <c r="J679">
        <v>1.52</v>
      </c>
      <c r="K679" s="7">
        <f t="shared" si="163"/>
        <v>2.7368421052631584</v>
      </c>
      <c r="L679" s="7">
        <f t="shared" si="164"/>
        <v>1.5757575757575759</v>
      </c>
      <c r="M679" s="15">
        <f t="shared" si="165"/>
        <v>0.36538461538461531</v>
      </c>
      <c r="N679" s="15">
        <f t="shared" si="166"/>
        <v>0.63461538461538458</v>
      </c>
      <c r="O679" s="12">
        <f t="shared" si="167"/>
        <v>1.4218872116076506</v>
      </c>
      <c r="P679" s="12">
        <f t="shared" si="168"/>
        <v>0.75498328192871589</v>
      </c>
      <c r="Q679" t="s">
        <v>342</v>
      </c>
      <c r="R679" t="s">
        <v>340</v>
      </c>
      <c r="S679" t="s">
        <v>289</v>
      </c>
      <c r="T679" s="16" t="s">
        <v>98</v>
      </c>
      <c r="U679" s="16" t="s">
        <v>22</v>
      </c>
      <c r="V679" t="s">
        <v>484</v>
      </c>
      <c r="W679" s="16" t="s">
        <v>23</v>
      </c>
      <c r="X679" s="25">
        <v>3</v>
      </c>
      <c r="Y679" s="12" t="str">
        <f t="shared" si="157"/>
        <v>Y</v>
      </c>
    </row>
    <row r="680" spans="1:25" x14ac:dyDescent="0.25">
      <c r="A680" s="11">
        <v>0.33423964256035488</v>
      </c>
      <c r="B680" s="11">
        <v>0.66551226550191289</v>
      </c>
      <c r="C680" s="13">
        <f t="shared" si="159"/>
        <v>2.9918653345239452</v>
      </c>
      <c r="D680" s="14">
        <f t="shared" si="160"/>
        <v>1.5026019080892892</v>
      </c>
      <c r="E680" s="28">
        <v>3.4427456431091574E-2</v>
      </c>
      <c r="F680" s="7">
        <f t="shared" si="158"/>
        <v>1.0344274564310916</v>
      </c>
      <c r="G680" s="7">
        <f t="shared" si="161"/>
        <v>2.8922911084033553</v>
      </c>
      <c r="H680" s="7">
        <f t="shared" si="162"/>
        <v>1.4525928316650256</v>
      </c>
      <c r="I680">
        <v>1.99</v>
      </c>
      <c r="J680">
        <v>1.88</v>
      </c>
      <c r="K680" s="7">
        <f t="shared" si="163"/>
        <v>2.0585106382978724</v>
      </c>
      <c r="L680" s="7">
        <f t="shared" si="164"/>
        <v>1.9447236180904521</v>
      </c>
      <c r="M680" s="15">
        <f t="shared" si="165"/>
        <v>0.48578811369509045</v>
      </c>
      <c r="N680" s="15">
        <f t="shared" si="166"/>
        <v>0.51421188630490955</v>
      </c>
      <c r="O680" s="12">
        <f t="shared" si="167"/>
        <v>0.68803585995136873</v>
      </c>
      <c r="P680" s="12">
        <f t="shared" si="168"/>
        <v>1.2942374208504537</v>
      </c>
      <c r="Q680" t="s">
        <v>380</v>
      </c>
      <c r="R680" t="s">
        <v>347</v>
      </c>
      <c r="S680" t="s">
        <v>294</v>
      </c>
      <c r="T680" s="16" t="s">
        <v>99</v>
      </c>
      <c r="U680" s="16" t="s">
        <v>72</v>
      </c>
      <c r="V680" t="s">
        <v>484</v>
      </c>
      <c r="W680" s="16" t="s">
        <v>24</v>
      </c>
      <c r="X680" s="25">
        <v>1</v>
      </c>
      <c r="Y680" s="12" t="str">
        <f t="shared" si="157"/>
        <v>N</v>
      </c>
    </row>
    <row r="681" spans="1:25" x14ac:dyDescent="0.25">
      <c r="A681" s="11">
        <v>0.37017760838123176</v>
      </c>
      <c r="B681" s="11">
        <v>0.62952310016919533</v>
      </c>
      <c r="C681" s="13">
        <f t="shared" si="159"/>
        <v>2.7014059666465244</v>
      </c>
      <c r="D681" s="14">
        <f t="shared" si="160"/>
        <v>1.5885040592334618</v>
      </c>
      <c r="E681" s="28">
        <v>3.22717960997152E-2</v>
      </c>
      <c r="F681" s="7">
        <f t="shared" si="158"/>
        <v>1.0322717960997152</v>
      </c>
      <c r="G681" s="7">
        <f t="shared" si="161"/>
        <v>2.616952218256261</v>
      </c>
      <c r="H681" s="7">
        <f t="shared" si="162"/>
        <v>1.5388428369692819</v>
      </c>
      <c r="I681">
        <v>1.87</v>
      </c>
      <c r="J681">
        <v>2.0099999999999998</v>
      </c>
      <c r="K681" s="7">
        <f t="shared" si="163"/>
        <v>1.9303482587064675</v>
      </c>
      <c r="L681" s="7">
        <f t="shared" si="164"/>
        <v>2.0748663101604272</v>
      </c>
      <c r="M681" s="15">
        <f t="shared" si="165"/>
        <v>0.51804123711340211</v>
      </c>
      <c r="N681" s="15">
        <f t="shared" si="166"/>
        <v>0.48195876288659806</v>
      </c>
      <c r="O681" s="12">
        <f t="shared" si="167"/>
        <v>0.7145717017508354</v>
      </c>
      <c r="P681" s="12">
        <f t="shared" si="168"/>
        <v>1.3061762720088115</v>
      </c>
      <c r="Q681" t="s">
        <v>396</v>
      </c>
      <c r="R681" t="s">
        <v>345</v>
      </c>
      <c r="S681" t="s">
        <v>294</v>
      </c>
      <c r="T681" s="16" t="s">
        <v>99</v>
      </c>
      <c r="U681" s="16" t="s">
        <v>72</v>
      </c>
      <c r="V681" t="s">
        <v>484</v>
      </c>
      <c r="W681" s="16" t="s">
        <v>89</v>
      </c>
      <c r="X681" s="25">
        <v>2</v>
      </c>
      <c r="Y681" s="12" t="str">
        <f t="shared" si="157"/>
        <v>N</v>
      </c>
    </row>
    <row r="682" spans="1:25" x14ac:dyDescent="0.25">
      <c r="A682" s="11">
        <v>0.61242086897653047</v>
      </c>
      <c r="B682" s="11">
        <v>0.37024265617365365</v>
      </c>
      <c r="C682" s="13">
        <f t="shared" si="159"/>
        <v>1.6328640166544073</v>
      </c>
      <c r="D682" s="14">
        <f t="shared" si="160"/>
        <v>2.70093135765257</v>
      </c>
      <c r="E682" s="28">
        <v>3.6055771758459754E-2</v>
      </c>
      <c r="F682" s="7">
        <f t="shared" si="158"/>
        <v>1.0360557717584598</v>
      </c>
      <c r="G682" s="7">
        <f t="shared" si="161"/>
        <v>1.5760387241345188</v>
      </c>
      <c r="H682" s="7">
        <f t="shared" si="162"/>
        <v>2.6069362589123726</v>
      </c>
      <c r="I682">
        <v>1.61</v>
      </c>
      <c r="J682">
        <v>2.41</v>
      </c>
      <c r="K682" s="7">
        <f t="shared" si="163"/>
        <v>1.6680497925311204</v>
      </c>
      <c r="L682" s="7">
        <f t="shared" si="164"/>
        <v>2.4968944099378882</v>
      </c>
      <c r="M682" s="15">
        <f t="shared" si="165"/>
        <v>0.59950248756218905</v>
      </c>
      <c r="N682" s="15">
        <f t="shared" si="166"/>
        <v>0.40049751243781095</v>
      </c>
      <c r="O682" s="12">
        <f t="shared" si="167"/>
        <v>1.0215485034380301</v>
      </c>
      <c r="P682" s="12">
        <f t="shared" si="168"/>
        <v>0.92445681852055128</v>
      </c>
      <c r="Q682" t="s">
        <v>292</v>
      </c>
      <c r="R682" t="s">
        <v>344</v>
      </c>
      <c r="S682" t="s">
        <v>294</v>
      </c>
      <c r="T682" s="16" t="s">
        <v>97</v>
      </c>
      <c r="U682" s="16" t="s">
        <v>149</v>
      </c>
      <c r="V682" t="s">
        <v>484</v>
      </c>
      <c r="W682" s="16" t="s">
        <v>148</v>
      </c>
      <c r="X682" s="25">
        <v>1</v>
      </c>
      <c r="Y682" s="12" t="str">
        <f t="shared" si="157"/>
        <v>N</v>
      </c>
    </row>
    <row r="683" spans="1:25" s="12" customFormat="1" x14ac:dyDescent="0.25">
      <c r="A683" s="11">
        <v>0.36647373867716415</v>
      </c>
      <c r="B683" s="11">
        <v>0.6328998866232427</v>
      </c>
      <c r="C683" s="13">
        <f t="shared" si="159"/>
        <v>2.7287084842958556</v>
      </c>
      <c r="D683" s="14">
        <f t="shared" si="160"/>
        <v>1.5800287235559063</v>
      </c>
      <c r="E683" s="28">
        <v>3.7665386256935607E-2</v>
      </c>
      <c r="F683" s="7">
        <f t="shared" si="158"/>
        <v>1.0376653862569356</v>
      </c>
      <c r="G683" s="7">
        <f t="shared" si="161"/>
        <v>2.6296612765882528</v>
      </c>
      <c r="H683" s="7">
        <f t="shared" si="162"/>
        <v>1.5226765241301752</v>
      </c>
      <c r="I683">
        <v>1.76</v>
      </c>
      <c r="J683">
        <v>2.13</v>
      </c>
      <c r="K683" s="7">
        <f t="shared" si="163"/>
        <v>1.8262910798122067</v>
      </c>
      <c r="L683" s="7">
        <f t="shared" si="164"/>
        <v>2.2102272727272729</v>
      </c>
      <c r="M683" s="15">
        <f t="shared" si="165"/>
        <v>0.54755784061696655</v>
      </c>
      <c r="N683" s="15">
        <f t="shared" si="166"/>
        <v>0.45244215938303339</v>
      </c>
      <c r="O683" s="12">
        <f t="shared" si="167"/>
        <v>0.66928771993153446</v>
      </c>
      <c r="P683" s="12">
        <f t="shared" si="168"/>
        <v>1.3988525903206899</v>
      </c>
      <c r="Q683" t="s">
        <v>348</v>
      </c>
      <c r="R683" t="s">
        <v>381</v>
      </c>
      <c r="S683" t="s">
        <v>294</v>
      </c>
      <c r="T683" s="16" t="s">
        <v>99</v>
      </c>
      <c r="U683" s="16" t="s">
        <v>72</v>
      </c>
      <c r="V683" t="s">
        <v>484</v>
      </c>
      <c r="W683" s="16" t="s">
        <v>411</v>
      </c>
      <c r="X683" s="25">
        <v>5</v>
      </c>
      <c r="Y683" s="12" t="str">
        <f t="shared" si="157"/>
        <v>Y</v>
      </c>
    </row>
    <row r="684" spans="1:25" x14ac:dyDescent="0.25">
      <c r="A684" s="11">
        <v>0.49675759935932684</v>
      </c>
      <c r="B684" s="11">
        <v>0.4991390142577522</v>
      </c>
      <c r="C684" s="13">
        <f t="shared" si="159"/>
        <v>2.0130542568240726</v>
      </c>
      <c r="D684" s="14">
        <f t="shared" si="160"/>
        <v>2.003449883570124</v>
      </c>
      <c r="E684" s="28">
        <v>4.2115467470917878E-2</v>
      </c>
      <c r="F684" s="7">
        <f t="shared" si="158"/>
        <v>1.0421154674709179</v>
      </c>
      <c r="G684" s="7">
        <f t="shared" si="161"/>
        <v>1.931699816057332</v>
      </c>
      <c r="H684" s="7">
        <f t="shared" si="162"/>
        <v>1.9224835885338529</v>
      </c>
      <c r="I684">
        <v>1.76</v>
      </c>
      <c r="J684">
        <v>2.11</v>
      </c>
      <c r="K684" s="7">
        <f t="shared" si="163"/>
        <v>1.8341232227488156</v>
      </c>
      <c r="L684" s="7">
        <f t="shared" si="164"/>
        <v>2.1988636363636367</v>
      </c>
      <c r="M684" s="15">
        <f t="shared" si="165"/>
        <v>0.54521963824289399</v>
      </c>
      <c r="N684" s="15">
        <f t="shared" si="166"/>
        <v>0.4547803617571059</v>
      </c>
      <c r="O684" s="12">
        <f t="shared" si="167"/>
        <v>0.91111464906189332</v>
      </c>
      <c r="P684" s="12">
        <f t="shared" si="168"/>
        <v>1.097538627941762</v>
      </c>
      <c r="Q684" t="s">
        <v>63</v>
      </c>
      <c r="R684" t="s">
        <v>58</v>
      </c>
      <c r="S684" t="s">
        <v>70</v>
      </c>
      <c r="T684" s="16" t="s">
        <v>98</v>
      </c>
      <c r="U684" s="16" t="s">
        <v>22</v>
      </c>
      <c r="V684" t="s">
        <v>485</v>
      </c>
      <c r="W684" s="16" t="s">
        <v>408</v>
      </c>
      <c r="X684" s="25">
        <v>7</v>
      </c>
      <c r="Y684" s="12" t="str">
        <f t="shared" si="157"/>
        <v>Y</v>
      </c>
    </row>
    <row r="685" spans="1:25" x14ac:dyDescent="0.25">
      <c r="A685" s="11">
        <v>0.77767004886335778</v>
      </c>
      <c r="B685" s="11">
        <v>0.20766303810983675</v>
      </c>
      <c r="C685" s="13">
        <f t="shared" si="159"/>
        <v>1.285892392874844</v>
      </c>
      <c r="D685" s="14">
        <f t="shared" si="160"/>
        <v>4.8154934508426184</v>
      </c>
      <c r="E685" s="28">
        <v>4.9848554853945348E-2</v>
      </c>
      <c r="F685" s="7">
        <f t="shared" si="158"/>
        <v>1.0498485548539453</v>
      </c>
      <c r="G685" s="7">
        <f t="shared" si="161"/>
        <v>1.2248360841471435</v>
      </c>
      <c r="H685" s="7">
        <f t="shared" si="162"/>
        <v>4.58684581559723</v>
      </c>
      <c r="I685">
        <v>1.51</v>
      </c>
      <c r="J685">
        <v>2.58</v>
      </c>
      <c r="K685" s="7">
        <f t="shared" si="163"/>
        <v>1.5852713178294575</v>
      </c>
      <c r="L685" s="7">
        <f t="shared" si="164"/>
        <v>2.7086092715231791</v>
      </c>
      <c r="M685" s="15">
        <f t="shared" si="165"/>
        <v>0.63080684596577008</v>
      </c>
      <c r="N685" s="15">
        <f t="shared" si="166"/>
        <v>0.36919315403422981</v>
      </c>
      <c r="O685" s="12">
        <f t="shared" si="167"/>
        <v>1.2328180231981138</v>
      </c>
      <c r="P685" s="12">
        <f t="shared" si="168"/>
        <v>0.56247803037697519</v>
      </c>
      <c r="Q685" t="s">
        <v>26</v>
      </c>
      <c r="R685" t="s">
        <v>32</v>
      </c>
      <c r="S685" t="s">
        <v>70</v>
      </c>
      <c r="T685" s="16" t="s">
        <v>99</v>
      </c>
      <c r="U685" s="16" t="s">
        <v>73</v>
      </c>
      <c r="V685" t="s">
        <v>485</v>
      </c>
      <c r="W685" s="16" t="s">
        <v>73</v>
      </c>
      <c r="X685" s="25">
        <v>4</v>
      </c>
      <c r="Y685" s="12" t="str">
        <f t="shared" si="157"/>
        <v>Y</v>
      </c>
    </row>
    <row r="686" spans="1:25" x14ac:dyDescent="0.25">
      <c r="A686" s="11">
        <v>0.61701629025452298</v>
      </c>
      <c r="B686" s="11">
        <v>0.3785938688438133</v>
      </c>
      <c r="C686" s="13">
        <f t="shared" si="159"/>
        <v>1.6207027525764253</v>
      </c>
      <c r="D686" s="14">
        <f t="shared" si="160"/>
        <v>2.641352864624821</v>
      </c>
      <c r="E686" s="28">
        <v>4.1162227602905554E-2</v>
      </c>
      <c r="F686" s="7">
        <f t="shared" si="158"/>
        <v>1.0411622276029056</v>
      </c>
      <c r="G686" s="7">
        <f t="shared" si="161"/>
        <v>1.5566284577071248</v>
      </c>
      <c r="H686" s="7">
        <f t="shared" si="162"/>
        <v>2.5369272862559327</v>
      </c>
      <c r="I686">
        <v>1.77</v>
      </c>
      <c r="J686">
        <v>2.1</v>
      </c>
      <c r="K686" s="7">
        <f t="shared" si="163"/>
        <v>1.8428571428571427</v>
      </c>
      <c r="L686" s="7">
        <f t="shared" si="164"/>
        <v>2.1864406779661016</v>
      </c>
      <c r="M686" s="15">
        <f t="shared" si="165"/>
        <v>0.54263565891472876</v>
      </c>
      <c r="N686" s="15">
        <f t="shared" si="166"/>
        <v>0.45736434108527135</v>
      </c>
      <c r="O686" s="12">
        <f t="shared" si="167"/>
        <v>1.1370728777547638</v>
      </c>
      <c r="P686" s="12">
        <f t="shared" si="168"/>
        <v>0.82777303526867652</v>
      </c>
      <c r="Q686" t="s">
        <v>30</v>
      </c>
      <c r="R686" t="s">
        <v>62</v>
      </c>
      <c r="S686" t="s">
        <v>70</v>
      </c>
      <c r="T686" s="16" t="s">
        <v>97</v>
      </c>
      <c r="U686" s="16" t="s">
        <v>23</v>
      </c>
      <c r="V686" t="s">
        <v>485</v>
      </c>
      <c r="W686" s="16" t="s">
        <v>148</v>
      </c>
      <c r="X686" s="25">
        <v>1</v>
      </c>
      <c r="Y686" s="12" t="str">
        <f t="shared" si="157"/>
        <v>N</v>
      </c>
    </row>
    <row r="687" spans="1:25" x14ac:dyDescent="0.25">
      <c r="A687" s="11">
        <v>0.72156642820451311</v>
      </c>
      <c r="B687" s="11">
        <v>0.26822558693179432</v>
      </c>
      <c r="C687" s="13">
        <f t="shared" si="159"/>
        <v>1.3858737891787984</v>
      </c>
      <c r="D687" s="14">
        <f t="shared" si="160"/>
        <v>3.728205095714022</v>
      </c>
      <c r="E687" s="28">
        <v>4.6867040244523706E-2</v>
      </c>
      <c r="F687" s="7">
        <f t="shared" si="158"/>
        <v>1.0468670402445237</v>
      </c>
      <c r="G687" s="7">
        <f t="shared" si="161"/>
        <v>1.3238298044564385</v>
      </c>
      <c r="H687" s="7">
        <f t="shared" si="162"/>
        <v>3.5612976169764599</v>
      </c>
      <c r="I687">
        <v>1.51</v>
      </c>
      <c r="J687">
        <v>2.6</v>
      </c>
      <c r="K687" s="7">
        <f t="shared" si="163"/>
        <v>1.5807692307692307</v>
      </c>
      <c r="L687" s="7">
        <f t="shared" si="164"/>
        <v>2.7218543046357619</v>
      </c>
      <c r="M687" s="15">
        <f t="shared" si="165"/>
        <v>0.63260340632603407</v>
      </c>
      <c r="N687" s="15">
        <f t="shared" si="166"/>
        <v>0.36739659367396588</v>
      </c>
      <c r="O687" s="12">
        <f t="shared" si="167"/>
        <v>1.1406300076617497</v>
      </c>
      <c r="P687" s="12">
        <f t="shared" si="168"/>
        <v>0.73007096840375807</v>
      </c>
      <c r="Q687" t="s">
        <v>61</v>
      </c>
      <c r="R687" t="s">
        <v>60</v>
      </c>
      <c r="S687" t="s">
        <v>70</v>
      </c>
      <c r="T687" s="16" t="s">
        <v>99</v>
      </c>
      <c r="U687" s="16" t="s">
        <v>73</v>
      </c>
      <c r="V687" t="s">
        <v>485</v>
      </c>
      <c r="W687" s="16" t="s">
        <v>92</v>
      </c>
      <c r="X687" s="25">
        <v>2</v>
      </c>
      <c r="Y687" s="12" t="str">
        <f t="shared" si="157"/>
        <v>N</v>
      </c>
    </row>
    <row r="688" spans="1:25" x14ac:dyDescent="0.25">
      <c r="A688" s="11">
        <v>0.65099451407899123</v>
      </c>
      <c r="B688" s="11">
        <v>0.34361043334317831</v>
      </c>
      <c r="C688" s="13">
        <f t="shared" si="159"/>
        <v>1.5361112549692864</v>
      </c>
      <c r="D688" s="14">
        <f t="shared" si="160"/>
        <v>2.9102725149246491</v>
      </c>
      <c r="E688" s="28">
        <v>2.4955436720142554E-2</v>
      </c>
      <c r="F688" s="7">
        <f t="shared" si="158"/>
        <v>1.0249554367201426</v>
      </c>
      <c r="G688" s="7">
        <f t="shared" si="161"/>
        <v>1.4987102852830778</v>
      </c>
      <c r="H688" s="7">
        <f t="shared" si="162"/>
        <v>2.8394137058656144</v>
      </c>
      <c r="I688">
        <v>1.87</v>
      </c>
      <c r="J688">
        <v>2.04</v>
      </c>
      <c r="K688" s="7">
        <f t="shared" si="163"/>
        <v>1.9166666666666667</v>
      </c>
      <c r="L688" s="7">
        <f t="shared" si="164"/>
        <v>2.0909090909090908</v>
      </c>
      <c r="M688" s="15">
        <f t="shared" si="165"/>
        <v>0.52173913043478259</v>
      </c>
      <c r="N688" s="15">
        <f t="shared" si="166"/>
        <v>0.47826086956521741</v>
      </c>
      <c r="O688" s="12">
        <f t="shared" si="167"/>
        <v>1.2477394853180666</v>
      </c>
      <c r="P688" s="12">
        <f t="shared" si="168"/>
        <v>0.71845817880846363</v>
      </c>
      <c r="Q688" t="s">
        <v>301</v>
      </c>
      <c r="R688" t="s">
        <v>275</v>
      </c>
      <c r="S688" t="s">
        <v>277</v>
      </c>
      <c r="T688" s="16" t="s">
        <v>97</v>
      </c>
      <c r="U688" s="16" t="s">
        <v>23</v>
      </c>
      <c r="V688" t="s">
        <v>485</v>
      </c>
      <c r="W688" s="16" t="s">
        <v>23</v>
      </c>
      <c r="X688" s="25">
        <v>3</v>
      </c>
      <c r="Y688" s="12" t="str">
        <f t="shared" si="157"/>
        <v>Y</v>
      </c>
    </row>
    <row r="689" spans="1:25" x14ac:dyDescent="0.25">
      <c r="A689" s="11">
        <v>0.3001637573516226</v>
      </c>
      <c r="B689" s="11">
        <v>0.69969637622636249</v>
      </c>
      <c r="C689" s="13">
        <f t="shared" si="159"/>
        <v>3.3315147998649421</v>
      </c>
      <c r="D689" s="14">
        <f t="shared" si="160"/>
        <v>1.4291913378103371</v>
      </c>
      <c r="E689" s="28">
        <v>2.8676664035780064E-2</v>
      </c>
      <c r="F689" s="7">
        <f t="shared" si="158"/>
        <v>1.0286766640357801</v>
      </c>
      <c r="G689" s="7">
        <f t="shared" si="161"/>
        <v>3.2386413693827736</v>
      </c>
      <c r="H689" s="7">
        <f t="shared" si="162"/>
        <v>1.3893494309506629</v>
      </c>
      <c r="I689">
        <v>1.81</v>
      </c>
      <c r="J689">
        <v>2.1</v>
      </c>
      <c r="K689" s="7">
        <f t="shared" si="163"/>
        <v>1.861904761904762</v>
      </c>
      <c r="L689" s="7">
        <f t="shared" si="164"/>
        <v>2.160220994475138</v>
      </c>
      <c r="M689" s="15">
        <f t="shared" si="165"/>
        <v>0.53708439897698212</v>
      </c>
      <c r="N689" s="15">
        <f t="shared" si="166"/>
        <v>0.46291560102301793</v>
      </c>
      <c r="O689" s="12">
        <f t="shared" si="167"/>
        <v>0.55887632916421159</v>
      </c>
      <c r="P689" s="12">
        <f t="shared" si="168"/>
        <v>1.5114988016823632</v>
      </c>
      <c r="Q689" t="s">
        <v>303</v>
      </c>
      <c r="R689" t="s">
        <v>351</v>
      </c>
      <c r="S689" t="s">
        <v>277</v>
      </c>
      <c r="T689" s="16" t="s">
        <v>99</v>
      </c>
      <c r="U689" s="16" t="s">
        <v>72</v>
      </c>
      <c r="V689" t="s">
        <v>485</v>
      </c>
      <c r="W689" s="16" t="s">
        <v>148</v>
      </c>
      <c r="X689" s="25">
        <v>1</v>
      </c>
      <c r="Y689" s="12" t="str">
        <f t="shared" ref="Y689:Y735" si="169">IF(X689 &gt;= 3,"Y","N")</f>
        <v>N</v>
      </c>
    </row>
    <row r="690" spans="1:25" x14ac:dyDescent="0.25">
      <c r="A690" s="11" t="e">
        <v>#N/A</v>
      </c>
      <c r="B690" s="11" t="e">
        <v>#N/A</v>
      </c>
      <c r="C690" s="13" t="e">
        <f t="shared" si="159"/>
        <v>#N/A</v>
      </c>
      <c r="D690" s="14" t="e">
        <f t="shared" si="160"/>
        <v>#N/A</v>
      </c>
      <c r="E690" s="28">
        <v>3.6669864619976567E-2</v>
      </c>
      <c r="F690" s="7">
        <f t="shared" si="158"/>
        <v>1.0366698646199766</v>
      </c>
      <c r="G690" s="7" t="e">
        <f t="shared" si="161"/>
        <v>#N/A</v>
      </c>
      <c r="H690" s="7" t="e">
        <f t="shared" si="162"/>
        <v>#N/A</v>
      </c>
      <c r="I690">
        <v>1.77</v>
      </c>
      <c r="J690">
        <v>2.12</v>
      </c>
      <c r="K690" s="7">
        <f t="shared" si="163"/>
        <v>1.8349056603773586</v>
      </c>
      <c r="L690" s="7">
        <f t="shared" si="164"/>
        <v>2.1977401129943503</v>
      </c>
      <c r="M690" s="15">
        <f t="shared" si="165"/>
        <v>0.54498714652956293</v>
      </c>
      <c r="N690" s="15">
        <f t="shared" si="166"/>
        <v>0.45501285347043702</v>
      </c>
      <c r="O690" s="12" t="e">
        <f t="shared" si="167"/>
        <v>#N/A</v>
      </c>
      <c r="P690" s="12" t="e">
        <f t="shared" si="168"/>
        <v>#N/A</v>
      </c>
      <c r="Q690" t="s">
        <v>78</v>
      </c>
      <c r="R690" t="s">
        <v>39</v>
      </c>
      <c r="S690" t="s">
        <v>21</v>
      </c>
      <c r="T690" s="16"/>
      <c r="U690" s="16" t="e">
        <v>#N/A</v>
      </c>
      <c r="V690" t="s">
        <v>485</v>
      </c>
      <c r="W690" s="16" t="s">
        <v>91</v>
      </c>
      <c r="X690" s="25">
        <v>3</v>
      </c>
      <c r="Y690" s="12" t="str">
        <f t="shared" si="169"/>
        <v>Y</v>
      </c>
    </row>
    <row r="691" spans="1:25" x14ac:dyDescent="0.25">
      <c r="A691" s="11">
        <v>0.48619534155434629</v>
      </c>
      <c r="B691" s="11">
        <v>0.51178217857610542</v>
      </c>
      <c r="C691" s="13">
        <f t="shared" si="159"/>
        <v>2.0567864694117421</v>
      </c>
      <c r="D691" s="14">
        <f t="shared" si="160"/>
        <v>1.9539562764421141</v>
      </c>
      <c r="E691" s="28">
        <v>3.8940646917198674E-2</v>
      </c>
      <c r="F691" s="7">
        <f t="shared" si="158"/>
        <v>1.0389406469171987</v>
      </c>
      <c r="G691" s="7">
        <f t="shared" si="161"/>
        <v>1.9796958329763601</v>
      </c>
      <c r="H691" s="7">
        <f t="shared" si="162"/>
        <v>1.8807198296072059</v>
      </c>
      <c r="I691">
        <v>1.64</v>
      </c>
      <c r="J691">
        <v>2.33</v>
      </c>
      <c r="K691" s="7">
        <f t="shared" si="163"/>
        <v>1.7038626609442058</v>
      </c>
      <c r="L691" s="7">
        <f t="shared" si="164"/>
        <v>2.4207317073170729</v>
      </c>
      <c r="M691" s="15">
        <f t="shared" si="165"/>
        <v>0.58690176322418142</v>
      </c>
      <c r="N691" s="15">
        <f t="shared" si="166"/>
        <v>0.41309823677581869</v>
      </c>
      <c r="O691" s="12">
        <f t="shared" si="167"/>
        <v>0.82841008839946551</v>
      </c>
      <c r="P691" s="12">
        <f t="shared" si="168"/>
        <v>1.2388873469189867</v>
      </c>
      <c r="Q691" t="s">
        <v>66</v>
      </c>
      <c r="R691" t="s">
        <v>41</v>
      </c>
      <c r="S691" t="s">
        <v>21</v>
      </c>
      <c r="T691" s="16" t="s">
        <v>97</v>
      </c>
      <c r="U691" s="16" t="s">
        <v>23</v>
      </c>
      <c r="V691" t="s">
        <v>485</v>
      </c>
      <c r="W691" s="16" t="s">
        <v>89</v>
      </c>
      <c r="X691" s="25">
        <v>2</v>
      </c>
      <c r="Y691" s="12" t="str">
        <f t="shared" si="169"/>
        <v>N</v>
      </c>
    </row>
    <row r="692" spans="1:25" x14ac:dyDescent="0.25">
      <c r="A692" s="11" t="e">
        <v>#N/A</v>
      </c>
      <c r="B692" s="11" t="e">
        <v>#N/A</v>
      </c>
      <c r="C692" s="13" t="e">
        <f t="shared" si="159"/>
        <v>#N/A</v>
      </c>
      <c r="D692" s="14" t="e">
        <f t="shared" si="160"/>
        <v>#N/A</v>
      </c>
      <c r="E692" s="28">
        <v>3.7665386256935607E-2</v>
      </c>
      <c r="F692" s="7">
        <f t="shared" si="158"/>
        <v>1.0376653862569356</v>
      </c>
      <c r="G692" s="7" t="e">
        <f t="shared" si="161"/>
        <v>#N/A</v>
      </c>
      <c r="H692" s="7" t="e">
        <f t="shared" si="162"/>
        <v>#N/A</v>
      </c>
      <c r="I692">
        <v>1.76</v>
      </c>
      <c r="J692">
        <v>2.13</v>
      </c>
      <c r="K692" s="7">
        <f t="shared" si="163"/>
        <v>1.8262910798122067</v>
      </c>
      <c r="L692" s="7">
        <f t="shared" si="164"/>
        <v>2.2102272727272729</v>
      </c>
      <c r="M692" s="15">
        <f t="shared" si="165"/>
        <v>0.54755784061696655</v>
      </c>
      <c r="N692" s="15">
        <f t="shared" si="166"/>
        <v>0.45244215938303339</v>
      </c>
      <c r="O692" s="12" t="e">
        <f t="shared" si="167"/>
        <v>#N/A</v>
      </c>
      <c r="P692" s="12" t="e">
        <f t="shared" si="168"/>
        <v>#N/A</v>
      </c>
      <c r="Q692" t="s">
        <v>36</v>
      </c>
      <c r="R692" t="s">
        <v>80</v>
      </c>
      <c r="S692" t="s">
        <v>21</v>
      </c>
      <c r="T692" s="16"/>
      <c r="U692" s="16" t="e">
        <v>#N/A</v>
      </c>
      <c r="V692" t="s">
        <v>485</v>
      </c>
      <c r="W692" s="16" t="s">
        <v>90</v>
      </c>
      <c r="X692" s="25">
        <v>3</v>
      </c>
      <c r="Y692" s="12" t="str">
        <f t="shared" si="169"/>
        <v>Y</v>
      </c>
    </row>
    <row r="693" spans="1:25" x14ac:dyDescent="0.25">
      <c r="A693" s="11">
        <v>0.53678270497348612</v>
      </c>
      <c r="B693" s="11">
        <v>0.45976421367532189</v>
      </c>
      <c r="C693" s="13">
        <f t="shared" si="159"/>
        <v>1.8629512291186692</v>
      </c>
      <c r="D693" s="14">
        <f t="shared" si="160"/>
        <v>2.1750279170405027</v>
      </c>
      <c r="E693" s="28">
        <v>2.908747243515708E-2</v>
      </c>
      <c r="F693" s="7">
        <f t="shared" si="158"/>
        <v>1.0290874724351571</v>
      </c>
      <c r="G693" s="7">
        <f t="shared" si="161"/>
        <v>1.8102943423364373</v>
      </c>
      <c r="H693" s="7">
        <f t="shared" si="162"/>
        <v>2.1135500871404802</v>
      </c>
      <c r="I693">
        <v>1.78</v>
      </c>
      <c r="J693">
        <v>2.14</v>
      </c>
      <c r="K693" s="7">
        <f t="shared" si="163"/>
        <v>1.8317757009345796</v>
      </c>
      <c r="L693" s="7">
        <f t="shared" si="164"/>
        <v>2.2022471910112364</v>
      </c>
      <c r="M693" s="15">
        <f t="shared" si="165"/>
        <v>0.54591836734693866</v>
      </c>
      <c r="N693" s="15">
        <f t="shared" si="166"/>
        <v>0.45408163265306112</v>
      </c>
      <c r="O693" s="12">
        <f t="shared" si="167"/>
        <v>0.98326551565236719</v>
      </c>
      <c r="P693" s="12">
        <f t="shared" si="168"/>
        <v>1.0125144480939674</v>
      </c>
      <c r="Q693" t="s">
        <v>310</v>
      </c>
      <c r="R693" t="s">
        <v>309</v>
      </c>
      <c r="S693" t="s">
        <v>280</v>
      </c>
      <c r="T693" s="16" t="s">
        <v>98</v>
      </c>
      <c r="U693" s="16" t="s">
        <v>22</v>
      </c>
      <c r="V693" t="s">
        <v>485</v>
      </c>
      <c r="W693" s="16" t="s">
        <v>72</v>
      </c>
      <c r="X693" s="25">
        <v>2</v>
      </c>
      <c r="Y693" s="12" t="str">
        <f t="shared" si="169"/>
        <v>N</v>
      </c>
    </row>
    <row r="694" spans="1:25" x14ac:dyDescent="0.25">
      <c r="A694" s="11">
        <v>0.31631710795962037</v>
      </c>
      <c r="B694" s="11">
        <v>0.68346172742103417</v>
      </c>
      <c r="C694" s="13">
        <f t="shared" si="159"/>
        <v>3.1613844930817194</v>
      </c>
      <c r="D694" s="14">
        <f t="shared" si="160"/>
        <v>1.4631397192837519</v>
      </c>
      <c r="E694" s="28">
        <v>2.6964398567516312E-2</v>
      </c>
      <c r="F694" s="7">
        <f t="shared" si="158"/>
        <v>1.0269643985675163</v>
      </c>
      <c r="G694" s="7">
        <f t="shared" si="161"/>
        <v>3.0783778848531123</v>
      </c>
      <c r="H694" s="7">
        <f t="shared" si="162"/>
        <v>1.4247229225517888</v>
      </c>
      <c r="I694">
        <v>1.88</v>
      </c>
      <c r="J694">
        <v>2.02</v>
      </c>
      <c r="K694" s="7">
        <f t="shared" si="163"/>
        <v>1.9306930693069306</v>
      </c>
      <c r="L694" s="7">
        <f t="shared" si="164"/>
        <v>2.0744680851063828</v>
      </c>
      <c r="M694" s="15">
        <f t="shared" si="165"/>
        <v>0.517948717948718</v>
      </c>
      <c r="N694" s="15">
        <f t="shared" si="166"/>
        <v>0.48205128205128212</v>
      </c>
      <c r="O694" s="12">
        <f t="shared" si="167"/>
        <v>0.6107112480408512</v>
      </c>
      <c r="P694" s="12">
        <f t="shared" si="168"/>
        <v>1.4178195409266132</v>
      </c>
      <c r="Q694" t="s">
        <v>356</v>
      </c>
      <c r="R694" t="s">
        <v>318</v>
      </c>
      <c r="S694" t="s">
        <v>280</v>
      </c>
      <c r="T694" s="16" t="s">
        <v>99</v>
      </c>
      <c r="U694" s="16" t="s">
        <v>72</v>
      </c>
      <c r="V694" t="s">
        <v>485</v>
      </c>
      <c r="W694" s="16" t="s">
        <v>148</v>
      </c>
      <c r="X694" s="25">
        <v>1</v>
      </c>
      <c r="Y694" s="12" t="str">
        <f t="shared" si="169"/>
        <v>N</v>
      </c>
    </row>
    <row r="695" spans="1:25" x14ac:dyDescent="0.25">
      <c r="A695" s="11">
        <v>0.45206379026702059</v>
      </c>
      <c r="B695" s="11">
        <v>0.54531116456912898</v>
      </c>
      <c r="C695" s="13">
        <f t="shared" si="159"/>
        <v>2.2120771924894269</v>
      </c>
      <c r="D695" s="14">
        <f t="shared" si="160"/>
        <v>1.833815379133376</v>
      </c>
      <c r="E695" s="28">
        <v>2.4247491638795804E-2</v>
      </c>
      <c r="F695" s="7">
        <f t="shared" si="158"/>
        <v>1.0242474916387958</v>
      </c>
      <c r="G695" s="7">
        <f t="shared" si="161"/>
        <v>2.1597096507896776</v>
      </c>
      <c r="H695" s="7">
        <f t="shared" si="162"/>
        <v>1.7904026068926677</v>
      </c>
      <c r="I695">
        <v>2.08</v>
      </c>
      <c r="J695">
        <v>1.84</v>
      </c>
      <c r="K695" s="7">
        <f t="shared" si="163"/>
        <v>2.1304347826086953</v>
      </c>
      <c r="L695" s="7">
        <f t="shared" si="164"/>
        <v>1.8846153846153844</v>
      </c>
      <c r="M695" s="15">
        <f t="shared" si="165"/>
        <v>0.46938775510204089</v>
      </c>
      <c r="N695" s="15">
        <f t="shared" si="166"/>
        <v>0.53061224489795922</v>
      </c>
      <c r="O695" s="12">
        <f t="shared" si="167"/>
        <v>0.96309242274278284</v>
      </c>
      <c r="P695" s="12">
        <f t="shared" si="168"/>
        <v>1.0277018101495121</v>
      </c>
      <c r="Q695" t="s">
        <v>317</v>
      </c>
      <c r="R695" t="s">
        <v>308</v>
      </c>
      <c r="S695" t="s">
        <v>280</v>
      </c>
      <c r="T695" s="16" t="s">
        <v>98</v>
      </c>
      <c r="U695" s="16" t="s">
        <v>22</v>
      </c>
      <c r="V695" t="s">
        <v>485</v>
      </c>
      <c r="W695" s="16" t="s">
        <v>24</v>
      </c>
      <c r="X695" s="25">
        <v>1</v>
      </c>
      <c r="Y695" s="12" t="str">
        <f t="shared" si="169"/>
        <v>N</v>
      </c>
    </row>
    <row r="696" spans="1:25" x14ac:dyDescent="0.25">
      <c r="A696" s="11">
        <v>0.50297656175091521</v>
      </c>
      <c r="B696" s="11">
        <v>0.49602635251873978</v>
      </c>
      <c r="C696" s="13">
        <f t="shared" si="159"/>
        <v>1.9881642128986947</v>
      </c>
      <c r="D696" s="14">
        <f t="shared" si="160"/>
        <v>2.0160219208559491</v>
      </c>
      <c r="E696" s="28">
        <v>2.5667999158426325E-2</v>
      </c>
      <c r="F696" s="7">
        <f t="shared" si="158"/>
        <v>1.0256679991584263</v>
      </c>
      <c r="G696" s="7">
        <f t="shared" si="161"/>
        <v>1.9384091290066656</v>
      </c>
      <c r="H696" s="7">
        <f t="shared" si="162"/>
        <v>1.9655696799647848</v>
      </c>
      <c r="I696">
        <v>1.94</v>
      </c>
      <c r="J696">
        <v>1.96</v>
      </c>
      <c r="K696" s="7">
        <f t="shared" si="163"/>
        <v>1.989795918367347</v>
      </c>
      <c r="L696" s="7">
        <f t="shared" si="164"/>
        <v>2.0103092783505154</v>
      </c>
      <c r="M696" s="15">
        <f t="shared" si="165"/>
        <v>0.50256410256410255</v>
      </c>
      <c r="N696" s="15">
        <f t="shared" si="166"/>
        <v>0.49743589743589745</v>
      </c>
      <c r="O696" s="12">
        <f t="shared" si="167"/>
        <v>1.000820709606413</v>
      </c>
      <c r="P696" s="12">
        <f t="shared" si="168"/>
        <v>0.9971663787747862</v>
      </c>
      <c r="Q696" t="s">
        <v>233</v>
      </c>
      <c r="R696" t="s">
        <v>157</v>
      </c>
      <c r="S696" t="s">
        <v>159</v>
      </c>
      <c r="T696" s="16" t="s">
        <v>99</v>
      </c>
      <c r="U696" s="16" t="s">
        <v>72</v>
      </c>
      <c r="V696" t="s">
        <v>485</v>
      </c>
      <c r="W696" s="16" t="s">
        <v>22</v>
      </c>
      <c r="X696" s="25">
        <v>3</v>
      </c>
      <c r="Y696" s="12" t="str">
        <f t="shared" si="169"/>
        <v>Y</v>
      </c>
    </row>
    <row r="697" spans="1:25" x14ac:dyDescent="0.25">
      <c r="A697" s="11">
        <v>0.3711261871128187</v>
      </c>
      <c r="B697" s="11">
        <v>0.62816623662005522</v>
      </c>
      <c r="C697" s="13">
        <f t="shared" si="159"/>
        <v>2.6945013171382861</v>
      </c>
      <c r="D697" s="14">
        <f t="shared" si="160"/>
        <v>1.5919352899013697</v>
      </c>
      <c r="E697" s="28">
        <v>2.9239766081871288E-2</v>
      </c>
      <c r="F697" s="7">
        <f t="shared" si="158"/>
        <v>1.0292397660818713</v>
      </c>
      <c r="G697" s="7">
        <f t="shared" si="161"/>
        <v>2.6179529842650395</v>
      </c>
      <c r="H697" s="7">
        <f t="shared" si="162"/>
        <v>1.5467098555291718</v>
      </c>
      <c r="I697">
        <v>2.25</v>
      </c>
      <c r="J697">
        <v>1.71</v>
      </c>
      <c r="K697" s="7">
        <f t="shared" si="163"/>
        <v>2.3157894736842106</v>
      </c>
      <c r="L697" s="7">
        <f t="shared" si="164"/>
        <v>1.7599999999999998</v>
      </c>
      <c r="M697" s="15">
        <f t="shared" si="165"/>
        <v>0.43181818181818182</v>
      </c>
      <c r="N697" s="15">
        <f t="shared" si="166"/>
        <v>0.56818181818181823</v>
      </c>
      <c r="O697" s="12">
        <f t="shared" si="167"/>
        <v>0.85945011752442213</v>
      </c>
      <c r="P697" s="12">
        <f t="shared" si="168"/>
        <v>1.1055725764512971</v>
      </c>
      <c r="Q697" t="s">
        <v>254</v>
      </c>
      <c r="R697" t="s">
        <v>245</v>
      </c>
      <c r="S697" t="s">
        <v>159</v>
      </c>
      <c r="T697" s="16" t="s">
        <v>99</v>
      </c>
      <c r="U697" s="16" t="s">
        <v>72</v>
      </c>
      <c r="V697" t="s">
        <v>485</v>
      </c>
      <c r="W697" s="16" t="s">
        <v>89</v>
      </c>
      <c r="X697" s="25">
        <v>2</v>
      </c>
      <c r="Y697" s="12" t="str">
        <f t="shared" si="169"/>
        <v>N</v>
      </c>
    </row>
    <row r="698" spans="1:25" x14ac:dyDescent="0.25">
      <c r="A698" s="11">
        <v>0.39435374856227218</v>
      </c>
      <c r="B698" s="11">
        <v>0.60390579216595608</v>
      </c>
      <c r="C698" s="13">
        <f t="shared" si="159"/>
        <v>2.5357943309675184</v>
      </c>
      <c r="D698" s="14">
        <f t="shared" si="160"/>
        <v>1.6558874131897636</v>
      </c>
      <c r="E698" s="28">
        <v>3.0357331084642114E-2</v>
      </c>
      <c r="F698" s="7">
        <f t="shared" si="158"/>
        <v>1.0303573310846421</v>
      </c>
      <c r="G698" s="7">
        <f t="shared" si="161"/>
        <v>2.4610824366126698</v>
      </c>
      <c r="H698" s="7">
        <f t="shared" si="162"/>
        <v>1.6071001420901574</v>
      </c>
      <c r="I698">
        <v>2.12</v>
      </c>
      <c r="J698">
        <v>1.79</v>
      </c>
      <c r="K698" s="7">
        <f t="shared" si="163"/>
        <v>2.1843575418994412</v>
      </c>
      <c r="L698" s="7">
        <f t="shared" si="164"/>
        <v>1.8443396226415094</v>
      </c>
      <c r="M698" s="15">
        <f t="shared" si="165"/>
        <v>0.45780051150895146</v>
      </c>
      <c r="N698" s="15">
        <f t="shared" si="166"/>
        <v>0.5421994884910486</v>
      </c>
      <c r="O698" s="12">
        <f t="shared" si="167"/>
        <v>0.86140958484831531</v>
      </c>
      <c r="P698" s="12">
        <f t="shared" si="168"/>
        <v>1.1138073808343811</v>
      </c>
      <c r="Q698" t="s">
        <v>248</v>
      </c>
      <c r="R698" t="s">
        <v>255</v>
      </c>
      <c r="S698" t="s">
        <v>159</v>
      </c>
      <c r="T698" s="16" t="s">
        <v>97</v>
      </c>
      <c r="U698" s="16" t="s">
        <v>23</v>
      </c>
      <c r="V698" t="s">
        <v>485</v>
      </c>
      <c r="W698" s="16" t="s">
        <v>73</v>
      </c>
      <c r="X698" s="25">
        <v>4</v>
      </c>
      <c r="Y698" s="12" t="str">
        <f t="shared" si="169"/>
        <v>Y</v>
      </c>
    </row>
    <row r="699" spans="1:25" x14ac:dyDescent="0.25">
      <c r="A699" s="11">
        <v>0.60654690995424843</v>
      </c>
      <c r="B699" s="11">
        <v>0.38650423309693388</v>
      </c>
      <c r="C699" s="13">
        <f t="shared" si="159"/>
        <v>1.6486770991470876</v>
      </c>
      <c r="D699" s="14">
        <f t="shared" si="160"/>
        <v>2.5872937845656234</v>
      </c>
      <c r="E699" s="28">
        <v>2.3185220076411994E-2</v>
      </c>
      <c r="F699" s="7">
        <f t="shared" si="158"/>
        <v>1.023185220076412</v>
      </c>
      <c r="G699" s="7">
        <f t="shared" si="161"/>
        <v>1.6113183290743425</v>
      </c>
      <c r="H699" s="7">
        <f t="shared" si="162"/>
        <v>2.5286661044345453</v>
      </c>
      <c r="I699">
        <v>1.93</v>
      </c>
      <c r="J699">
        <v>1.98</v>
      </c>
      <c r="K699" s="7">
        <f t="shared" si="163"/>
        <v>1.9747474747474751</v>
      </c>
      <c r="L699" s="7">
        <f t="shared" si="164"/>
        <v>2.0259067357512959</v>
      </c>
      <c r="M699" s="15">
        <f t="shared" si="165"/>
        <v>0.50639386189258306</v>
      </c>
      <c r="N699" s="15">
        <f t="shared" si="166"/>
        <v>0.49360613810741677</v>
      </c>
      <c r="O699" s="12">
        <f t="shared" si="167"/>
        <v>1.1977769787480361</v>
      </c>
      <c r="P699" s="12">
        <f t="shared" si="168"/>
        <v>0.78302152922746726</v>
      </c>
      <c r="Q699" t="s">
        <v>246</v>
      </c>
      <c r="R699" t="s">
        <v>252</v>
      </c>
      <c r="S699" t="s">
        <v>159</v>
      </c>
      <c r="T699" s="16" t="s">
        <v>97</v>
      </c>
      <c r="U699" s="16" t="s">
        <v>23</v>
      </c>
      <c r="V699" t="s">
        <v>485</v>
      </c>
      <c r="W699" s="16" t="s">
        <v>73</v>
      </c>
      <c r="X699" s="25">
        <v>4</v>
      </c>
      <c r="Y699" s="12" t="str">
        <f t="shared" si="169"/>
        <v>Y</v>
      </c>
    </row>
    <row r="700" spans="1:25" x14ac:dyDescent="0.25">
      <c r="A700" s="11">
        <v>0.43859884485395195</v>
      </c>
      <c r="B700" s="11">
        <v>0.56072453287614599</v>
      </c>
      <c r="C700" s="13">
        <f t="shared" si="159"/>
        <v>2.2799877649768727</v>
      </c>
      <c r="D700" s="14">
        <f t="shared" si="160"/>
        <v>1.7834068983403695</v>
      </c>
      <c r="E700" s="28">
        <v>2.4955436720142554E-2</v>
      </c>
      <c r="F700" s="7">
        <f t="shared" si="158"/>
        <v>1.0249554367201426</v>
      </c>
      <c r="G700" s="7">
        <f t="shared" si="161"/>
        <v>2.2244750193948271</v>
      </c>
      <c r="H700" s="7">
        <f t="shared" si="162"/>
        <v>1.7399848173372996</v>
      </c>
      <c r="I700">
        <v>1.87</v>
      </c>
      <c r="J700">
        <v>2.04</v>
      </c>
      <c r="K700" s="7">
        <f t="shared" si="163"/>
        <v>1.9166666666666667</v>
      </c>
      <c r="L700" s="7">
        <f t="shared" si="164"/>
        <v>2.0909090909090908</v>
      </c>
      <c r="M700" s="15">
        <f t="shared" si="165"/>
        <v>0.52173913043478259</v>
      </c>
      <c r="N700" s="15">
        <f t="shared" si="166"/>
        <v>0.47826086956521741</v>
      </c>
      <c r="O700" s="12">
        <f t="shared" si="167"/>
        <v>0.84064778597007461</v>
      </c>
      <c r="P700" s="12">
        <f t="shared" si="168"/>
        <v>1.1724240232864871</v>
      </c>
      <c r="Q700" t="s">
        <v>253</v>
      </c>
      <c r="R700" t="s">
        <v>232</v>
      </c>
      <c r="S700" t="s">
        <v>159</v>
      </c>
      <c r="T700" s="16" t="s">
        <v>99</v>
      </c>
      <c r="U700" s="16" t="s">
        <v>72</v>
      </c>
      <c r="V700" t="s">
        <v>485</v>
      </c>
      <c r="W700" s="16" t="s">
        <v>149</v>
      </c>
      <c r="X700" s="25">
        <v>4</v>
      </c>
      <c r="Y700" s="12" t="str">
        <f t="shared" si="169"/>
        <v>Y</v>
      </c>
    </row>
    <row r="701" spans="1:25" x14ac:dyDescent="0.25">
      <c r="A701" s="11">
        <v>0.3439758421070826</v>
      </c>
      <c r="B701" s="11">
        <v>0.65510041050421919</v>
      </c>
      <c r="C701" s="13">
        <f t="shared" si="159"/>
        <v>2.9071809051308071</v>
      </c>
      <c r="D701" s="14">
        <f t="shared" si="160"/>
        <v>1.5264835496444242</v>
      </c>
      <c r="E701" s="28">
        <v>2.6914031878756184E-2</v>
      </c>
      <c r="F701" s="7">
        <f t="shared" si="158"/>
        <v>1.0269140318787562</v>
      </c>
      <c r="G701" s="7">
        <f t="shared" si="161"/>
        <v>2.8309876142329768</v>
      </c>
      <c r="H701" s="7">
        <f t="shared" si="162"/>
        <v>1.4864764744247358</v>
      </c>
      <c r="I701">
        <v>1.78</v>
      </c>
      <c r="J701">
        <v>2.15</v>
      </c>
      <c r="K701" s="7">
        <f t="shared" si="163"/>
        <v>1.827906976744186</v>
      </c>
      <c r="L701" s="7">
        <f t="shared" si="164"/>
        <v>2.2078651685393256</v>
      </c>
      <c r="M701" s="15">
        <f t="shared" si="165"/>
        <v>0.54707379134860057</v>
      </c>
      <c r="N701" s="15">
        <f t="shared" si="166"/>
        <v>0.45292620865139954</v>
      </c>
      <c r="O701" s="12">
        <f t="shared" si="167"/>
        <v>0.62875584161899289</v>
      </c>
      <c r="P701" s="12">
        <f t="shared" si="168"/>
        <v>1.4463733782480794</v>
      </c>
      <c r="Q701" t="s">
        <v>256</v>
      </c>
      <c r="R701" t="s">
        <v>257</v>
      </c>
      <c r="S701" t="s">
        <v>159</v>
      </c>
      <c r="T701" s="16" t="s">
        <v>99</v>
      </c>
      <c r="U701" s="16" t="s">
        <v>72</v>
      </c>
      <c r="V701" t="s">
        <v>485</v>
      </c>
      <c r="W701" s="16" t="s">
        <v>23</v>
      </c>
      <c r="X701" s="25">
        <v>3</v>
      </c>
      <c r="Y701" s="12" t="str">
        <f t="shared" si="169"/>
        <v>Y</v>
      </c>
    </row>
    <row r="702" spans="1:25" x14ac:dyDescent="0.25">
      <c r="A702" s="11">
        <v>0.38450616635413298</v>
      </c>
      <c r="B702" s="11">
        <v>0.61298331398401851</v>
      </c>
      <c r="C702" s="13">
        <f t="shared" si="159"/>
        <v>2.60073852516319</v>
      </c>
      <c r="D702" s="14">
        <f t="shared" si="160"/>
        <v>1.6313657765014982</v>
      </c>
      <c r="E702" s="28">
        <v>4.1093377361951955E-2</v>
      </c>
      <c r="F702" s="7">
        <f t="shared" si="158"/>
        <v>1.041093377361952</v>
      </c>
      <c r="G702" s="7">
        <f t="shared" si="161"/>
        <v>2.4980838239056475</v>
      </c>
      <c r="H702" s="7">
        <f t="shared" si="162"/>
        <v>1.5669735414466373</v>
      </c>
      <c r="I702">
        <v>1.38</v>
      </c>
      <c r="J702">
        <v>3.16</v>
      </c>
      <c r="K702" s="7">
        <f t="shared" si="163"/>
        <v>1.4367088607594936</v>
      </c>
      <c r="L702" s="7">
        <f t="shared" si="164"/>
        <v>3.2898550724637685</v>
      </c>
      <c r="M702" s="15">
        <f t="shared" si="165"/>
        <v>0.69603524229074898</v>
      </c>
      <c r="N702" s="15">
        <f t="shared" si="166"/>
        <v>0.30396475770925108</v>
      </c>
      <c r="O702" s="12">
        <f t="shared" si="167"/>
        <v>0.55242341621764668</v>
      </c>
      <c r="P702" s="12">
        <f t="shared" si="168"/>
        <v>2.0166262648459741</v>
      </c>
      <c r="Q702" t="s">
        <v>250</v>
      </c>
      <c r="R702" t="s">
        <v>234</v>
      </c>
      <c r="S702" t="s">
        <v>159</v>
      </c>
      <c r="T702" s="16" t="s">
        <v>98</v>
      </c>
      <c r="U702" s="16" t="s">
        <v>92</v>
      </c>
      <c r="V702" t="s">
        <v>485</v>
      </c>
      <c r="W702" s="16" t="s">
        <v>92</v>
      </c>
      <c r="X702" s="25">
        <v>2</v>
      </c>
      <c r="Y702" s="12" t="str">
        <f t="shared" si="169"/>
        <v>N</v>
      </c>
    </row>
    <row r="703" spans="1:25" x14ac:dyDescent="0.25">
      <c r="A703" s="11">
        <v>0.60037155770963102</v>
      </c>
      <c r="B703" s="11">
        <v>0.39370019866753925</v>
      </c>
      <c r="C703" s="13">
        <f t="shared" si="159"/>
        <v>1.665635200666266</v>
      </c>
      <c r="D703" s="14">
        <f t="shared" si="160"/>
        <v>2.5400037982821835</v>
      </c>
      <c r="E703" s="28">
        <v>5.1665355363231136E-2</v>
      </c>
      <c r="F703" s="7">
        <f t="shared" si="158"/>
        <v>1.0516653553632311</v>
      </c>
      <c r="G703" s="7">
        <f t="shared" si="161"/>
        <v>1.5838072369427612</v>
      </c>
      <c r="H703" s="7">
        <f t="shared" si="162"/>
        <v>2.4152205692892679</v>
      </c>
      <c r="I703">
        <v>1.55</v>
      </c>
      <c r="J703">
        <v>2.46</v>
      </c>
      <c r="K703" s="7">
        <f t="shared" si="163"/>
        <v>1.6300813008130084</v>
      </c>
      <c r="L703" s="7">
        <f t="shared" si="164"/>
        <v>2.5870967741935487</v>
      </c>
      <c r="M703" s="15">
        <f t="shared" si="165"/>
        <v>0.6134663341645884</v>
      </c>
      <c r="N703" s="15">
        <f t="shared" si="166"/>
        <v>0.38653366583541143</v>
      </c>
      <c r="O703" s="12">
        <f t="shared" si="167"/>
        <v>0.97865444976244742</v>
      </c>
      <c r="P703" s="12">
        <f t="shared" si="168"/>
        <v>1.0185405139721502</v>
      </c>
      <c r="Q703" t="s">
        <v>437</v>
      </c>
      <c r="R703" t="s">
        <v>453</v>
      </c>
      <c r="S703" t="s">
        <v>438</v>
      </c>
      <c r="T703" s="16" t="s">
        <v>98</v>
      </c>
      <c r="U703" s="16" t="s">
        <v>22</v>
      </c>
      <c r="V703" t="s">
        <v>485</v>
      </c>
      <c r="W703" s="16" t="s">
        <v>22</v>
      </c>
      <c r="X703" s="25">
        <v>3</v>
      </c>
      <c r="Y703" s="12" t="str">
        <f t="shared" si="169"/>
        <v>Y</v>
      </c>
    </row>
    <row r="704" spans="1:25" x14ac:dyDescent="0.25">
      <c r="A704" s="11">
        <v>0.46217709749782676</v>
      </c>
      <c r="B704" s="11">
        <v>0.5368592360815525</v>
      </c>
      <c r="C704" s="13">
        <f t="shared" si="159"/>
        <v>2.1636727683260033</v>
      </c>
      <c r="D704" s="14">
        <f t="shared" si="160"/>
        <v>1.8626856590916381</v>
      </c>
      <c r="E704" s="28">
        <v>2.6228673287496784E-2</v>
      </c>
      <c r="F704" s="7">
        <f t="shared" si="158"/>
        <v>1.0262286732874968</v>
      </c>
      <c r="G704" s="7">
        <f t="shared" si="161"/>
        <v>2.1083729432298299</v>
      </c>
      <c r="H704" s="7">
        <f t="shared" si="162"/>
        <v>1.8150785566384275</v>
      </c>
      <c r="I704">
        <v>1.65</v>
      </c>
      <c r="J704">
        <v>2.38</v>
      </c>
      <c r="K704" s="7">
        <f t="shared" si="163"/>
        <v>1.6932773109243695</v>
      </c>
      <c r="L704" s="7">
        <f t="shared" si="164"/>
        <v>2.4424242424242424</v>
      </c>
      <c r="M704" s="15">
        <f t="shared" si="165"/>
        <v>0.5905707196029778</v>
      </c>
      <c r="N704" s="15">
        <f t="shared" si="166"/>
        <v>0.40942928039702237</v>
      </c>
      <c r="O704" s="12">
        <f t="shared" si="167"/>
        <v>0.78259399282195041</v>
      </c>
      <c r="P704" s="12">
        <f t="shared" si="168"/>
        <v>1.3112380129749432</v>
      </c>
      <c r="Q704" t="s">
        <v>440</v>
      </c>
      <c r="R704" t="s">
        <v>473</v>
      </c>
      <c r="S704" t="s">
        <v>438</v>
      </c>
      <c r="T704" s="16" t="s">
        <v>99</v>
      </c>
      <c r="U704" s="16" t="s">
        <v>72</v>
      </c>
      <c r="V704" t="s">
        <v>485</v>
      </c>
      <c r="W704" s="16" t="s">
        <v>93</v>
      </c>
      <c r="X704" s="25">
        <v>0</v>
      </c>
      <c r="Y704" s="12" t="str">
        <f t="shared" si="169"/>
        <v>N</v>
      </c>
    </row>
    <row r="705" spans="1:25" x14ac:dyDescent="0.25">
      <c r="A705" s="11">
        <v>0.4306785896423036</v>
      </c>
      <c r="B705" s="11">
        <v>0.56855730341743294</v>
      </c>
      <c r="C705" s="13">
        <f t="shared" si="159"/>
        <v>2.3219171420398248</v>
      </c>
      <c r="D705" s="14">
        <f t="shared" si="160"/>
        <v>1.7588376650678661</v>
      </c>
      <c r="E705" s="28">
        <v>5.0957075053460477E-2</v>
      </c>
      <c r="F705" s="7">
        <f t="shared" si="158"/>
        <v>1.0509570750534605</v>
      </c>
      <c r="G705" s="7">
        <f t="shared" si="161"/>
        <v>2.2093358493463806</v>
      </c>
      <c r="H705" s="7">
        <f t="shared" si="162"/>
        <v>1.6735580423000596</v>
      </c>
      <c r="I705">
        <v>1.54</v>
      </c>
      <c r="J705">
        <v>2.4900000000000002</v>
      </c>
      <c r="K705" s="7">
        <f t="shared" si="163"/>
        <v>1.6184738955823292</v>
      </c>
      <c r="L705" s="7">
        <f t="shared" si="164"/>
        <v>2.6168831168831166</v>
      </c>
      <c r="M705" s="15">
        <f t="shared" si="165"/>
        <v>0.61786600496277921</v>
      </c>
      <c r="N705" s="15">
        <f t="shared" si="166"/>
        <v>0.3821339950372209</v>
      </c>
      <c r="O705" s="12">
        <f t="shared" si="167"/>
        <v>0.69704205472228242</v>
      </c>
      <c r="P705" s="12">
        <f t="shared" si="168"/>
        <v>1.4878480082936718</v>
      </c>
      <c r="Q705" t="s">
        <v>474</v>
      </c>
      <c r="R705" t="s">
        <v>471</v>
      </c>
      <c r="S705" t="s">
        <v>438</v>
      </c>
      <c r="T705" s="16" t="s">
        <v>99</v>
      </c>
      <c r="U705" s="16" t="s">
        <v>72</v>
      </c>
      <c r="V705" t="s">
        <v>485</v>
      </c>
      <c r="W705" s="16" t="s">
        <v>413</v>
      </c>
      <c r="X705" s="25">
        <v>5</v>
      </c>
      <c r="Y705" s="12" t="str">
        <f t="shared" si="169"/>
        <v>Y</v>
      </c>
    </row>
    <row r="706" spans="1:25" x14ac:dyDescent="0.25">
      <c r="A706" s="11">
        <v>0.54815950750460118</v>
      </c>
      <c r="B706" s="11">
        <v>0.44670121916492156</v>
      </c>
      <c r="C706" s="13">
        <f t="shared" si="159"/>
        <v>1.824286519360619</v>
      </c>
      <c r="D706" s="14">
        <f t="shared" si="160"/>
        <v>2.2386327977108142</v>
      </c>
      <c r="E706" s="28">
        <v>2.8001534330648337E-2</v>
      </c>
      <c r="F706" s="7">
        <f t="shared" si="158"/>
        <v>1.0280015343306483</v>
      </c>
      <c r="G706" s="7">
        <f t="shared" si="161"/>
        <v>1.7745951328257961</v>
      </c>
      <c r="H706" s="7">
        <f t="shared" si="162"/>
        <v>2.1776551132955566</v>
      </c>
      <c r="I706">
        <v>1.65</v>
      </c>
      <c r="J706">
        <v>2.37</v>
      </c>
      <c r="K706" s="7">
        <f t="shared" si="163"/>
        <v>1.6962025316455696</v>
      </c>
      <c r="L706" s="7">
        <f t="shared" si="164"/>
        <v>2.4363636363636365</v>
      </c>
      <c r="M706" s="15">
        <f t="shared" si="165"/>
        <v>0.58955223880597019</v>
      </c>
      <c r="N706" s="15">
        <f t="shared" si="166"/>
        <v>0.41044776119402981</v>
      </c>
      <c r="O706" s="12">
        <f t="shared" si="167"/>
        <v>0.92978954437489314</v>
      </c>
      <c r="P706" s="12">
        <f t="shared" si="168"/>
        <v>1.0883266066927182</v>
      </c>
      <c r="Q706" t="s">
        <v>450</v>
      </c>
      <c r="R706" t="s">
        <v>455</v>
      </c>
      <c r="S706" t="s">
        <v>438</v>
      </c>
      <c r="T706" s="16" t="s">
        <v>97</v>
      </c>
      <c r="U706" s="16" t="s">
        <v>23</v>
      </c>
      <c r="V706" t="s">
        <v>485</v>
      </c>
      <c r="W706" s="16" t="s">
        <v>94</v>
      </c>
      <c r="X706" s="25">
        <v>4</v>
      </c>
      <c r="Y706" s="12" t="str">
        <f t="shared" si="169"/>
        <v>Y</v>
      </c>
    </row>
    <row r="707" spans="1:25" x14ac:dyDescent="0.25">
      <c r="A707" s="11">
        <v>0.57020757107265818</v>
      </c>
      <c r="B707" s="11">
        <v>0.41752738052950628</v>
      </c>
      <c r="C707" s="13">
        <f t="shared" si="159"/>
        <v>1.7537473206797809</v>
      </c>
      <c r="D707" s="14">
        <f t="shared" si="160"/>
        <v>2.3950525082494103</v>
      </c>
      <c r="E707" s="28">
        <v>3.5590045491035394E-2</v>
      </c>
      <c r="F707" s="7">
        <f t="shared" si="158"/>
        <v>1.0355900454910354</v>
      </c>
      <c r="G707" s="7">
        <f t="shared" si="161"/>
        <v>1.6934764179277371</v>
      </c>
      <c r="H707" s="7">
        <f t="shared" si="162"/>
        <v>2.3127419181726223</v>
      </c>
      <c r="I707">
        <v>2.02</v>
      </c>
      <c r="J707">
        <v>1.85</v>
      </c>
      <c r="K707" s="7">
        <f t="shared" si="163"/>
        <v>2.0918918918918914</v>
      </c>
      <c r="L707" s="7">
        <f t="shared" si="164"/>
        <v>1.9158415841584155</v>
      </c>
      <c r="M707" s="15">
        <f t="shared" si="165"/>
        <v>0.47803617571059442</v>
      </c>
      <c r="N707" s="15">
        <f t="shared" si="166"/>
        <v>0.5219638242894058</v>
      </c>
      <c r="O707" s="12">
        <f t="shared" si="167"/>
        <v>1.1928125946222632</v>
      </c>
      <c r="P707" s="12">
        <f t="shared" si="168"/>
        <v>0.79991631814316289</v>
      </c>
      <c r="Q707" t="s">
        <v>447</v>
      </c>
      <c r="R707" t="s">
        <v>467</v>
      </c>
      <c r="S707" t="s">
        <v>416</v>
      </c>
      <c r="T707" s="16" t="s">
        <v>97</v>
      </c>
      <c r="U707" s="16" t="s">
        <v>23</v>
      </c>
      <c r="V707" t="s">
        <v>485</v>
      </c>
      <c r="W707" s="16" t="s">
        <v>410</v>
      </c>
      <c r="X707" s="25">
        <v>6</v>
      </c>
      <c r="Y707" s="12" t="str">
        <f t="shared" si="169"/>
        <v>Y</v>
      </c>
    </row>
    <row r="708" spans="1:25" x14ac:dyDescent="0.25">
      <c r="A708" s="11" t="e">
        <v>#N/A</v>
      </c>
      <c r="B708" s="11" t="e">
        <v>#N/A</v>
      </c>
      <c r="C708" s="13" t="e">
        <f t="shared" si="159"/>
        <v>#N/A</v>
      </c>
      <c r="D708" s="14" t="e">
        <f t="shared" si="160"/>
        <v>#N/A</v>
      </c>
      <c r="E708" s="28">
        <v>3.3598632551679941E-2</v>
      </c>
      <c r="F708" s="7">
        <f t="shared" si="158"/>
        <v>1.0335986325516799</v>
      </c>
      <c r="G708" s="7" t="e">
        <f t="shared" si="161"/>
        <v>#N/A</v>
      </c>
      <c r="H708" s="7" t="e">
        <f t="shared" si="162"/>
        <v>#N/A</v>
      </c>
      <c r="I708">
        <v>1.93</v>
      </c>
      <c r="J708">
        <v>1.94</v>
      </c>
      <c r="K708" s="7">
        <f t="shared" si="163"/>
        <v>1.9948453608247423</v>
      </c>
      <c r="L708" s="7">
        <f t="shared" si="164"/>
        <v>2.0051813471502591</v>
      </c>
      <c r="M708" s="15">
        <f t="shared" si="165"/>
        <v>0.50129198966408273</v>
      </c>
      <c r="N708" s="15">
        <f t="shared" si="166"/>
        <v>0.49870801033591733</v>
      </c>
      <c r="O708" s="12" t="e">
        <f t="shared" si="167"/>
        <v>#N/A</v>
      </c>
      <c r="P708" s="12" t="e">
        <f t="shared" si="168"/>
        <v>#N/A</v>
      </c>
      <c r="Q708" t="s">
        <v>466</v>
      </c>
      <c r="R708" t="s">
        <v>468</v>
      </c>
      <c r="S708" t="s">
        <v>416</v>
      </c>
      <c r="T708" s="16"/>
      <c r="U708" s="16" t="e">
        <v>#N/A</v>
      </c>
      <c r="V708" t="s">
        <v>485</v>
      </c>
      <c r="W708" s="16" t="s">
        <v>72</v>
      </c>
      <c r="X708" s="25">
        <v>2</v>
      </c>
      <c r="Y708" s="12" t="str">
        <f t="shared" si="169"/>
        <v>N</v>
      </c>
    </row>
    <row r="709" spans="1:25" x14ac:dyDescent="0.25">
      <c r="A709" s="11">
        <v>0.33074590103321416</v>
      </c>
      <c r="B709" s="11">
        <v>0.6688978238501273</v>
      </c>
      <c r="C709" s="13">
        <f t="shared" si="159"/>
        <v>3.0234690645480682</v>
      </c>
      <c r="D709" s="14">
        <f t="shared" si="160"/>
        <v>1.4949966412569151</v>
      </c>
      <c r="E709" s="28">
        <v>3.3674339300937772E-2</v>
      </c>
      <c r="F709" s="7">
        <f t="shared" si="158"/>
        <v>1.0336743393009378</v>
      </c>
      <c r="G709" s="7">
        <f t="shared" si="161"/>
        <v>2.9249725465689767</v>
      </c>
      <c r="H709" s="7">
        <f t="shared" si="162"/>
        <v>1.4462936578922569</v>
      </c>
      <c r="I709">
        <v>2.04</v>
      </c>
      <c r="J709">
        <v>1.84</v>
      </c>
      <c r="K709" s="7">
        <f t="shared" si="163"/>
        <v>2.1086956521739131</v>
      </c>
      <c r="L709" s="7">
        <f t="shared" si="164"/>
        <v>1.9019607843137256</v>
      </c>
      <c r="M709" s="15">
        <f t="shared" si="165"/>
        <v>0.47422680412371132</v>
      </c>
      <c r="N709" s="15">
        <f t="shared" si="166"/>
        <v>0.52577319587628868</v>
      </c>
      <c r="O709" s="12">
        <f t="shared" si="167"/>
        <v>0.69744244348308204</v>
      </c>
      <c r="P709" s="12">
        <f t="shared" si="168"/>
        <v>1.2722174296757323</v>
      </c>
      <c r="Q709" t="s">
        <v>458</v>
      </c>
      <c r="R709" t="s">
        <v>465</v>
      </c>
      <c r="S709" t="s">
        <v>416</v>
      </c>
      <c r="T709" s="16" t="s">
        <v>99</v>
      </c>
      <c r="U709" s="16" t="s">
        <v>72</v>
      </c>
      <c r="V709" t="s">
        <v>485</v>
      </c>
      <c r="W709" s="16" t="s">
        <v>148</v>
      </c>
      <c r="X709" s="25">
        <v>1</v>
      </c>
      <c r="Y709" s="12" t="str">
        <f t="shared" si="169"/>
        <v>N</v>
      </c>
    </row>
    <row r="710" spans="1:25" x14ac:dyDescent="0.25">
      <c r="A710" s="11">
        <v>0.32640711945185852</v>
      </c>
      <c r="B710" s="11">
        <v>0.67328809413184243</v>
      </c>
      <c r="C710" s="13">
        <f t="shared" si="159"/>
        <v>3.0636586655319236</v>
      </c>
      <c r="D710" s="14">
        <f t="shared" si="160"/>
        <v>1.4852483041296454</v>
      </c>
      <c r="E710" s="28">
        <v>3.9428448646325664E-2</v>
      </c>
      <c r="F710" s="7">
        <f t="shared" si="158"/>
        <v>1.0394284486463257</v>
      </c>
      <c r="G710" s="7">
        <f t="shared" si="161"/>
        <v>2.947445463438878</v>
      </c>
      <c r="H710" s="7">
        <f t="shared" si="162"/>
        <v>1.4289086526965107</v>
      </c>
      <c r="I710">
        <v>2.08</v>
      </c>
      <c r="J710">
        <v>1.79</v>
      </c>
      <c r="K710" s="7">
        <f t="shared" si="163"/>
        <v>2.1620111731843576</v>
      </c>
      <c r="L710" s="7">
        <f t="shared" si="164"/>
        <v>1.8605769230769229</v>
      </c>
      <c r="M710" s="15">
        <f t="shared" si="165"/>
        <v>0.46253229974160204</v>
      </c>
      <c r="N710" s="15">
        <f t="shared" si="166"/>
        <v>0.53746770025839796</v>
      </c>
      <c r="O710" s="12">
        <f t="shared" si="167"/>
        <v>0.70569583926183932</v>
      </c>
      <c r="P710" s="12">
        <f t="shared" si="168"/>
        <v>1.252704290524149</v>
      </c>
      <c r="Q710" t="s">
        <v>415</v>
      </c>
      <c r="R710" t="s">
        <v>463</v>
      </c>
      <c r="S710" t="s">
        <v>416</v>
      </c>
      <c r="T710" s="16" t="s">
        <v>99</v>
      </c>
      <c r="U710" s="16" t="s">
        <v>72</v>
      </c>
      <c r="V710" t="s">
        <v>485</v>
      </c>
      <c r="W710" s="16" t="s">
        <v>148</v>
      </c>
      <c r="X710" s="25">
        <v>1</v>
      </c>
      <c r="Y710" s="12" t="str">
        <f t="shared" si="169"/>
        <v>N</v>
      </c>
    </row>
    <row r="711" spans="1:25" x14ac:dyDescent="0.25">
      <c r="A711" s="11" t="e">
        <v>#N/A</v>
      </c>
      <c r="B711" s="11" t="e">
        <v>#N/A</v>
      </c>
      <c r="C711" s="13" t="e">
        <f t="shared" si="159"/>
        <v>#N/A</v>
      </c>
      <c r="D711" s="14" t="e">
        <f t="shared" si="160"/>
        <v>#N/A</v>
      </c>
      <c r="E711" s="28">
        <v>3.9090861261640519E-2</v>
      </c>
      <c r="F711" s="7">
        <f t="shared" si="158"/>
        <v>1.0390908612616405</v>
      </c>
      <c r="G711" s="7" t="e">
        <f t="shared" si="161"/>
        <v>#N/A</v>
      </c>
      <c r="H711" s="7" t="e">
        <f t="shared" si="162"/>
        <v>#N/A</v>
      </c>
      <c r="I711">
        <v>2.29</v>
      </c>
      <c r="J711">
        <v>1.66</v>
      </c>
      <c r="K711" s="7">
        <f t="shared" si="163"/>
        <v>2.3795180722891569</v>
      </c>
      <c r="L711" s="7">
        <f t="shared" si="164"/>
        <v>1.7248908296943233</v>
      </c>
      <c r="M711" s="15">
        <f t="shared" si="165"/>
        <v>0.42025316455696199</v>
      </c>
      <c r="N711" s="15">
        <f t="shared" si="166"/>
        <v>0.57974683544303796</v>
      </c>
      <c r="O711" s="12" t="e">
        <f t="shared" si="167"/>
        <v>#N/A</v>
      </c>
      <c r="P711" s="12" t="e">
        <f t="shared" si="168"/>
        <v>#N/A</v>
      </c>
      <c r="Q711" t="s">
        <v>457</v>
      </c>
      <c r="R711" t="s">
        <v>459</v>
      </c>
      <c r="S711" t="s">
        <v>416</v>
      </c>
      <c r="T711" s="16"/>
      <c r="U711" s="16" t="e">
        <v>#N/A</v>
      </c>
      <c r="V711" t="s">
        <v>485</v>
      </c>
      <c r="W711" s="16" t="s">
        <v>96</v>
      </c>
      <c r="X711" s="25">
        <v>5</v>
      </c>
      <c r="Y711" s="12" t="str">
        <f t="shared" si="169"/>
        <v>Y</v>
      </c>
    </row>
    <row r="712" spans="1:25" s="17" customFormat="1" x14ac:dyDescent="0.25">
      <c r="A712" s="11">
        <v>0.23876798684580608</v>
      </c>
      <c r="B712" s="11">
        <v>0.76110675346316592</v>
      </c>
      <c r="C712" s="13">
        <f t="shared" si="159"/>
        <v>4.1881661491152489</v>
      </c>
      <c r="D712" s="14">
        <f t="shared" si="160"/>
        <v>1.3138761355747126</v>
      </c>
      <c r="E712" s="28">
        <v>3.8905400701529036E-2</v>
      </c>
      <c r="F712" s="7">
        <f t="shared" si="158"/>
        <v>1.038905400701529</v>
      </c>
      <c r="G712" s="7">
        <f t="shared" si="161"/>
        <v>4.0313258033764736</v>
      </c>
      <c r="H712" s="7">
        <f t="shared" si="162"/>
        <v>1.2646735060646594</v>
      </c>
      <c r="I712">
        <v>2.11</v>
      </c>
      <c r="J712">
        <v>1.77</v>
      </c>
      <c r="K712" s="7">
        <f t="shared" si="163"/>
        <v>2.1920903954802262</v>
      </c>
      <c r="L712" s="7">
        <f t="shared" si="164"/>
        <v>1.8388625592417065</v>
      </c>
      <c r="M712" s="15">
        <f t="shared" si="165"/>
        <v>0.45618556701030921</v>
      </c>
      <c r="N712" s="15">
        <f t="shared" si="166"/>
        <v>0.54381443298969068</v>
      </c>
      <c r="O712" s="12">
        <f t="shared" si="167"/>
        <v>0.52340101071284051</v>
      </c>
      <c r="P712" s="12">
        <f t="shared" si="168"/>
        <v>1.3995707125294239</v>
      </c>
      <c r="Q712" t="s">
        <v>470</v>
      </c>
      <c r="R712" t="s">
        <v>445</v>
      </c>
      <c r="S712" t="s">
        <v>416</v>
      </c>
      <c r="T712" s="16" t="s">
        <v>99</v>
      </c>
      <c r="U712" s="16" t="s">
        <v>72</v>
      </c>
      <c r="V712" t="s">
        <v>485</v>
      </c>
      <c r="W712" s="16" t="s">
        <v>411</v>
      </c>
      <c r="X712" s="25">
        <v>5</v>
      </c>
      <c r="Y712" s="12" t="str">
        <f t="shared" si="169"/>
        <v>Y</v>
      </c>
    </row>
    <row r="713" spans="1:25" x14ac:dyDescent="0.25">
      <c r="A713" s="11">
        <v>0.6023016774852602</v>
      </c>
      <c r="B713" s="11">
        <v>0.3947054488265907</v>
      </c>
      <c r="C713" s="13">
        <f t="shared" si="159"/>
        <v>1.6602975508473035</v>
      </c>
      <c r="D713" s="14">
        <f t="shared" si="160"/>
        <v>2.5335348244440845</v>
      </c>
      <c r="E713" s="28">
        <v>3.868574456809748E-2</v>
      </c>
      <c r="F713" s="7">
        <f t="shared" si="158"/>
        <v>1.0386857445680975</v>
      </c>
      <c r="G713" s="7">
        <f t="shared" si="161"/>
        <v>1.5984599379841131</v>
      </c>
      <c r="H713" s="7">
        <f t="shared" si="162"/>
        <v>2.4391735784316264</v>
      </c>
      <c r="I713">
        <v>1.7</v>
      </c>
      <c r="J713">
        <v>2.2200000000000002</v>
      </c>
      <c r="K713" s="7">
        <f t="shared" si="163"/>
        <v>1.7657657657657657</v>
      </c>
      <c r="L713" s="7">
        <f t="shared" si="164"/>
        <v>2.3058823529411767</v>
      </c>
      <c r="M713" s="15">
        <f t="shared" si="165"/>
        <v>0.56632653061224492</v>
      </c>
      <c r="N713" s="15">
        <f t="shared" si="166"/>
        <v>0.43367346938775503</v>
      </c>
      <c r="O713" s="12">
        <f t="shared" si="167"/>
        <v>1.0635236827667658</v>
      </c>
      <c r="P713" s="12">
        <f t="shared" si="168"/>
        <v>0.91014432905896203</v>
      </c>
      <c r="Q713" t="s">
        <v>360</v>
      </c>
      <c r="R713" t="s">
        <v>365</v>
      </c>
      <c r="S713" t="s">
        <v>283</v>
      </c>
      <c r="T713" s="16" t="s">
        <v>98</v>
      </c>
      <c r="U713" s="16" t="s">
        <v>22</v>
      </c>
      <c r="V713" t="s">
        <v>485</v>
      </c>
      <c r="W713" s="16" t="s">
        <v>149</v>
      </c>
      <c r="X713" s="25">
        <v>4</v>
      </c>
      <c r="Y713" s="12" t="str">
        <f t="shared" si="169"/>
        <v>Y</v>
      </c>
    </row>
    <row r="714" spans="1:25" x14ac:dyDescent="0.25">
      <c r="A714" s="11">
        <v>0.768731231282889</v>
      </c>
      <c r="B714" s="11">
        <v>0.14241470847499157</v>
      </c>
      <c r="C714" s="13">
        <f t="shared" si="159"/>
        <v>1.3008447677235131</v>
      </c>
      <c r="D714" s="14">
        <f t="shared" si="160"/>
        <v>7.0217466349383626</v>
      </c>
      <c r="E714" s="28">
        <v>4.9759526452090252E-2</v>
      </c>
      <c r="F714" s="7">
        <f t="shared" si="158"/>
        <v>1.0497595264520903</v>
      </c>
      <c r="G714" s="7">
        <f t="shared" si="161"/>
        <v>1.2391835796146806</v>
      </c>
      <c r="H714" s="7">
        <f t="shared" si="162"/>
        <v>6.6889096578813723</v>
      </c>
      <c r="I714">
        <v>1.36</v>
      </c>
      <c r="J714">
        <v>3.18</v>
      </c>
      <c r="K714" s="7">
        <f t="shared" si="163"/>
        <v>1.4276729559748429</v>
      </c>
      <c r="L714" s="7">
        <f t="shared" si="164"/>
        <v>3.3382352941176472</v>
      </c>
      <c r="M714" s="15">
        <f t="shared" si="165"/>
        <v>0.70044052863436113</v>
      </c>
      <c r="N714" s="15">
        <f t="shared" si="166"/>
        <v>0.29955947136563876</v>
      </c>
      <c r="O714" s="12">
        <f t="shared" si="167"/>
        <v>1.0974967893158227</v>
      </c>
      <c r="P714" s="12">
        <f t="shared" si="168"/>
        <v>0.47541380623269247</v>
      </c>
      <c r="Q714" t="s">
        <v>328</v>
      </c>
      <c r="R714" t="s">
        <v>363</v>
      </c>
      <c r="S714" t="s">
        <v>283</v>
      </c>
      <c r="T714" s="16" t="s">
        <v>97</v>
      </c>
      <c r="U714" s="16" t="s">
        <v>413</v>
      </c>
      <c r="V714" t="s">
        <v>485</v>
      </c>
      <c r="W714" s="16" t="s">
        <v>411</v>
      </c>
      <c r="X714" s="25">
        <v>5</v>
      </c>
      <c r="Y714" s="12" t="str">
        <f t="shared" si="169"/>
        <v>Y</v>
      </c>
    </row>
    <row r="715" spans="1:25" x14ac:dyDescent="0.25">
      <c r="A715" s="11" t="e">
        <v>#N/A</v>
      </c>
      <c r="B715" s="11" t="e">
        <v>#N/A</v>
      </c>
      <c r="C715" s="13" t="e">
        <f t="shared" si="159"/>
        <v>#N/A</v>
      </c>
      <c r="D715" s="14" t="e">
        <f t="shared" si="160"/>
        <v>#N/A</v>
      </c>
      <c r="E715" s="28">
        <v>3.5731402098088338E-2</v>
      </c>
      <c r="F715" s="7">
        <f t="shared" si="158"/>
        <v>1.0357314020980883</v>
      </c>
      <c r="G715" s="7" t="e">
        <f t="shared" si="161"/>
        <v>#N/A</v>
      </c>
      <c r="H715" s="7" t="e">
        <f t="shared" si="162"/>
        <v>#N/A</v>
      </c>
      <c r="I715">
        <v>1.78</v>
      </c>
      <c r="J715">
        <v>2.11</v>
      </c>
      <c r="K715" s="7">
        <f t="shared" si="163"/>
        <v>1.8436018957345972</v>
      </c>
      <c r="L715" s="7">
        <f t="shared" si="164"/>
        <v>2.1853932584269664</v>
      </c>
      <c r="M715" s="15">
        <f t="shared" si="165"/>
        <v>0.54241645244215941</v>
      </c>
      <c r="N715" s="15">
        <f t="shared" si="166"/>
        <v>0.45758354755784059</v>
      </c>
      <c r="O715" s="12" t="e">
        <f t="shared" si="167"/>
        <v>#N/A</v>
      </c>
      <c r="P715" s="12" t="e">
        <f t="shared" si="168"/>
        <v>#N/A</v>
      </c>
      <c r="Q715" t="s">
        <v>324</v>
      </c>
      <c r="R715" t="s">
        <v>329</v>
      </c>
      <c r="S715" t="s">
        <v>283</v>
      </c>
      <c r="T715" s="16"/>
      <c r="U715" s="16" t="e">
        <v>#N/A</v>
      </c>
      <c r="V715" t="s">
        <v>485</v>
      </c>
      <c r="W715" s="16" t="s">
        <v>24</v>
      </c>
      <c r="X715" s="25">
        <v>1</v>
      </c>
      <c r="Y715" s="12" t="str">
        <f t="shared" si="169"/>
        <v>N</v>
      </c>
    </row>
    <row r="716" spans="1:25" x14ac:dyDescent="0.25">
      <c r="A716" s="11">
        <v>0.47643990278927167</v>
      </c>
      <c r="B716" s="11">
        <v>0.51640928188072455</v>
      </c>
      <c r="C716" s="13">
        <f t="shared" si="159"/>
        <v>2.0989006045580902</v>
      </c>
      <c r="D716" s="14">
        <f t="shared" si="160"/>
        <v>1.9364485401154559</v>
      </c>
      <c r="E716" s="28">
        <v>4.0110945167484591E-2</v>
      </c>
      <c r="F716" s="7">
        <f t="shared" si="158"/>
        <v>1.0401109451674846</v>
      </c>
      <c r="G716" s="7">
        <f t="shared" si="161"/>
        <v>2.0179583863720549</v>
      </c>
      <c r="H716" s="7">
        <f t="shared" si="162"/>
        <v>1.8617711400043366</v>
      </c>
      <c r="I716">
        <v>1.72</v>
      </c>
      <c r="J716">
        <v>2.1800000000000002</v>
      </c>
      <c r="K716" s="7">
        <f t="shared" si="163"/>
        <v>1.7889908256880735</v>
      </c>
      <c r="L716" s="7">
        <f t="shared" si="164"/>
        <v>2.2674418604651168</v>
      </c>
      <c r="M716" s="15">
        <f t="shared" si="165"/>
        <v>0.55897435897435888</v>
      </c>
      <c r="N716" s="15">
        <f t="shared" si="166"/>
        <v>0.44102564102564096</v>
      </c>
      <c r="O716" s="12">
        <f t="shared" si="167"/>
        <v>0.8523466150817246</v>
      </c>
      <c r="P716" s="12">
        <f t="shared" si="168"/>
        <v>1.1709280228690848</v>
      </c>
      <c r="Q716" t="s">
        <v>282</v>
      </c>
      <c r="R716" t="s">
        <v>323</v>
      </c>
      <c r="S716" t="s">
        <v>283</v>
      </c>
      <c r="T716" s="16" t="s">
        <v>98</v>
      </c>
      <c r="U716" s="16" t="s">
        <v>92</v>
      </c>
      <c r="V716" t="s">
        <v>485</v>
      </c>
      <c r="W716" s="16" t="s">
        <v>74</v>
      </c>
      <c r="X716" s="25">
        <v>4</v>
      </c>
      <c r="Y716" s="12" t="str">
        <f t="shared" si="169"/>
        <v>Y</v>
      </c>
    </row>
    <row r="717" spans="1:25" x14ac:dyDescent="0.25">
      <c r="A717" s="11">
        <v>0.70476008598380291</v>
      </c>
      <c r="B717" s="11">
        <v>0.25936580629365419</v>
      </c>
      <c r="C717" s="13">
        <f t="shared" si="159"/>
        <v>1.4189225807305188</v>
      </c>
      <c r="D717" s="14">
        <f t="shared" si="160"/>
        <v>3.855558349383184</v>
      </c>
      <c r="E717" s="28">
        <v>4.0418207318628108E-2</v>
      </c>
      <c r="F717" s="7">
        <f t="shared" si="158"/>
        <v>1.0404182073186281</v>
      </c>
      <c r="G717" s="7">
        <f t="shared" si="161"/>
        <v>1.3638002206702768</v>
      </c>
      <c r="H717" s="7">
        <f t="shared" si="162"/>
        <v>3.7057774674279793</v>
      </c>
      <c r="I717">
        <v>1.55</v>
      </c>
      <c r="J717">
        <v>2.5299999999999998</v>
      </c>
      <c r="K717" s="7">
        <f t="shared" si="163"/>
        <v>1.6126482213438735</v>
      </c>
      <c r="L717" s="7">
        <f t="shared" si="164"/>
        <v>2.6322580645161291</v>
      </c>
      <c r="M717" s="15">
        <f t="shared" si="165"/>
        <v>0.62009803921568629</v>
      </c>
      <c r="N717" s="15">
        <f t="shared" si="166"/>
        <v>0.37990196078431371</v>
      </c>
      <c r="O717" s="12">
        <f t="shared" si="167"/>
        <v>1.1365300991359353</v>
      </c>
      <c r="P717" s="12">
        <f t="shared" si="168"/>
        <v>0.68271773527619939</v>
      </c>
      <c r="Q717" t="s">
        <v>238</v>
      </c>
      <c r="R717" t="s">
        <v>261</v>
      </c>
      <c r="S717" t="s">
        <v>162</v>
      </c>
      <c r="T717" s="16" t="s">
        <v>97</v>
      </c>
      <c r="U717" s="16" t="s">
        <v>149</v>
      </c>
      <c r="V717" t="s">
        <v>485</v>
      </c>
      <c r="W717" s="16" t="s">
        <v>23</v>
      </c>
      <c r="X717" s="25">
        <v>3</v>
      </c>
      <c r="Y717" s="12" t="str">
        <f t="shared" si="169"/>
        <v>Y</v>
      </c>
    </row>
    <row r="718" spans="1:25" x14ac:dyDescent="0.25">
      <c r="A718" s="11">
        <v>0.31662770825776848</v>
      </c>
      <c r="B718" s="11">
        <v>0.6830372931583758</v>
      </c>
      <c r="C718" s="13">
        <f t="shared" si="159"/>
        <v>3.1582832895530863</v>
      </c>
      <c r="D718" s="14">
        <f t="shared" si="160"/>
        <v>1.4640489033563355</v>
      </c>
      <c r="E718" s="28">
        <v>3.3674339300937772E-2</v>
      </c>
      <c r="F718" s="7">
        <f t="shared" si="158"/>
        <v>1.0336743393009378</v>
      </c>
      <c r="G718" s="7">
        <f t="shared" si="161"/>
        <v>3.0553948854810478</v>
      </c>
      <c r="H718" s="7">
        <f t="shared" si="162"/>
        <v>1.4163541143397786</v>
      </c>
      <c r="I718">
        <v>1.84</v>
      </c>
      <c r="J718">
        <v>2.04</v>
      </c>
      <c r="K718" s="7">
        <f t="shared" si="163"/>
        <v>1.9019607843137256</v>
      </c>
      <c r="L718" s="7">
        <f t="shared" si="164"/>
        <v>2.1086956521739131</v>
      </c>
      <c r="M718" s="15">
        <f t="shared" si="165"/>
        <v>0.52577319587628868</v>
      </c>
      <c r="N718" s="15">
        <f t="shared" si="166"/>
        <v>0.47422680412371132</v>
      </c>
      <c r="O718" s="12">
        <f t="shared" si="167"/>
        <v>0.60221348433340283</v>
      </c>
      <c r="P718" s="12">
        <f t="shared" si="168"/>
        <v>1.4403177703557055</v>
      </c>
      <c r="Q718" t="s">
        <v>240</v>
      </c>
      <c r="R718" t="s">
        <v>259</v>
      </c>
      <c r="S718" t="s">
        <v>162</v>
      </c>
      <c r="T718" s="16" t="s">
        <v>99</v>
      </c>
      <c r="U718" s="16" t="s">
        <v>72</v>
      </c>
      <c r="V718" t="s">
        <v>485</v>
      </c>
      <c r="W718" s="16" t="s">
        <v>93</v>
      </c>
      <c r="X718" s="25">
        <v>0</v>
      </c>
      <c r="Y718" s="12" t="str">
        <f t="shared" si="169"/>
        <v>N</v>
      </c>
    </row>
    <row r="719" spans="1:25" x14ac:dyDescent="0.25">
      <c r="A719" s="11">
        <v>0.34265706956125896</v>
      </c>
      <c r="B719" s="11">
        <v>0.65705537335540698</v>
      </c>
      <c r="C719" s="13">
        <f t="shared" si="159"/>
        <v>2.9183696728639177</v>
      </c>
      <c r="D719" s="14">
        <f t="shared" si="160"/>
        <v>1.5219417427381592</v>
      </c>
      <c r="E719" s="28">
        <v>3.8223140495867725E-2</v>
      </c>
      <c r="F719" s="7">
        <f t="shared" si="158"/>
        <v>1.0382231404958677</v>
      </c>
      <c r="G719" s="7">
        <f t="shared" si="161"/>
        <v>2.8109272072957934</v>
      </c>
      <c r="H719" s="7">
        <f t="shared" si="162"/>
        <v>1.4659100566871026</v>
      </c>
      <c r="I719">
        <v>2.42</v>
      </c>
      <c r="J719">
        <v>1.6</v>
      </c>
      <c r="K719" s="7">
        <f t="shared" si="163"/>
        <v>2.5124999999999997</v>
      </c>
      <c r="L719" s="7">
        <f t="shared" si="164"/>
        <v>1.6611570247933884</v>
      </c>
      <c r="M719" s="15">
        <f t="shared" si="165"/>
        <v>0.39800995024875624</v>
      </c>
      <c r="N719" s="15">
        <f t="shared" si="166"/>
        <v>0.60199004975124382</v>
      </c>
      <c r="O719" s="12">
        <f t="shared" si="167"/>
        <v>0.86092588727266306</v>
      </c>
      <c r="P719" s="12">
        <f t="shared" si="168"/>
        <v>1.091472149127577</v>
      </c>
      <c r="Q719" t="s">
        <v>260</v>
      </c>
      <c r="R719" t="s">
        <v>265</v>
      </c>
      <c r="S719" t="s">
        <v>162</v>
      </c>
      <c r="T719" s="16" t="s">
        <v>99</v>
      </c>
      <c r="U719" s="16" t="s">
        <v>72</v>
      </c>
      <c r="V719" t="s">
        <v>485</v>
      </c>
      <c r="W719" s="16" t="s">
        <v>24</v>
      </c>
      <c r="X719" s="25">
        <v>1</v>
      </c>
      <c r="Y719" s="12" t="str">
        <f t="shared" si="169"/>
        <v>N</v>
      </c>
    </row>
    <row r="720" spans="1:25" x14ac:dyDescent="0.25">
      <c r="A720" s="11">
        <v>0.4616760889152044</v>
      </c>
      <c r="B720" s="11">
        <v>0.53709525983389261</v>
      </c>
      <c r="C720" s="13">
        <f t="shared" si="159"/>
        <v>2.1660207751926026</v>
      </c>
      <c r="D720" s="14">
        <f t="shared" si="160"/>
        <v>1.8618671114492238</v>
      </c>
      <c r="E720" s="28">
        <v>3.8549100862046881E-2</v>
      </c>
      <c r="F720" s="7">
        <f t="shared" si="158"/>
        <v>1.0385491008620469</v>
      </c>
      <c r="G720" s="7">
        <f t="shared" si="161"/>
        <v>2.0856219252365622</v>
      </c>
      <c r="H720" s="7">
        <f t="shared" si="162"/>
        <v>1.7927579061055297</v>
      </c>
      <c r="I720">
        <v>2.4900000000000002</v>
      </c>
      <c r="J720">
        <v>1.57</v>
      </c>
      <c r="K720" s="7">
        <f t="shared" si="163"/>
        <v>2.5859872611464971</v>
      </c>
      <c r="L720" s="7">
        <f t="shared" si="164"/>
        <v>1.6305220883534137</v>
      </c>
      <c r="M720" s="15">
        <f t="shared" si="165"/>
        <v>0.38669950738916253</v>
      </c>
      <c r="N720" s="15">
        <f t="shared" si="166"/>
        <v>0.61330049261083741</v>
      </c>
      <c r="O720" s="12">
        <f t="shared" si="167"/>
        <v>1.1938884847106559</v>
      </c>
      <c r="P720" s="12">
        <f t="shared" si="168"/>
        <v>0.87574568470907799</v>
      </c>
      <c r="Q720" t="s">
        <v>262</v>
      </c>
      <c r="R720" t="s">
        <v>267</v>
      </c>
      <c r="S720" t="s">
        <v>162</v>
      </c>
      <c r="T720" s="16" t="s">
        <v>97</v>
      </c>
      <c r="U720" s="16" t="s">
        <v>23</v>
      </c>
      <c r="V720" t="s">
        <v>485</v>
      </c>
      <c r="W720" s="16" t="s">
        <v>148</v>
      </c>
      <c r="X720" s="25">
        <v>1</v>
      </c>
      <c r="Y720" s="12" t="str">
        <f t="shared" si="169"/>
        <v>N</v>
      </c>
    </row>
    <row r="721" spans="1:25" x14ac:dyDescent="0.25">
      <c r="A721" s="11">
        <v>0.47274802556971057</v>
      </c>
      <c r="B721" s="11">
        <v>0.51902634553009752</v>
      </c>
      <c r="C721" s="13">
        <f t="shared" si="159"/>
        <v>2.1152917535613098</v>
      </c>
      <c r="D721" s="14">
        <f t="shared" si="160"/>
        <v>1.9266844710525615</v>
      </c>
      <c r="E721" s="28">
        <v>3.3598632551679941E-2</v>
      </c>
      <c r="F721" s="7">
        <f t="shared" si="158"/>
        <v>1.0335986325516799</v>
      </c>
      <c r="G721" s="7">
        <f t="shared" si="161"/>
        <v>2.0465311068951566</v>
      </c>
      <c r="H721" s="7">
        <f t="shared" si="162"/>
        <v>1.8640547794612405</v>
      </c>
      <c r="I721">
        <v>1.93</v>
      </c>
      <c r="J721">
        <v>1.94</v>
      </c>
      <c r="K721" s="7">
        <f t="shared" si="163"/>
        <v>1.9948453608247423</v>
      </c>
      <c r="L721" s="7">
        <f t="shared" si="164"/>
        <v>2.0051813471502591</v>
      </c>
      <c r="M721" s="15">
        <f t="shared" si="165"/>
        <v>0.50129198966408273</v>
      </c>
      <c r="N721" s="15">
        <f t="shared" si="166"/>
        <v>0.49870801033591733</v>
      </c>
      <c r="O721" s="12">
        <f t="shared" si="167"/>
        <v>0.9430592056467938</v>
      </c>
      <c r="P721" s="12">
        <f t="shared" si="168"/>
        <v>1.0407419467365169</v>
      </c>
      <c r="Q721" t="s">
        <v>106</v>
      </c>
      <c r="R721" t="s">
        <v>113</v>
      </c>
      <c r="S721" t="s">
        <v>142</v>
      </c>
      <c r="T721" s="16" t="s">
        <v>97</v>
      </c>
      <c r="U721" s="16" t="s">
        <v>89</v>
      </c>
      <c r="V721" t="s">
        <v>485</v>
      </c>
      <c r="W721" s="16" t="s">
        <v>148</v>
      </c>
      <c r="X721" s="25">
        <v>1</v>
      </c>
      <c r="Y721" s="12" t="str">
        <f t="shared" si="169"/>
        <v>N</v>
      </c>
    </row>
    <row r="722" spans="1:25" x14ac:dyDescent="0.25">
      <c r="A722" s="11">
        <v>0.38946215622084585</v>
      </c>
      <c r="B722" s="11">
        <v>0.60937921830686459</v>
      </c>
      <c r="C722" s="13">
        <f t="shared" si="159"/>
        <v>2.5676435669732864</v>
      </c>
      <c r="D722" s="14">
        <f t="shared" si="160"/>
        <v>1.6410142813508792</v>
      </c>
      <c r="E722" s="28">
        <v>3.868574456809748E-2</v>
      </c>
      <c r="F722" s="7">
        <f t="shared" si="158"/>
        <v>1.0386857445680975</v>
      </c>
      <c r="G722" s="7">
        <f t="shared" si="161"/>
        <v>2.4720119443258119</v>
      </c>
      <c r="H722" s="7">
        <f t="shared" si="162"/>
        <v>1.5798948718924026</v>
      </c>
      <c r="I722">
        <v>2.2200000000000002</v>
      </c>
      <c r="J722">
        <v>1.7</v>
      </c>
      <c r="K722" s="7">
        <f t="shared" si="163"/>
        <v>2.3058823529411767</v>
      </c>
      <c r="L722" s="7">
        <f t="shared" si="164"/>
        <v>1.7657657657657657</v>
      </c>
      <c r="M722" s="15">
        <f t="shared" si="165"/>
        <v>0.43367346938775503</v>
      </c>
      <c r="N722" s="15">
        <f t="shared" si="166"/>
        <v>0.56632653061224492</v>
      </c>
      <c r="O722" s="12">
        <f t="shared" si="167"/>
        <v>0.89805391316806826</v>
      </c>
      <c r="P722" s="12">
        <f t="shared" si="168"/>
        <v>1.0760209620553645</v>
      </c>
      <c r="Q722" t="s">
        <v>100</v>
      </c>
      <c r="R722" t="s">
        <v>110</v>
      </c>
      <c r="S722" t="s">
        <v>142</v>
      </c>
      <c r="T722" s="16" t="s">
        <v>97</v>
      </c>
      <c r="U722" s="16" t="s">
        <v>23</v>
      </c>
      <c r="V722" t="s">
        <v>485</v>
      </c>
      <c r="W722" s="16" t="s">
        <v>72</v>
      </c>
      <c r="X722" s="25">
        <v>2</v>
      </c>
      <c r="Y722" s="12" t="str">
        <f t="shared" si="169"/>
        <v>N</v>
      </c>
    </row>
    <row r="723" spans="1:25" x14ac:dyDescent="0.25">
      <c r="A723" s="11">
        <v>0.45711484992120011</v>
      </c>
      <c r="B723" s="11">
        <v>0.54189801430876172</v>
      </c>
      <c r="C723" s="13">
        <f t="shared" si="159"/>
        <v>2.1876340271430372</v>
      </c>
      <c r="D723" s="14">
        <f t="shared" si="160"/>
        <v>1.8453656843079365</v>
      </c>
      <c r="E723" s="28">
        <v>4.0168481610848517E-2</v>
      </c>
      <c r="F723" s="7">
        <f t="shared" si="158"/>
        <v>1.0401684816108485</v>
      </c>
      <c r="G723" s="7">
        <f t="shared" si="161"/>
        <v>2.1031535427368224</v>
      </c>
      <c r="H723" s="7">
        <f t="shared" si="162"/>
        <v>1.7741026736842918</v>
      </c>
      <c r="I723">
        <v>2.48</v>
      </c>
      <c r="J723">
        <v>1.57</v>
      </c>
      <c r="K723" s="7">
        <f t="shared" si="163"/>
        <v>2.5796178343949041</v>
      </c>
      <c r="L723" s="7">
        <f t="shared" si="164"/>
        <v>1.6330645161290323</v>
      </c>
      <c r="M723" s="15">
        <f t="shared" si="165"/>
        <v>0.3876543209876544</v>
      </c>
      <c r="N723" s="15">
        <f t="shared" si="166"/>
        <v>0.61234567901234571</v>
      </c>
      <c r="O723" s="12">
        <f t="shared" si="167"/>
        <v>1.1791816192234779</v>
      </c>
      <c r="P723" s="12">
        <f t="shared" si="168"/>
        <v>0.88495441852842138</v>
      </c>
      <c r="Q723" t="s">
        <v>109</v>
      </c>
      <c r="R723" t="s">
        <v>111</v>
      </c>
      <c r="S723" t="s">
        <v>142</v>
      </c>
      <c r="T723" s="16" t="s">
        <v>99</v>
      </c>
      <c r="U723" s="16" t="s">
        <v>72</v>
      </c>
      <c r="V723" t="s">
        <v>485</v>
      </c>
      <c r="W723" s="16" t="s">
        <v>93</v>
      </c>
      <c r="X723" s="25">
        <v>0</v>
      </c>
      <c r="Y723" s="12" t="str">
        <f t="shared" si="169"/>
        <v>N</v>
      </c>
    </row>
    <row r="724" spans="1:25" x14ac:dyDescent="0.25">
      <c r="A724" s="11">
        <v>0.62182473898740809</v>
      </c>
      <c r="B724" s="11">
        <v>0.35859183428231395</v>
      </c>
      <c r="C724" s="13">
        <f t="shared" si="159"/>
        <v>1.6081701760988476</v>
      </c>
      <c r="D724" s="14">
        <f t="shared" si="160"/>
        <v>2.7886859219797935</v>
      </c>
      <c r="E724" s="28">
        <v>3.0144167758846541E-2</v>
      </c>
      <c r="F724" s="7">
        <f t="shared" si="158"/>
        <v>1.0301441677588465</v>
      </c>
      <c r="G724" s="7">
        <f t="shared" si="161"/>
        <v>1.5611117612766168</v>
      </c>
      <c r="H724" s="7">
        <f t="shared" si="162"/>
        <v>2.7070831532704616</v>
      </c>
      <c r="I724">
        <v>1.75</v>
      </c>
      <c r="J724">
        <v>2.1800000000000002</v>
      </c>
      <c r="K724" s="7">
        <f t="shared" si="163"/>
        <v>1.8027522935779814</v>
      </c>
      <c r="L724" s="7">
        <f t="shared" si="164"/>
        <v>2.2457142857142856</v>
      </c>
      <c r="M724" s="15">
        <f t="shared" si="165"/>
        <v>0.55470737913486012</v>
      </c>
      <c r="N724" s="15">
        <f t="shared" si="166"/>
        <v>0.44529262086513999</v>
      </c>
      <c r="O724" s="12">
        <f t="shared" si="167"/>
        <v>1.1209959744130797</v>
      </c>
      <c r="P724" s="12">
        <f t="shared" si="168"/>
        <v>0.8052948049882821</v>
      </c>
      <c r="Q724" t="s">
        <v>368</v>
      </c>
      <c r="R724" t="s">
        <v>285</v>
      </c>
      <c r="S724" t="s">
        <v>286</v>
      </c>
      <c r="T724" s="16" t="s">
        <v>97</v>
      </c>
      <c r="U724" s="16" t="s">
        <v>149</v>
      </c>
      <c r="V724" t="s">
        <v>485</v>
      </c>
      <c r="W724" s="16" t="s">
        <v>23</v>
      </c>
      <c r="X724" s="25">
        <v>3</v>
      </c>
      <c r="Y724" s="12" t="str">
        <f t="shared" si="169"/>
        <v>Y</v>
      </c>
    </row>
    <row r="725" spans="1:25" x14ac:dyDescent="0.25">
      <c r="A725" s="11">
        <v>0.33045034398946133</v>
      </c>
      <c r="B725" s="11">
        <v>0.66930457099384466</v>
      </c>
      <c r="C725" s="13">
        <f t="shared" si="159"/>
        <v>3.0261732759215763</v>
      </c>
      <c r="D725" s="14">
        <f t="shared" si="160"/>
        <v>1.4940881077729806</v>
      </c>
      <c r="E725" s="28">
        <v>2.9534620865890204E-2</v>
      </c>
      <c r="F725" s="7">
        <f t="shared" si="158"/>
        <v>1.0295346208658902</v>
      </c>
      <c r="G725" s="7">
        <f t="shared" si="161"/>
        <v>2.9393603814667379</v>
      </c>
      <c r="H725" s="7">
        <f t="shared" si="162"/>
        <v>1.4512266780464145</v>
      </c>
      <c r="I725">
        <v>2.66</v>
      </c>
      <c r="J725">
        <v>1.53</v>
      </c>
      <c r="K725" s="7">
        <f t="shared" si="163"/>
        <v>2.738562091503268</v>
      </c>
      <c r="L725" s="7">
        <f t="shared" si="164"/>
        <v>1.5751879699248121</v>
      </c>
      <c r="M725" s="15">
        <f t="shared" si="165"/>
        <v>0.36515513126491644</v>
      </c>
      <c r="N725" s="15">
        <f t="shared" si="166"/>
        <v>0.6348448687350835</v>
      </c>
      <c r="O725" s="12">
        <f t="shared" si="167"/>
        <v>0.90495878517375361</v>
      </c>
      <c r="P725" s="12">
        <f t="shared" si="168"/>
        <v>1.0542805084451914</v>
      </c>
      <c r="Q725" t="s">
        <v>330</v>
      </c>
      <c r="R725" t="s">
        <v>336</v>
      </c>
      <c r="S725" t="s">
        <v>286</v>
      </c>
      <c r="T725" s="16" t="s">
        <v>99</v>
      </c>
      <c r="U725" s="16" t="s">
        <v>72</v>
      </c>
      <c r="V725" t="s">
        <v>485</v>
      </c>
      <c r="W725" s="16" t="s">
        <v>152</v>
      </c>
      <c r="X725" s="25">
        <v>5</v>
      </c>
      <c r="Y725" s="12" t="str">
        <f t="shared" si="169"/>
        <v>Y</v>
      </c>
    </row>
    <row r="726" spans="1:25" x14ac:dyDescent="0.25">
      <c r="A726" s="11">
        <v>0.74640475748929314</v>
      </c>
      <c r="B726" s="11">
        <v>0.22967142875528293</v>
      </c>
      <c r="C726" s="13">
        <f t="shared" si="159"/>
        <v>1.3397556620133744</v>
      </c>
      <c r="D726" s="14">
        <f t="shared" si="160"/>
        <v>4.3540461494037617</v>
      </c>
      <c r="E726" s="28">
        <v>2.9836877968201669E-2</v>
      </c>
      <c r="F726" s="7">
        <f t="shared" si="158"/>
        <v>1.0298368779682017</v>
      </c>
      <c r="G726" s="7">
        <f t="shared" si="161"/>
        <v>1.3009396834347411</v>
      </c>
      <c r="H726" s="7">
        <f t="shared" si="162"/>
        <v>4.227898847431061</v>
      </c>
      <c r="I726">
        <v>2.3199999999999998</v>
      </c>
      <c r="J726">
        <v>1.67</v>
      </c>
      <c r="K726" s="7">
        <f t="shared" si="163"/>
        <v>2.3892215568862278</v>
      </c>
      <c r="L726" s="7">
        <f t="shared" si="164"/>
        <v>1.7198275862068968</v>
      </c>
      <c r="M726" s="15">
        <f t="shared" si="165"/>
        <v>0.41854636591478689</v>
      </c>
      <c r="N726" s="15">
        <f t="shared" si="166"/>
        <v>0.581453634085213</v>
      </c>
      <c r="O726" s="12">
        <f t="shared" si="167"/>
        <v>1.7833263367558561</v>
      </c>
      <c r="P726" s="12">
        <f t="shared" si="168"/>
        <v>0.39499525893688742</v>
      </c>
      <c r="Q726" t="s">
        <v>371</v>
      </c>
      <c r="R726" t="s">
        <v>387</v>
      </c>
      <c r="S726" t="s">
        <v>286</v>
      </c>
      <c r="T726" s="16" t="s">
        <v>97</v>
      </c>
      <c r="U726" s="16" t="s">
        <v>149</v>
      </c>
      <c r="V726" t="s">
        <v>485</v>
      </c>
      <c r="W726" s="16" t="s">
        <v>95</v>
      </c>
      <c r="X726" s="25">
        <v>4</v>
      </c>
      <c r="Y726" s="12" t="str">
        <f t="shared" si="169"/>
        <v>Y</v>
      </c>
    </row>
    <row r="727" spans="1:25" x14ac:dyDescent="0.25">
      <c r="A727" s="11">
        <v>0.47230583492046402</v>
      </c>
      <c r="B727" s="11">
        <v>0.52551598716998971</v>
      </c>
      <c r="C727" s="13">
        <f t="shared" si="159"/>
        <v>2.1172721699879049</v>
      </c>
      <c r="D727" s="14">
        <f t="shared" si="160"/>
        <v>1.9028916805846441</v>
      </c>
      <c r="E727" s="28">
        <v>2.813852813852824E-2</v>
      </c>
      <c r="F727" s="7">
        <f t="shared" si="158"/>
        <v>1.0281385281385282</v>
      </c>
      <c r="G727" s="7">
        <f t="shared" si="161"/>
        <v>2.0593257737566568</v>
      </c>
      <c r="H727" s="7">
        <f t="shared" si="162"/>
        <v>1.8508125398528537</v>
      </c>
      <c r="I727">
        <v>2.31</v>
      </c>
      <c r="J727">
        <v>1.68</v>
      </c>
      <c r="K727" s="7">
        <f t="shared" si="163"/>
        <v>2.3750000000000004</v>
      </c>
      <c r="L727" s="7">
        <f t="shared" si="164"/>
        <v>1.7272727272727273</v>
      </c>
      <c r="M727" s="15">
        <f t="shared" si="165"/>
        <v>0.42105263157894729</v>
      </c>
      <c r="N727" s="15">
        <f t="shared" si="166"/>
        <v>0.57894736842105265</v>
      </c>
      <c r="O727" s="12">
        <f t="shared" si="167"/>
        <v>1.1217263579361021</v>
      </c>
      <c r="P727" s="12">
        <f t="shared" si="168"/>
        <v>0.90770943238452773</v>
      </c>
      <c r="Q727" t="s">
        <v>367</v>
      </c>
      <c r="R727" t="s">
        <v>386</v>
      </c>
      <c r="S727" t="s">
        <v>286</v>
      </c>
      <c r="T727" s="16" t="s">
        <v>97</v>
      </c>
      <c r="U727" s="16" t="s">
        <v>23</v>
      </c>
      <c r="V727" t="s">
        <v>485</v>
      </c>
      <c r="W727" s="16" t="s">
        <v>73</v>
      </c>
      <c r="X727" s="25">
        <v>4</v>
      </c>
      <c r="Y727" s="12" t="str">
        <f t="shared" si="169"/>
        <v>Y</v>
      </c>
    </row>
    <row r="728" spans="1:25" x14ac:dyDescent="0.25">
      <c r="A728" s="11" t="e">
        <v>#N/A</v>
      </c>
      <c r="B728" s="11" t="e">
        <v>#N/A</v>
      </c>
      <c r="C728" s="13" t="e">
        <f t="shared" si="159"/>
        <v>#N/A</v>
      </c>
      <c r="D728" s="14" t="e">
        <f t="shared" si="160"/>
        <v>#N/A</v>
      </c>
      <c r="E728" s="28">
        <v>3.7452017844174623E-2</v>
      </c>
      <c r="F728" s="7">
        <f t="shared" si="158"/>
        <v>1.0374520178441746</v>
      </c>
      <c r="G728" s="7" t="e">
        <f t="shared" si="161"/>
        <v>#N/A</v>
      </c>
      <c r="H728" s="7" t="e">
        <f t="shared" si="162"/>
        <v>#N/A</v>
      </c>
      <c r="I728">
        <v>2.38</v>
      </c>
      <c r="J728">
        <v>1.62</v>
      </c>
      <c r="K728" s="7">
        <f t="shared" si="163"/>
        <v>2.4691358024691357</v>
      </c>
      <c r="L728" s="7">
        <f t="shared" si="164"/>
        <v>1.680672268907563</v>
      </c>
      <c r="M728" s="15">
        <f t="shared" si="165"/>
        <v>0.40500000000000003</v>
      </c>
      <c r="N728" s="15">
        <f t="shared" si="166"/>
        <v>0.59499999999999997</v>
      </c>
      <c r="O728" s="12" t="e">
        <f t="shared" si="167"/>
        <v>#N/A</v>
      </c>
      <c r="P728" s="12" t="e">
        <f t="shared" si="168"/>
        <v>#N/A</v>
      </c>
      <c r="Q728" t="s">
        <v>341</v>
      </c>
      <c r="R728" t="s">
        <v>393</v>
      </c>
      <c r="S728" t="s">
        <v>289</v>
      </c>
      <c r="T728" s="16"/>
      <c r="U728" s="16" t="e">
        <v>#N/A</v>
      </c>
      <c r="V728" t="s">
        <v>485</v>
      </c>
      <c r="W728" s="16" t="s">
        <v>23</v>
      </c>
      <c r="X728" s="25">
        <v>3</v>
      </c>
      <c r="Y728" s="12" t="str">
        <f t="shared" si="169"/>
        <v>Y</v>
      </c>
    </row>
    <row r="729" spans="1:25" x14ac:dyDescent="0.25">
      <c r="A729" s="11">
        <v>0.17971008855166673</v>
      </c>
      <c r="B729" s="11">
        <v>0.82023373988961334</v>
      </c>
      <c r="C729" s="13">
        <f t="shared" si="159"/>
        <v>5.564517874646195</v>
      </c>
      <c r="D729" s="14">
        <f t="shared" si="160"/>
        <v>1.2191646738825686</v>
      </c>
      <c r="E729" s="28">
        <v>3.7037037037036979E-2</v>
      </c>
      <c r="F729" s="7">
        <f t="shared" si="158"/>
        <v>1.037037037037037</v>
      </c>
      <c r="G729" s="7">
        <f t="shared" si="161"/>
        <v>5.3657850934088316</v>
      </c>
      <c r="H729" s="7">
        <f t="shared" si="162"/>
        <v>1.1756230783867625</v>
      </c>
      <c r="I729">
        <v>2.7</v>
      </c>
      <c r="J729">
        <v>1.5</v>
      </c>
      <c r="K729" s="7">
        <f t="shared" si="163"/>
        <v>2.8</v>
      </c>
      <c r="L729" s="7">
        <f t="shared" si="164"/>
        <v>1.5555555555555554</v>
      </c>
      <c r="M729" s="15">
        <f t="shared" si="165"/>
        <v>0.35714285714285715</v>
      </c>
      <c r="N729" s="15">
        <f t="shared" si="166"/>
        <v>0.6428571428571429</v>
      </c>
      <c r="O729" s="12">
        <f t="shared" si="167"/>
        <v>0.50318824794466677</v>
      </c>
      <c r="P729" s="12">
        <f t="shared" si="168"/>
        <v>1.2759191509393986</v>
      </c>
      <c r="Q729" t="s">
        <v>375</v>
      </c>
      <c r="R729" t="s">
        <v>379</v>
      </c>
      <c r="S729" t="s">
        <v>289</v>
      </c>
      <c r="T729" s="16" t="s">
        <v>99</v>
      </c>
      <c r="U729" s="16" t="s">
        <v>72</v>
      </c>
      <c r="V729" t="s">
        <v>485</v>
      </c>
      <c r="W729" s="16" t="s">
        <v>92</v>
      </c>
      <c r="X729" s="25">
        <v>2</v>
      </c>
      <c r="Y729" s="12" t="str">
        <f t="shared" si="169"/>
        <v>N</v>
      </c>
    </row>
    <row r="730" spans="1:25" s="12" customFormat="1" x14ac:dyDescent="0.25">
      <c r="A730" s="11" t="e">
        <v>#N/A</v>
      </c>
      <c r="B730" s="11" t="e">
        <v>#N/A</v>
      </c>
      <c r="C730" s="13" t="e">
        <f t="shared" si="159"/>
        <v>#N/A</v>
      </c>
      <c r="D730" s="14" t="e">
        <f t="shared" si="160"/>
        <v>#N/A</v>
      </c>
      <c r="E730" s="28">
        <v>4.0597627628344402E-2</v>
      </c>
      <c r="F730" s="7">
        <f t="shared" si="158"/>
        <v>1.0405976276283444</v>
      </c>
      <c r="G730" s="7" t="e">
        <f t="shared" si="161"/>
        <v>#N/A</v>
      </c>
      <c r="H730" s="7" t="e">
        <f t="shared" si="162"/>
        <v>#N/A</v>
      </c>
      <c r="I730">
        <v>2.93</v>
      </c>
      <c r="J730">
        <v>1.43</v>
      </c>
      <c r="K730" s="7">
        <f t="shared" si="163"/>
        <v>3.0489510489510492</v>
      </c>
      <c r="L730" s="7">
        <f t="shared" si="164"/>
        <v>1.4880546075085324</v>
      </c>
      <c r="M730" s="15">
        <f t="shared" si="165"/>
        <v>0.32798165137614677</v>
      </c>
      <c r="N730" s="15">
        <f t="shared" si="166"/>
        <v>0.67201834862385323</v>
      </c>
      <c r="O730" s="12" t="e">
        <f t="shared" si="167"/>
        <v>#N/A</v>
      </c>
      <c r="P730" s="12" t="e">
        <f t="shared" si="168"/>
        <v>#N/A</v>
      </c>
      <c r="Q730" t="s">
        <v>338</v>
      </c>
      <c r="R730" t="s">
        <v>376</v>
      </c>
      <c r="S730" t="s">
        <v>289</v>
      </c>
      <c r="T730" s="16"/>
      <c r="U730" s="16" t="e">
        <v>#N/A</v>
      </c>
      <c r="V730" t="s">
        <v>485</v>
      </c>
      <c r="W730" s="16" t="s">
        <v>93</v>
      </c>
      <c r="X730" s="25">
        <v>0</v>
      </c>
      <c r="Y730" s="12" t="str">
        <f t="shared" si="169"/>
        <v>N</v>
      </c>
    </row>
    <row r="731" spans="1:25" x14ac:dyDescent="0.25">
      <c r="A731" s="11" t="e">
        <v>#N/A</v>
      </c>
      <c r="B731" s="11" t="e">
        <v>#N/A</v>
      </c>
      <c r="C731" s="13" t="e">
        <f t="shared" si="159"/>
        <v>#N/A</v>
      </c>
      <c r="D731" s="14" t="e">
        <f t="shared" si="160"/>
        <v>#N/A</v>
      </c>
      <c r="E731" s="28">
        <v>3.9984339059364826E-2</v>
      </c>
      <c r="F731" s="7">
        <f t="shared" si="158"/>
        <v>1.0399843390593648</v>
      </c>
      <c r="G731" s="7" t="e">
        <f t="shared" si="161"/>
        <v>#N/A</v>
      </c>
      <c r="H731" s="7" t="e">
        <f t="shared" si="162"/>
        <v>#N/A</v>
      </c>
      <c r="I731" s="12">
        <v>2.78</v>
      </c>
      <c r="J731" s="12">
        <v>1.47</v>
      </c>
      <c r="K731" s="7">
        <f t="shared" si="163"/>
        <v>2.8911564625850339</v>
      </c>
      <c r="L731" s="7">
        <f t="shared" si="164"/>
        <v>1.5287769784172662</v>
      </c>
      <c r="M731" s="15">
        <f t="shared" si="165"/>
        <v>0.34588235294117647</v>
      </c>
      <c r="N731" s="15">
        <f t="shared" si="166"/>
        <v>0.65411764705882347</v>
      </c>
      <c r="O731" s="12" t="e">
        <f t="shared" si="167"/>
        <v>#N/A</v>
      </c>
      <c r="P731" s="12" t="e">
        <f t="shared" si="168"/>
        <v>#N/A</v>
      </c>
      <c r="Q731" s="12" t="s">
        <v>373</v>
      </c>
      <c r="R731" s="12" t="s">
        <v>288</v>
      </c>
      <c r="S731" s="12" t="s">
        <v>289</v>
      </c>
      <c r="T731" s="16"/>
      <c r="U731" s="16" t="e">
        <v>#N/A</v>
      </c>
      <c r="V731" s="12" t="s">
        <v>485</v>
      </c>
      <c r="W731" s="16" t="s">
        <v>24</v>
      </c>
      <c r="X731" s="25">
        <v>1</v>
      </c>
      <c r="Y731" s="12" t="str">
        <f t="shared" si="169"/>
        <v>N</v>
      </c>
    </row>
    <row r="732" spans="1:25" x14ac:dyDescent="0.25">
      <c r="A732" s="11">
        <v>0.48968769106071947</v>
      </c>
      <c r="B732" s="11">
        <v>0.50753463469347249</v>
      </c>
      <c r="C732" s="13">
        <f t="shared" si="159"/>
        <v>2.042117901378909</v>
      </c>
      <c r="D732" s="14">
        <f t="shared" si="160"/>
        <v>1.9703088846418411</v>
      </c>
      <c r="E732" s="28">
        <v>3.8961038961038863E-2</v>
      </c>
      <c r="F732" s="7">
        <f t="shared" si="158"/>
        <v>1.0389610389610389</v>
      </c>
      <c r="G732" s="7">
        <f t="shared" si="161"/>
        <v>1.9655384800772002</v>
      </c>
      <c r="H732" s="7">
        <f t="shared" si="162"/>
        <v>1.8964223014677721</v>
      </c>
      <c r="I732">
        <v>1.65</v>
      </c>
      <c r="J732">
        <v>2.31</v>
      </c>
      <c r="K732" s="7">
        <f t="shared" si="163"/>
        <v>1.714285714285714</v>
      </c>
      <c r="L732" s="7">
        <f t="shared" si="164"/>
        <v>2.4</v>
      </c>
      <c r="M732" s="15">
        <f t="shared" si="165"/>
        <v>0.58333333333333348</v>
      </c>
      <c r="N732" s="15">
        <f t="shared" si="166"/>
        <v>0.41666666666666669</v>
      </c>
      <c r="O732" s="12">
        <f t="shared" si="167"/>
        <v>0.83946461324694754</v>
      </c>
      <c r="P732" s="12">
        <f t="shared" si="168"/>
        <v>1.2180831232643339</v>
      </c>
      <c r="Q732" t="s">
        <v>349</v>
      </c>
      <c r="R732" t="s">
        <v>399</v>
      </c>
      <c r="S732" t="s">
        <v>294</v>
      </c>
      <c r="T732" s="16" t="s">
        <v>98</v>
      </c>
      <c r="U732" s="16" t="s">
        <v>22</v>
      </c>
      <c r="V732" t="s">
        <v>485</v>
      </c>
      <c r="W732" s="16" t="s">
        <v>73</v>
      </c>
      <c r="X732" s="25">
        <v>4</v>
      </c>
      <c r="Y732" s="12" t="str">
        <f t="shared" si="169"/>
        <v>Y</v>
      </c>
    </row>
    <row r="733" spans="1:25" x14ac:dyDescent="0.25">
      <c r="A733" s="11">
        <v>0.25862113590165892</v>
      </c>
      <c r="B733" s="11">
        <v>0.74127653509296842</v>
      </c>
      <c r="C733" s="13">
        <f t="shared" si="159"/>
        <v>3.8666599947973763</v>
      </c>
      <c r="D733" s="14">
        <f t="shared" si="160"/>
        <v>1.3490242205961414</v>
      </c>
      <c r="E733" s="28">
        <v>3.3674339300937772E-2</v>
      </c>
      <c r="F733" s="7">
        <f t="shared" si="158"/>
        <v>1.0336743393009378</v>
      </c>
      <c r="G733" s="7">
        <f t="shared" si="161"/>
        <v>3.7406945764101627</v>
      </c>
      <c r="H733" s="7">
        <f t="shared" si="162"/>
        <v>1.3050766274303289</v>
      </c>
      <c r="I733">
        <v>2.04</v>
      </c>
      <c r="J733">
        <v>1.84</v>
      </c>
      <c r="K733" s="7">
        <f t="shared" si="163"/>
        <v>2.1086956521739131</v>
      </c>
      <c r="L733" s="7">
        <f t="shared" si="164"/>
        <v>1.9019607843137256</v>
      </c>
      <c r="M733" s="15">
        <f t="shared" si="165"/>
        <v>0.47422680412371132</v>
      </c>
      <c r="N733" s="15">
        <f t="shared" si="166"/>
        <v>0.52577319587628868</v>
      </c>
      <c r="O733" s="12">
        <f t="shared" si="167"/>
        <v>0.54535326483610691</v>
      </c>
      <c r="P733" s="12">
        <f t="shared" si="168"/>
        <v>1.4098789000787832</v>
      </c>
      <c r="Q733" t="s">
        <v>394</v>
      </c>
      <c r="R733" t="s">
        <v>385</v>
      </c>
      <c r="S733" t="s">
        <v>294</v>
      </c>
      <c r="T733" s="16" t="s">
        <v>99</v>
      </c>
      <c r="U733" s="16" t="s">
        <v>72</v>
      </c>
      <c r="V733" t="s">
        <v>485</v>
      </c>
      <c r="W733" s="16" t="s">
        <v>73</v>
      </c>
      <c r="X733" s="25">
        <v>4</v>
      </c>
      <c r="Y733" s="12" t="str">
        <f t="shared" si="169"/>
        <v>Y</v>
      </c>
    </row>
    <row r="734" spans="1:25" x14ac:dyDescent="0.25">
      <c r="A734" s="11" t="e">
        <v>#N/A</v>
      </c>
      <c r="B734" s="11" t="e">
        <v>#N/A</v>
      </c>
      <c r="C734" s="13" t="e">
        <f t="shared" si="159"/>
        <v>#N/A</v>
      </c>
      <c r="D734" s="14" t="e">
        <f t="shared" si="160"/>
        <v>#N/A</v>
      </c>
      <c r="E734" s="28">
        <v>3.8905400701529036E-2</v>
      </c>
      <c r="F734" s="7">
        <f t="shared" ref="F734:F786" si="170">(E734/100%) + 1</f>
        <v>1.038905400701529</v>
      </c>
      <c r="G734" s="7" t="e">
        <f t="shared" si="161"/>
        <v>#N/A</v>
      </c>
      <c r="H734" s="7" t="e">
        <f t="shared" si="162"/>
        <v>#N/A</v>
      </c>
      <c r="I734">
        <v>1.77</v>
      </c>
      <c r="J734">
        <v>2.11</v>
      </c>
      <c r="K734" s="7">
        <f t="shared" si="163"/>
        <v>1.8388625592417065</v>
      </c>
      <c r="L734" s="7">
        <f t="shared" si="164"/>
        <v>2.1920903954802262</v>
      </c>
      <c r="M734" s="15">
        <f t="shared" si="165"/>
        <v>0.54381443298969068</v>
      </c>
      <c r="N734" s="15">
        <f t="shared" si="166"/>
        <v>0.45618556701030921</v>
      </c>
      <c r="O734" s="12" t="e">
        <f t="shared" si="167"/>
        <v>#N/A</v>
      </c>
      <c r="P734" s="12" t="e">
        <f t="shared" si="168"/>
        <v>#N/A</v>
      </c>
      <c r="Q734" t="s">
        <v>346</v>
      </c>
      <c r="R734" t="s">
        <v>383</v>
      </c>
      <c r="S734" t="s">
        <v>294</v>
      </c>
      <c r="T734" s="16"/>
      <c r="U734" s="16" t="e">
        <v>#N/A</v>
      </c>
      <c r="V734" t="s">
        <v>485</v>
      </c>
      <c r="W734" s="16" t="s">
        <v>92</v>
      </c>
      <c r="X734" s="25">
        <v>2</v>
      </c>
      <c r="Y734" s="12" t="str">
        <f t="shared" si="169"/>
        <v>N</v>
      </c>
    </row>
    <row r="735" spans="1:25" x14ac:dyDescent="0.25">
      <c r="A735" s="11" t="e">
        <v>#N/A</v>
      </c>
      <c r="B735" s="11" t="e">
        <v>#N/A</v>
      </c>
      <c r="C735" s="13" t="e">
        <f t="shared" si="159"/>
        <v>#N/A</v>
      </c>
      <c r="D735" s="14" t="e">
        <f t="shared" si="160"/>
        <v>#N/A</v>
      </c>
      <c r="E735" s="28">
        <v>3.3674339300937772E-2</v>
      </c>
      <c r="F735" s="7">
        <f t="shared" si="170"/>
        <v>1.0336743393009378</v>
      </c>
      <c r="G735" s="7" t="e">
        <f t="shared" si="161"/>
        <v>#N/A</v>
      </c>
      <c r="H735" s="7" t="e">
        <f t="shared" si="162"/>
        <v>#N/A</v>
      </c>
      <c r="I735">
        <v>1.84</v>
      </c>
      <c r="J735">
        <v>2.04</v>
      </c>
      <c r="K735" s="7">
        <f t="shared" si="163"/>
        <v>1.9019607843137256</v>
      </c>
      <c r="L735" s="7">
        <f t="shared" si="164"/>
        <v>2.1086956521739131</v>
      </c>
      <c r="M735" s="15">
        <f t="shared" si="165"/>
        <v>0.52577319587628868</v>
      </c>
      <c r="N735" s="15">
        <f t="shared" si="166"/>
        <v>0.47422680412371132</v>
      </c>
      <c r="O735" s="12" t="e">
        <f t="shared" si="167"/>
        <v>#N/A</v>
      </c>
      <c r="P735" s="12" t="e">
        <f t="shared" si="168"/>
        <v>#N/A</v>
      </c>
      <c r="Q735" t="s">
        <v>398</v>
      </c>
      <c r="R735" t="s">
        <v>397</v>
      </c>
      <c r="S735" t="s">
        <v>294</v>
      </c>
      <c r="T735" s="16"/>
      <c r="U735" s="16" t="e">
        <v>#N/A</v>
      </c>
      <c r="V735" t="s">
        <v>485</v>
      </c>
      <c r="W735" s="16" t="s">
        <v>24</v>
      </c>
      <c r="X735" s="25">
        <v>1</v>
      </c>
      <c r="Y735" s="12" t="str">
        <f t="shared" si="169"/>
        <v>N</v>
      </c>
    </row>
    <row r="736" spans="1:25" s="17" customFormat="1" x14ac:dyDescent="0.25">
      <c r="A736" s="44">
        <v>0.24469028568416715</v>
      </c>
      <c r="B736" s="44">
        <v>0.7551134150216221</v>
      </c>
      <c r="C736" s="34">
        <f t="shared" si="159"/>
        <v>4.0867989393365018</v>
      </c>
      <c r="D736" s="35">
        <f t="shared" si="160"/>
        <v>1.3243043761464173</v>
      </c>
      <c r="E736" s="50">
        <v>3.7037037037036979E-2</v>
      </c>
      <c r="F736" s="37">
        <f t="shared" si="170"/>
        <v>1.037037037037037</v>
      </c>
      <c r="G736" s="37">
        <f t="shared" si="161"/>
        <v>3.9408418343601985</v>
      </c>
      <c r="H736" s="37">
        <f t="shared" si="162"/>
        <v>1.2770077912840454</v>
      </c>
      <c r="I736" s="17">
        <v>2.7</v>
      </c>
      <c r="J736" s="17">
        <v>1.5</v>
      </c>
      <c r="K736" s="37">
        <f t="shared" si="163"/>
        <v>2.8</v>
      </c>
      <c r="L736" s="37">
        <f t="shared" si="164"/>
        <v>1.5555555555555554</v>
      </c>
      <c r="M736" s="38">
        <f t="shared" si="165"/>
        <v>0.35714285714285715</v>
      </c>
      <c r="N736" s="38">
        <f t="shared" si="166"/>
        <v>0.6428571428571429</v>
      </c>
      <c r="O736" s="17">
        <f t="shared" si="167"/>
        <v>0.68513279991566811</v>
      </c>
      <c r="P736" s="17">
        <f t="shared" si="168"/>
        <v>1.1746208678114121</v>
      </c>
      <c r="Q736" s="17" t="s">
        <v>290</v>
      </c>
      <c r="R736" s="17" t="s">
        <v>392</v>
      </c>
      <c r="S736" s="17" t="s">
        <v>289</v>
      </c>
      <c r="T736" s="39" t="s">
        <v>99</v>
      </c>
      <c r="U736" s="39" t="s">
        <v>72</v>
      </c>
      <c r="V736" s="17" t="s">
        <v>486</v>
      </c>
      <c r="W736" s="39"/>
      <c r="X736" s="41"/>
      <c r="Y736" s="12"/>
    </row>
    <row r="737" spans="1:25" x14ac:dyDescent="0.25">
      <c r="A737" s="11">
        <v>0.69531319929086033</v>
      </c>
      <c r="B737" s="11">
        <v>0.2984730624465074</v>
      </c>
      <c r="C737" s="13">
        <f t="shared" ref="C737:C748" si="171">(100%/A737)</f>
        <v>1.4382008007612759</v>
      </c>
      <c r="D737" s="14">
        <f t="shared" ref="D737:D748" si="172">(100%/B737)</f>
        <v>3.3503861011886822</v>
      </c>
      <c r="E737" s="49">
        <v>5.2085041263595144E-2</v>
      </c>
      <c r="F737" s="7">
        <f t="shared" si="170"/>
        <v>1.0520850412635951</v>
      </c>
      <c r="G737" s="7">
        <f t="shared" ref="G737:G748" si="173">C737/F737</f>
        <v>1.367000522157354</v>
      </c>
      <c r="H737" s="7">
        <f t="shared" ref="H737:H748" si="174">D737/F737</f>
        <v>3.1845202334259386</v>
      </c>
      <c r="I737">
        <v>1.71</v>
      </c>
      <c r="J737">
        <v>2.14</v>
      </c>
      <c r="K737" s="7">
        <f t="shared" ref="K737:K748" si="175">(I737*F737)</f>
        <v>1.7990654205607477</v>
      </c>
      <c r="L737" s="7">
        <f t="shared" ref="L737:L748" si="176">(J737*F737)</f>
        <v>2.2514619883040936</v>
      </c>
      <c r="M737" s="15">
        <f t="shared" ref="M737:M748" si="177">(1/K737)</f>
        <v>0.55584415584415581</v>
      </c>
      <c r="N737" s="15">
        <f t="shared" ref="N737:N748" si="178">(1/L737)</f>
        <v>0.44415584415584414</v>
      </c>
      <c r="O737" s="12">
        <f t="shared" ref="O737:O748" si="179">(I737/G737)</f>
        <v>1.2509139333036507</v>
      </c>
      <c r="P737" s="12">
        <f t="shared" ref="P737:P748" si="180">(J737/H737)</f>
        <v>0.67200075463102549</v>
      </c>
      <c r="Q737" t="s">
        <v>417</v>
      </c>
      <c r="R737" t="s">
        <v>482</v>
      </c>
      <c r="S737" t="s">
        <v>419</v>
      </c>
      <c r="T737" s="16" t="s">
        <v>99</v>
      </c>
      <c r="U737" s="16" t="s">
        <v>73</v>
      </c>
      <c r="V737" s="42">
        <v>44438</v>
      </c>
      <c r="X737" s="25"/>
      <c r="Y737" s="12"/>
    </row>
    <row r="738" spans="1:25" x14ac:dyDescent="0.25">
      <c r="A738" s="11">
        <v>0.45309382462081765</v>
      </c>
      <c r="B738" s="11">
        <v>0.54252681033819217</v>
      </c>
      <c r="C738" s="13">
        <f t="shared" si="171"/>
        <v>2.2070483985008487</v>
      </c>
      <c r="D738" s="14">
        <f t="shared" si="172"/>
        <v>1.8432268801179339</v>
      </c>
      <c r="E738" s="49">
        <v>4.5591045591045543E-2</v>
      </c>
      <c r="F738" s="7">
        <f t="shared" si="170"/>
        <v>1.0455910455910455</v>
      </c>
      <c r="G738" s="7">
        <f t="shared" si="173"/>
        <v>2.1108141732920651</v>
      </c>
      <c r="H738" s="7">
        <f t="shared" si="174"/>
        <v>1.7628564130214079</v>
      </c>
      <c r="I738">
        <v>1.85</v>
      </c>
      <c r="J738">
        <v>1.98</v>
      </c>
      <c r="K738" s="7">
        <f t="shared" si="175"/>
        <v>1.9343434343434343</v>
      </c>
      <c r="L738" s="7">
        <f t="shared" si="176"/>
        <v>2.07027027027027</v>
      </c>
      <c r="M738" s="15">
        <f t="shared" si="177"/>
        <v>0.51697127937336818</v>
      </c>
      <c r="N738" s="15">
        <f t="shared" si="178"/>
        <v>0.48302872062663194</v>
      </c>
      <c r="O738" s="12">
        <f t="shared" si="179"/>
        <v>0.87643906479683409</v>
      </c>
      <c r="P738" s="12">
        <f t="shared" si="180"/>
        <v>1.1231771262677166</v>
      </c>
      <c r="Q738" t="s">
        <v>420</v>
      </c>
      <c r="R738" t="s">
        <v>429</v>
      </c>
      <c r="S738" t="s">
        <v>419</v>
      </c>
      <c r="T738" s="16" t="s">
        <v>98</v>
      </c>
      <c r="U738" s="16" t="s">
        <v>22</v>
      </c>
      <c r="V738" s="42">
        <v>44438</v>
      </c>
      <c r="X738" s="25"/>
      <c r="Y738" s="12"/>
    </row>
    <row r="739" spans="1:25" x14ac:dyDescent="0.25">
      <c r="A739" s="11">
        <v>0.54988012038452183</v>
      </c>
      <c r="B739" s="11">
        <v>0.44856530109631609</v>
      </c>
      <c r="C739" s="13">
        <f t="shared" si="171"/>
        <v>1.8185782008280587</v>
      </c>
      <c r="D739" s="14">
        <f t="shared" si="172"/>
        <v>2.2293298156499173</v>
      </c>
      <c r="E739" s="49">
        <v>5.1993831240361388E-2</v>
      </c>
      <c r="F739" s="7">
        <f t="shared" si="170"/>
        <v>1.0519938312403614</v>
      </c>
      <c r="G739" s="7">
        <f t="shared" si="173"/>
        <v>1.7286966394887031</v>
      </c>
      <c r="H739" s="7">
        <f t="shared" si="174"/>
        <v>2.1191472320910938</v>
      </c>
      <c r="I739">
        <v>1.78</v>
      </c>
      <c r="J739">
        <v>2.04</v>
      </c>
      <c r="K739" s="7">
        <f t="shared" si="175"/>
        <v>1.8725490196078434</v>
      </c>
      <c r="L739" s="7">
        <f t="shared" si="176"/>
        <v>2.1460674157303372</v>
      </c>
      <c r="M739" s="15">
        <f t="shared" si="177"/>
        <v>0.53403141361256534</v>
      </c>
      <c r="N739" s="15">
        <f t="shared" si="178"/>
        <v>0.46596858638743455</v>
      </c>
      <c r="O739" s="12">
        <f t="shared" si="179"/>
        <v>1.0296774803278792</v>
      </c>
      <c r="P739" s="12">
        <f t="shared" si="180"/>
        <v>0.96265137651007182</v>
      </c>
      <c r="Q739" t="s">
        <v>479</v>
      </c>
      <c r="R739" t="s">
        <v>480</v>
      </c>
      <c r="S739" t="s">
        <v>419</v>
      </c>
      <c r="T739" s="16" t="s">
        <v>97</v>
      </c>
      <c r="U739" s="16" t="s">
        <v>23</v>
      </c>
      <c r="V739" s="42">
        <v>44438</v>
      </c>
      <c r="X739" s="25"/>
      <c r="Y739" s="12"/>
    </row>
    <row r="740" spans="1:25" x14ac:dyDescent="0.25">
      <c r="A740" s="11">
        <v>0.47740095523912163</v>
      </c>
      <c r="B740" s="11">
        <v>0.51878141997269944</v>
      </c>
      <c r="C740" s="13">
        <f t="shared" si="171"/>
        <v>2.0946753227569848</v>
      </c>
      <c r="D740" s="14">
        <f t="shared" si="172"/>
        <v>1.9275940916554497</v>
      </c>
      <c r="E740" s="49">
        <v>4.7535692795798834E-2</v>
      </c>
      <c r="F740" s="7">
        <f t="shared" si="170"/>
        <v>1.0475356927957988</v>
      </c>
      <c r="G740" s="7">
        <f t="shared" si="173"/>
        <v>1.9996219099384043</v>
      </c>
      <c r="H740" s="7">
        <f t="shared" si="174"/>
        <v>1.8401225895328084</v>
      </c>
      <c r="I740">
        <v>1.81</v>
      </c>
      <c r="J740">
        <v>2.02</v>
      </c>
      <c r="K740" s="7">
        <f t="shared" si="175"/>
        <v>1.8960396039603959</v>
      </c>
      <c r="L740" s="7">
        <f t="shared" si="176"/>
        <v>2.1160220994475138</v>
      </c>
      <c r="M740" s="15">
        <f t="shared" si="177"/>
        <v>0.52741514360313313</v>
      </c>
      <c r="N740" s="15">
        <f t="shared" si="178"/>
        <v>0.47258485639686681</v>
      </c>
      <c r="O740" s="12">
        <f t="shared" si="179"/>
        <v>0.90517111810189899</v>
      </c>
      <c r="P740" s="12">
        <f t="shared" si="180"/>
        <v>1.0977529494449938</v>
      </c>
      <c r="Q740" t="s">
        <v>481</v>
      </c>
      <c r="R740" t="s">
        <v>435</v>
      </c>
      <c r="S740" t="s">
        <v>419</v>
      </c>
      <c r="T740" s="16" t="s">
        <v>98</v>
      </c>
      <c r="U740" s="16" t="s">
        <v>22</v>
      </c>
      <c r="V740" s="42">
        <v>44438</v>
      </c>
      <c r="X740" s="25"/>
      <c r="Y740" s="12"/>
    </row>
    <row r="741" spans="1:25" x14ac:dyDescent="0.25">
      <c r="A741" s="11">
        <v>0.5096497481331167</v>
      </c>
      <c r="B741" s="11">
        <v>0.48878804102965639</v>
      </c>
      <c r="C741" s="13">
        <f t="shared" si="171"/>
        <v>1.9621318438065969</v>
      </c>
      <c r="D741" s="14">
        <f t="shared" si="172"/>
        <v>2.0458765682839748</v>
      </c>
      <c r="E741" s="49">
        <v>4.6962987261494726E-2</v>
      </c>
      <c r="F741" s="7">
        <f t="shared" si="170"/>
        <v>1.0469629872614947</v>
      </c>
      <c r="G741" s="7">
        <f t="shared" si="173"/>
        <v>1.8741176791157421</v>
      </c>
      <c r="H741" s="7">
        <f t="shared" si="174"/>
        <v>1.9541059169964587</v>
      </c>
      <c r="I741">
        <v>1.82</v>
      </c>
      <c r="J741">
        <v>2.0099999999999998</v>
      </c>
      <c r="K741" s="7">
        <f t="shared" si="175"/>
        <v>1.9054726368159205</v>
      </c>
      <c r="L741" s="7">
        <f t="shared" si="176"/>
        <v>2.104395604395604</v>
      </c>
      <c r="M741" s="15">
        <f t="shared" si="177"/>
        <v>0.52480417754569186</v>
      </c>
      <c r="N741" s="15">
        <f t="shared" si="178"/>
        <v>0.47519582245430819</v>
      </c>
      <c r="O741" s="12">
        <f t="shared" si="179"/>
        <v>0.97112364942777973</v>
      </c>
      <c r="P741" s="12">
        <f t="shared" si="180"/>
        <v>1.028603405023947</v>
      </c>
      <c r="Q741" t="s">
        <v>422</v>
      </c>
      <c r="R741" t="s">
        <v>431</v>
      </c>
      <c r="S741" t="s">
        <v>419</v>
      </c>
      <c r="T741" s="16" t="s">
        <v>97</v>
      </c>
      <c r="U741" s="16" t="s">
        <v>23</v>
      </c>
      <c r="V741" s="42">
        <v>44438</v>
      </c>
      <c r="X741" s="25"/>
      <c r="Y741" s="12"/>
    </row>
    <row r="742" spans="1:25" x14ac:dyDescent="0.25">
      <c r="A742" s="11">
        <v>0.51414208153058061</v>
      </c>
      <c r="B742" s="11">
        <v>0.48362165355575804</v>
      </c>
      <c r="C742" s="13">
        <f t="shared" si="171"/>
        <v>1.9449876520961669</v>
      </c>
      <c r="D742" s="14">
        <f t="shared" si="172"/>
        <v>2.0677320642027608</v>
      </c>
      <c r="E742" s="49">
        <v>5.2860089004667321E-2</v>
      </c>
      <c r="F742" s="7">
        <f t="shared" si="170"/>
        <v>1.0528600890046673</v>
      </c>
      <c r="G742" s="7">
        <f t="shared" si="173"/>
        <v>1.8473372411094831</v>
      </c>
      <c r="H742" s="7">
        <f t="shared" si="174"/>
        <v>1.9639191244845398</v>
      </c>
      <c r="I742">
        <v>1.66</v>
      </c>
      <c r="J742">
        <v>2.2200000000000002</v>
      </c>
      <c r="K742" s="7">
        <f t="shared" si="175"/>
        <v>1.7477477477477477</v>
      </c>
      <c r="L742" s="7">
        <f t="shared" si="176"/>
        <v>2.3373493975903616</v>
      </c>
      <c r="M742" s="15">
        <f t="shared" si="177"/>
        <v>0.57216494845360832</v>
      </c>
      <c r="N742" s="15">
        <f t="shared" si="178"/>
        <v>0.42783505154639173</v>
      </c>
      <c r="O742" s="12">
        <f t="shared" si="179"/>
        <v>0.89859066501741114</v>
      </c>
      <c r="P742" s="12">
        <f t="shared" si="180"/>
        <v>1.1303927806002056</v>
      </c>
      <c r="Q742" t="s">
        <v>424</v>
      </c>
      <c r="R742" t="s">
        <v>418</v>
      </c>
      <c r="S742" t="s">
        <v>419</v>
      </c>
      <c r="T742" s="16" t="s">
        <v>98</v>
      </c>
      <c r="U742" s="16" t="s">
        <v>22</v>
      </c>
      <c r="V742" s="42">
        <v>44438</v>
      </c>
      <c r="X742" s="25"/>
      <c r="Y742" s="12"/>
    </row>
    <row r="743" spans="1:25" x14ac:dyDescent="0.25">
      <c r="A743" s="11">
        <v>0.42999114302436614</v>
      </c>
      <c r="B743" s="11">
        <v>0.56776360139154924</v>
      </c>
      <c r="C743" s="13">
        <f t="shared" si="171"/>
        <v>2.3256292977721484</v>
      </c>
      <c r="D743" s="14">
        <f t="shared" si="172"/>
        <v>1.7612964225763492</v>
      </c>
      <c r="E743" s="49">
        <v>5.087891691232671E-2</v>
      </c>
      <c r="F743" s="7">
        <f t="shared" si="170"/>
        <v>1.0508789169123267</v>
      </c>
      <c r="G743" s="7">
        <f t="shared" si="173"/>
        <v>2.2130325961865047</v>
      </c>
      <c r="H743" s="7">
        <f t="shared" si="174"/>
        <v>1.676022226948237</v>
      </c>
      <c r="I743">
        <v>1.72</v>
      </c>
      <c r="J743">
        <v>2.13</v>
      </c>
      <c r="K743" s="7">
        <f t="shared" si="175"/>
        <v>1.807511737089202</v>
      </c>
      <c r="L743" s="7">
        <f t="shared" si="176"/>
        <v>2.2383720930232558</v>
      </c>
      <c r="M743" s="15">
        <f t="shared" si="177"/>
        <v>0.55324675324675321</v>
      </c>
      <c r="N743" s="15">
        <f t="shared" si="178"/>
        <v>0.44675324675324674</v>
      </c>
      <c r="O743" s="12">
        <f t="shared" si="179"/>
        <v>0.77721403786094345</v>
      </c>
      <c r="P743" s="12">
        <f t="shared" si="180"/>
        <v>1.2708662007892237</v>
      </c>
      <c r="Q743" t="s">
        <v>430</v>
      </c>
      <c r="R743" t="s">
        <v>433</v>
      </c>
      <c r="S743" t="s">
        <v>419</v>
      </c>
      <c r="T743" s="16" t="s">
        <v>97</v>
      </c>
      <c r="U743" s="16" t="s">
        <v>23</v>
      </c>
      <c r="V743" s="42">
        <v>44438</v>
      </c>
      <c r="X743" s="25"/>
      <c r="Y743" s="12"/>
    </row>
    <row r="744" spans="1:25" s="17" customFormat="1" x14ac:dyDescent="0.25">
      <c r="A744" s="11">
        <v>0.52255457445985809</v>
      </c>
      <c r="B744" s="11">
        <v>0.47611488419033726</v>
      </c>
      <c r="C744" s="13">
        <f t="shared" si="171"/>
        <v>1.913675717093581</v>
      </c>
      <c r="D744" s="14">
        <f t="shared" si="172"/>
        <v>2.1003334136477623</v>
      </c>
      <c r="E744" s="49">
        <v>5.2066559312936134E-2</v>
      </c>
      <c r="F744" s="7">
        <f t="shared" si="170"/>
        <v>1.0520665593129361</v>
      </c>
      <c r="G744" s="7">
        <f t="shared" si="173"/>
        <v>1.8189682964006844</v>
      </c>
      <c r="H744" s="7">
        <f t="shared" si="174"/>
        <v>1.9963883416458066</v>
      </c>
      <c r="I744">
        <v>1.62</v>
      </c>
      <c r="J744">
        <v>2.2999999999999998</v>
      </c>
      <c r="K744" s="7">
        <f t="shared" si="175"/>
        <v>1.7043478260869567</v>
      </c>
      <c r="L744" s="7">
        <f t="shared" si="176"/>
        <v>2.4197530864197527</v>
      </c>
      <c r="M744" s="15">
        <f t="shared" si="177"/>
        <v>0.58673469387755095</v>
      </c>
      <c r="N744" s="15">
        <f t="shared" si="178"/>
        <v>0.41326530612244905</v>
      </c>
      <c r="O744" s="12">
        <f t="shared" si="179"/>
        <v>0.89061475299245385</v>
      </c>
      <c r="P744" s="12">
        <f t="shared" si="180"/>
        <v>1.1520804605099517</v>
      </c>
      <c r="Q744" t="s">
        <v>432</v>
      </c>
      <c r="R744" t="s">
        <v>425</v>
      </c>
      <c r="S744" t="s">
        <v>419</v>
      </c>
      <c r="T744" s="16" t="s">
        <v>97</v>
      </c>
      <c r="U744" s="16" t="s">
        <v>23</v>
      </c>
      <c r="V744" s="42">
        <v>44438</v>
      </c>
      <c r="W744" s="16"/>
      <c r="X744" s="25"/>
      <c r="Y744" s="12"/>
    </row>
    <row r="745" spans="1:25" x14ac:dyDescent="0.25">
      <c r="A745" s="11">
        <v>0.57073489252136522</v>
      </c>
      <c r="B745" s="11">
        <v>0.42473512077563758</v>
      </c>
      <c r="C745" s="13">
        <f t="shared" si="171"/>
        <v>1.7521269736676655</v>
      </c>
      <c r="D745" s="14">
        <f t="shared" si="172"/>
        <v>2.354408550378015</v>
      </c>
      <c r="E745" s="49">
        <v>4.7838490234803466E-2</v>
      </c>
      <c r="F745" s="7">
        <f t="shared" si="170"/>
        <v>1.0478384902348035</v>
      </c>
      <c r="G745" s="7">
        <f t="shared" si="173"/>
        <v>1.6721345798960319</v>
      </c>
      <c r="H745" s="7">
        <f t="shared" si="174"/>
        <v>2.2469193223188726</v>
      </c>
      <c r="I745">
        <v>1.86</v>
      </c>
      <c r="J745">
        <v>1.96</v>
      </c>
      <c r="K745" s="7">
        <f t="shared" si="175"/>
        <v>1.9489795918367345</v>
      </c>
      <c r="L745" s="7">
        <f t="shared" si="176"/>
        <v>2.0537634408602146</v>
      </c>
      <c r="M745" s="15">
        <f t="shared" si="177"/>
        <v>0.51308900523560219</v>
      </c>
      <c r="N745" s="15">
        <f t="shared" si="178"/>
        <v>0.48691099476439803</v>
      </c>
      <c r="O745" s="12">
        <f t="shared" si="179"/>
        <v>1.1123506578732731</v>
      </c>
      <c r="P745" s="12">
        <f t="shared" si="180"/>
        <v>0.87230546309835222</v>
      </c>
      <c r="Q745" t="s">
        <v>434</v>
      </c>
      <c r="R745" t="s">
        <v>423</v>
      </c>
      <c r="S745" t="s">
        <v>419</v>
      </c>
      <c r="T745" s="16" t="s">
        <v>98</v>
      </c>
      <c r="U745" s="16" t="s">
        <v>22</v>
      </c>
      <c r="V745" s="42">
        <v>44438</v>
      </c>
      <c r="X745" s="25"/>
      <c r="Y745" s="12"/>
    </row>
    <row r="746" spans="1:25" x14ac:dyDescent="0.25">
      <c r="A746" s="11">
        <v>0.32196046349710955</v>
      </c>
      <c r="B746" s="11">
        <v>0.67784624346687927</v>
      </c>
      <c r="C746" s="13">
        <f t="shared" si="171"/>
        <v>3.1059714262368665</v>
      </c>
      <c r="D746" s="14">
        <f t="shared" si="172"/>
        <v>1.4752608126666733</v>
      </c>
      <c r="E746" s="49">
        <v>4.7378811142794408E-2</v>
      </c>
      <c r="F746" s="7">
        <f t="shared" si="170"/>
        <v>1.0473788111427944</v>
      </c>
      <c r="G746" s="7">
        <f t="shared" si="173"/>
        <v>2.9654709386835343</v>
      </c>
      <c r="H746" s="7">
        <f t="shared" si="174"/>
        <v>1.4085265015596573</v>
      </c>
      <c r="I746">
        <v>1.94</v>
      </c>
      <c r="J746">
        <v>1.88</v>
      </c>
      <c r="K746" s="7">
        <f t="shared" si="175"/>
        <v>2.0319148936170213</v>
      </c>
      <c r="L746" s="7">
        <f t="shared" si="176"/>
        <v>1.9690721649484533</v>
      </c>
      <c r="M746" s="15">
        <f t="shared" si="177"/>
        <v>0.49214659685863876</v>
      </c>
      <c r="N746" s="15">
        <f t="shared" si="178"/>
        <v>0.50785340314136129</v>
      </c>
      <c r="O746" s="12">
        <f t="shared" si="179"/>
        <v>0.65419626093561611</v>
      </c>
      <c r="P746" s="12">
        <f t="shared" si="180"/>
        <v>1.3347281701255045</v>
      </c>
      <c r="Q746" t="s">
        <v>427</v>
      </c>
      <c r="R746" t="s">
        <v>421</v>
      </c>
      <c r="S746" t="s">
        <v>419</v>
      </c>
      <c r="T746" s="16" t="s">
        <v>99</v>
      </c>
      <c r="U746" s="16" t="s">
        <v>72</v>
      </c>
      <c r="V746" s="42">
        <v>44438</v>
      </c>
      <c r="X746" s="25"/>
      <c r="Y746" s="12"/>
    </row>
    <row r="747" spans="1:25" x14ac:dyDescent="0.25">
      <c r="A747" s="11">
        <v>0.24469028568416715</v>
      </c>
      <c r="B747" s="11">
        <v>0.7551134150216221</v>
      </c>
      <c r="C747" s="13">
        <f t="shared" si="171"/>
        <v>4.0867989393365018</v>
      </c>
      <c r="D747" s="14">
        <f t="shared" si="172"/>
        <v>1.3243043761464173</v>
      </c>
      <c r="E747" s="49">
        <v>3.7037037037036979E-2</v>
      </c>
      <c r="F747" s="7">
        <f t="shared" si="170"/>
        <v>1.037037037037037</v>
      </c>
      <c r="G747" s="7">
        <f t="shared" si="173"/>
        <v>3.9408418343601985</v>
      </c>
      <c r="H747" s="7">
        <f t="shared" si="174"/>
        <v>1.2770077912840454</v>
      </c>
      <c r="I747">
        <v>2.7</v>
      </c>
      <c r="J747">
        <v>1.5</v>
      </c>
      <c r="K747" s="7">
        <f t="shared" si="175"/>
        <v>2.8</v>
      </c>
      <c r="L747" s="7">
        <f t="shared" si="176"/>
        <v>1.5555555555555554</v>
      </c>
      <c r="M747" s="15">
        <f t="shared" si="177"/>
        <v>0.35714285714285715</v>
      </c>
      <c r="N747" s="15">
        <f t="shared" si="178"/>
        <v>0.6428571428571429</v>
      </c>
      <c r="O747" s="12">
        <f t="shared" si="179"/>
        <v>0.68513279991566811</v>
      </c>
      <c r="P747" s="12">
        <f t="shared" si="180"/>
        <v>1.1746208678114121</v>
      </c>
      <c r="Q747" t="s">
        <v>290</v>
      </c>
      <c r="R747" t="s">
        <v>392</v>
      </c>
      <c r="S747" t="s">
        <v>289</v>
      </c>
      <c r="T747" s="16" t="s">
        <v>99</v>
      </c>
      <c r="U747" s="16" t="s">
        <v>72</v>
      </c>
      <c r="V747" s="42">
        <v>44438</v>
      </c>
      <c r="X747" s="25"/>
      <c r="Y747" s="12"/>
    </row>
    <row r="748" spans="1:25" s="17" customFormat="1" x14ac:dyDescent="0.25">
      <c r="A748" s="44">
        <v>0.48934521157057864</v>
      </c>
      <c r="B748" s="44">
        <v>0.50509961465632003</v>
      </c>
      <c r="C748" s="34">
        <f t="shared" si="171"/>
        <v>2.0435471245145092</v>
      </c>
      <c r="D748" s="35">
        <f t="shared" si="172"/>
        <v>1.979807489420518</v>
      </c>
      <c r="E748" s="60">
        <v>4.644808743169393E-2</v>
      </c>
      <c r="F748" s="37">
        <f t="shared" si="170"/>
        <v>1.0464480874316939</v>
      </c>
      <c r="G748" s="37">
        <f t="shared" si="173"/>
        <v>1.9528413774733953</v>
      </c>
      <c r="H748" s="37">
        <f t="shared" si="174"/>
        <v>1.8919309167830538</v>
      </c>
      <c r="I748" s="17">
        <v>1.83</v>
      </c>
      <c r="J748" s="17">
        <v>2</v>
      </c>
      <c r="K748" s="37">
        <f t="shared" si="175"/>
        <v>1.915</v>
      </c>
      <c r="L748" s="37">
        <f t="shared" si="176"/>
        <v>2.0928961748633879</v>
      </c>
      <c r="M748" s="38">
        <f t="shared" si="177"/>
        <v>0.5221932114882506</v>
      </c>
      <c r="N748" s="38">
        <f t="shared" si="178"/>
        <v>0.47780678851174935</v>
      </c>
      <c r="O748" s="17">
        <f t="shared" si="179"/>
        <v>0.937096080157658</v>
      </c>
      <c r="P748" s="17">
        <f t="shared" si="180"/>
        <v>1.0571210514391833</v>
      </c>
      <c r="Q748" s="17" t="s">
        <v>428</v>
      </c>
      <c r="R748" s="17" t="s">
        <v>487</v>
      </c>
      <c r="S748" s="17" t="s">
        <v>419</v>
      </c>
      <c r="T748" s="39" t="s">
        <v>97</v>
      </c>
      <c r="U748" s="39" t="s">
        <v>23</v>
      </c>
      <c r="V748" s="46">
        <v>44439</v>
      </c>
      <c r="W748" s="39"/>
      <c r="X748" s="41"/>
    </row>
    <row r="749" spans="1:25" x14ac:dyDescent="0.25">
      <c r="A749" s="11">
        <v>0.12901586468128615</v>
      </c>
      <c r="B749" s="11">
        <v>0.87097257876157819</v>
      </c>
      <c r="C749" s="13">
        <f t="shared" ref="C749:C786" si="181">(100%/A749)</f>
        <v>7.7509847526918199</v>
      </c>
      <c r="D749" s="14">
        <f t="shared" ref="D749:D786" si="182">(100%/B749)</f>
        <v>1.1481417720657565</v>
      </c>
      <c r="E749" s="28">
        <v>3.5829122645842926E-2</v>
      </c>
      <c r="F749" s="7">
        <f t="shared" si="170"/>
        <v>1.0358291226458429</v>
      </c>
      <c r="G749" s="7">
        <f t="shared" ref="G749:G786" si="183">C749/F749</f>
        <v>7.4828797368559163</v>
      </c>
      <c r="H749" s="7">
        <f t="shared" ref="H749:H786" si="184">D749/F749</f>
        <v>1.1084277772892026</v>
      </c>
      <c r="I749">
        <v>3.11</v>
      </c>
      <c r="J749">
        <v>1.4</v>
      </c>
      <c r="K749" s="7">
        <f t="shared" ref="K749:K786" si="185">(I749*F749)</f>
        <v>3.2214285714285715</v>
      </c>
      <c r="L749" s="7">
        <f t="shared" ref="L749:L786" si="186">(J749*F749)</f>
        <v>1.45016077170418</v>
      </c>
      <c r="M749" s="15">
        <f t="shared" ref="M749:M786" si="187">(1/K749)</f>
        <v>0.31042128603104213</v>
      </c>
      <c r="N749" s="15">
        <f t="shared" ref="N749:N786" si="188">(1/L749)</f>
        <v>0.68957871396895787</v>
      </c>
      <c r="O749" s="12">
        <f t="shared" ref="O749:O786" si="189">(I749/G749)</f>
        <v>0.41561539265185748</v>
      </c>
      <c r="P749" s="12">
        <f t="shared" ref="P749:P786" si="190">(J749/H749)</f>
        <v>1.2630502669500698</v>
      </c>
      <c r="Q749" t="s">
        <v>340</v>
      </c>
      <c r="R749" t="s">
        <v>372</v>
      </c>
      <c r="S749" t="s">
        <v>289</v>
      </c>
      <c r="T749" s="16" t="s">
        <v>99</v>
      </c>
      <c r="U749" s="16" t="s">
        <v>72</v>
      </c>
      <c r="V749" s="42">
        <v>44264</v>
      </c>
      <c r="X749" s="25"/>
      <c r="Y749" s="12"/>
    </row>
    <row r="750" spans="1:25" x14ac:dyDescent="0.25">
      <c r="A750" s="11">
        <v>0.44023014305609154</v>
      </c>
      <c r="B750" s="11">
        <v>0.55920016045115084</v>
      </c>
      <c r="C750" s="13">
        <f t="shared" si="181"/>
        <v>2.2715391387285941</v>
      </c>
      <c r="D750" s="14">
        <f t="shared" si="182"/>
        <v>1.7882684425434019</v>
      </c>
      <c r="E750" s="28">
        <v>4.2166426781811372E-2</v>
      </c>
      <c r="F750" s="7">
        <f t="shared" si="170"/>
        <v>1.0421664267818114</v>
      </c>
      <c r="G750" s="7">
        <f t="shared" si="183"/>
        <v>2.1796318518368132</v>
      </c>
      <c r="H750" s="7">
        <f t="shared" si="184"/>
        <v>1.7159144610573749</v>
      </c>
      <c r="I750">
        <v>2.2200000000000002</v>
      </c>
      <c r="J750">
        <v>1.69</v>
      </c>
      <c r="K750" s="7">
        <f t="shared" si="185"/>
        <v>2.3136094674556213</v>
      </c>
      <c r="L750" s="7">
        <f t="shared" si="186"/>
        <v>1.7612612612612613</v>
      </c>
      <c r="M750" s="15">
        <f t="shared" si="187"/>
        <v>0.43222506393861893</v>
      </c>
      <c r="N750" s="15">
        <f t="shared" si="188"/>
        <v>0.56777493606138107</v>
      </c>
      <c r="O750" s="12">
        <f t="shared" si="189"/>
        <v>1.018520626833916</v>
      </c>
      <c r="P750" s="12">
        <f t="shared" si="190"/>
        <v>0.98489757989369353</v>
      </c>
      <c r="Q750" t="s">
        <v>203</v>
      </c>
      <c r="R750" t="s">
        <v>198</v>
      </c>
      <c r="S750" t="s">
        <v>183</v>
      </c>
      <c r="T750" s="16" t="s">
        <v>99</v>
      </c>
      <c r="U750" s="16" t="s">
        <v>72</v>
      </c>
      <c r="V750" s="42">
        <v>44295</v>
      </c>
      <c r="X750" s="25"/>
      <c r="Y750" s="12"/>
    </row>
    <row r="751" spans="1:25" x14ac:dyDescent="0.25">
      <c r="A751" s="11">
        <v>0.57234696242953409</v>
      </c>
      <c r="B751" s="11">
        <v>0.42583507675277216</v>
      </c>
      <c r="C751" s="13">
        <f t="shared" si="181"/>
        <v>1.7471919406283518</v>
      </c>
      <c r="D751" s="14">
        <f t="shared" si="182"/>
        <v>2.348326980542685</v>
      </c>
      <c r="E751" s="28">
        <v>3.9058924870117639E-2</v>
      </c>
      <c r="F751" s="7">
        <f t="shared" si="170"/>
        <v>1.0390589248701176</v>
      </c>
      <c r="G751" s="7">
        <f t="shared" si="183"/>
        <v>1.6815138187150944</v>
      </c>
      <c r="H751" s="7">
        <f t="shared" si="184"/>
        <v>2.2600517875694353</v>
      </c>
      <c r="I751">
        <v>1.83</v>
      </c>
      <c r="J751">
        <v>2.0299999999999998</v>
      </c>
      <c r="K751" s="7">
        <f t="shared" si="185"/>
        <v>1.9014778325123154</v>
      </c>
      <c r="L751" s="7">
        <f t="shared" si="186"/>
        <v>2.1092896174863385</v>
      </c>
      <c r="M751" s="15">
        <f t="shared" si="187"/>
        <v>0.52590673575129532</v>
      </c>
      <c r="N751" s="15">
        <f t="shared" si="188"/>
        <v>0.47409326424870474</v>
      </c>
      <c r="O751" s="12">
        <f t="shared" si="189"/>
        <v>1.0883050615655179</v>
      </c>
      <c r="P751" s="12">
        <f t="shared" si="190"/>
        <v>0.8982095061561205</v>
      </c>
      <c r="Q751" t="s">
        <v>189</v>
      </c>
      <c r="R751" t="s">
        <v>185</v>
      </c>
      <c r="S751" t="s">
        <v>183</v>
      </c>
      <c r="T751" s="16" t="s">
        <v>97</v>
      </c>
      <c r="U751" s="16" t="s">
        <v>23</v>
      </c>
      <c r="V751" s="42">
        <v>44295</v>
      </c>
      <c r="X751" s="25"/>
      <c r="Y751" s="12"/>
    </row>
    <row r="752" spans="1:25" x14ac:dyDescent="0.25">
      <c r="A752" s="11">
        <v>0.54989831526194133</v>
      </c>
      <c r="B752" s="11">
        <v>0.4467019344768447</v>
      </c>
      <c r="C752" s="13">
        <f t="shared" si="181"/>
        <v>1.8185180282351929</v>
      </c>
      <c r="D752" s="14">
        <f t="shared" si="182"/>
        <v>2.238629212947445</v>
      </c>
      <c r="E752" s="28">
        <v>3.7923081049187513E-2</v>
      </c>
      <c r="F752" s="7">
        <f t="shared" si="170"/>
        <v>1.0379230810491875</v>
      </c>
      <c r="G752" s="7">
        <f t="shared" si="183"/>
        <v>1.7520739845162117</v>
      </c>
      <c r="H752" s="7">
        <f t="shared" si="184"/>
        <v>2.1568353703865224</v>
      </c>
      <c r="I752">
        <v>2.06</v>
      </c>
      <c r="J752">
        <v>1.81</v>
      </c>
      <c r="K752" s="7">
        <f t="shared" si="185"/>
        <v>2.1381215469613264</v>
      </c>
      <c r="L752" s="7">
        <f t="shared" si="186"/>
        <v>1.8786407766990294</v>
      </c>
      <c r="M752" s="15">
        <f t="shared" si="187"/>
        <v>0.46770025839793272</v>
      </c>
      <c r="N752" s="15">
        <f t="shared" si="188"/>
        <v>0.53229974160206706</v>
      </c>
      <c r="O752" s="12">
        <f t="shared" si="189"/>
        <v>1.1757494364992891</v>
      </c>
      <c r="P752" s="12">
        <f t="shared" si="190"/>
        <v>0.83919246913853851</v>
      </c>
      <c r="Q752" t="s">
        <v>187</v>
      </c>
      <c r="R752" t="s">
        <v>182</v>
      </c>
      <c r="S752" t="s">
        <v>183</v>
      </c>
      <c r="T752" s="16" t="s">
        <v>97</v>
      </c>
      <c r="U752" s="16" t="s">
        <v>23</v>
      </c>
      <c r="V752" s="42">
        <v>44295</v>
      </c>
      <c r="X752" s="25"/>
      <c r="Y752" s="12"/>
    </row>
    <row r="753" spans="1:25" x14ac:dyDescent="0.25">
      <c r="A753" s="11">
        <v>0.23591281090395913</v>
      </c>
      <c r="B753" s="11">
        <v>0.76403147628106316</v>
      </c>
      <c r="C753" s="13">
        <f t="shared" si="181"/>
        <v>4.2388541604343111</v>
      </c>
      <c r="D753" s="14">
        <f t="shared" si="182"/>
        <v>1.3088465999693073</v>
      </c>
      <c r="E753" s="28">
        <v>4.3510917967702012E-2</v>
      </c>
      <c r="F753" s="7">
        <f t="shared" si="170"/>
        <v>1.043510917967702</v>
      </c>
      <c r="G753" s="7">
        <f t="shared" si="183"/>
        <v>4.0621081077807268</v>
      </c>
      <c r="H753" s="7">
        <f t="shared" si="184"/>
        <v>1.2542720707880679</v>
      </c>
      <c r="I753">
        <v>2.1800000000000002</v>
      </c>
      <c r="J753">
        <v>1.71</v>
      </c>
      <c r="K753" s="7">
        <f t="shared" si="185"/>
        <v>2.2748538011695905</v>
      </c>
      <c r="L753" s="7">
        <f t="shared" si="186"/>
        <v>1.7844036697247705</v>
      </c>
      <c r="M753" s="15">
        <f t="shared" si="187"/>
        <v>0.43958868894601544</v>
      </c>
      <c r="N753" s="15">
        <f t="shared" si="188"/>
        <v>0.56041131105398467</v>
      </c>
      <c r="O753" s="12">
        <f t="shared" si="189"/>
        <v>0.53666715462947423</v>
      </c>
      <c r="P753" s="12">
        <f t="shared" si="190"/>
        <v>1.3633405700611632</v>
      </c>
      <c r="Q753" t="s">
        <v>210</v>
      </c>
      <c r="R753" t="s">
        <v>230</v>
      </c>
      <c r="S753" t="s">
        <v>208</v>
      </c>
      <c r="T753" s="16" t="s">
        <v>99</v>
      </c>
      <c r="U753" s="16" t="s">
        <v>72</v>
      </c>
      <c r="V753" s="42">
        <v>44295</v>
      </c>
      <c r="X753" s="25"/>
      <c r="Y753" s="12"/>
    </row>
    <row r="754" spans="1:25" x14ac:dyDescent="0.25">
      <c r="A754" s="11">
        <v>0.42034556038742243</v>
      </c>
      <c r="B754" s="11">
        <v>0.57918255334729263</v>
      </c>
      <c r="C754" s="13">
        <f t="shared" si="181"/>
        <v>2.3789950322737416</v>
      </c>
      <c r="D754" s="14">
        <f t="shared" si="182"/>
        <v>1.7265713447697284</v>
      </c>
      <c r="E754" s="28">
        <v>3.9529106814990778E-2</v>
      </c>
      <c r="F754" s="7">
        <f t="shared" si="170"/>
        <v>1.0395291068149908</v>
      </c>
      <c r="G754" s="7">
        <f t="shared" si="183"/>
        <v>2.2885314289685792</v>
      </c>
      <c r="H754" s="7">
        <f t="shared" si="184"/>
        <v>1.6609167876595237</v>
      </c>
      <c r="I754">
        <v>1.97</v>
      </c>
      <c r="J754">
        <v>1.88</v>
      </c>
      <c r="K754" s="7">
        <f t="shared" si="185"/>
        <v>2.0478723404255317</v>
      </c>
      <c r="L754" s="7">
        <f t="shared" si="186"/>
        <v>1.9543147208121825</v>
      </c>
      <c r="M754" s="15">
        <f t="shared" si="187"/>
        <v>0.48831168831168836</v>
      </c>
      <c r="N754" s="15">
        <f t="shared" si="188"/>
        <v>0.51168831168831175</v>
      </c>
      <c r="O754" s="12">
        <f t="shared" si="189"/>
        <v>0.86081404653807247</v>
      </c>
      <c r="P754" s="12">
        <f t="shared" si="190"/>
        <v>1.1319049900442013</v>
      </c>
      <c r="Q754" t="s">
        <v>218</v>
      </c>
      <c r="R754" t="s">
        <v>216</v>
      </c>
      <c r="S754" t="s">
        <v>208</v>
      </c>
      <c r="T754" s="16" t="s">
        <v>99</v>
      </c>
      <c r="U754" s="16" t="s">
        <v>72</v>
      </c>
      <c r="V754" s="42">
        <v>44295</v>
      </c>
      <c r="X754" s="25"/>
      <c r="Y754" s="12"/>
    </row>
    <row r="755" spans="1:25" x14ac:dyDescent="0.25">
      <c r="A755" s="11">
        <v>0.28428625377013861</v>
      </c>
      <c r="B755" s="11">
        <v>0.71556192960345266</v>
      </c>
      <c r="C755" s="13">
        <f t="shared" si="181"/>
        <v>3.5175812644411435</v>
      </c>
      <c r="D755" s="14">
        <f t="shared" si="182"/>
        <v>1.3975030792291816</v>
      </c>
      <c r="E755" s="28">
        <v>4.21539581059307E-2</v>
      </c>
      <c r="F755" s="7">
        <f t="shared" si="170"/>
        <v>1.0421539581059307</v>
      </c>
      <c r="G755" s="7">
        <f t="shared" si="183"/>
        <v>3.3752990497048958</v>
      </c>
      <c r="H755" s="7">
        <f t="shared" si="184"/>
        <v>1.3409756479446495</v>
      </c>
      <c r="I755">
        <v>2.42</v>
      </c>
      <c r="J755">
        <v>1.59</v>
      </c>
      <c r="K755" s="7">
        <f t="shared" si="185"/>
        <v>2.5220125786163523</v>
      </c>
      <c r="L755" s="7">
        <f t="shared" si="186"/>
        <v>1.6570247933884299</v>
      </c>
      <c r="M755" s="15">
        <f t="shared" si="187"/>
        <v>0.39650872817955113</v>
      </c>
      <c r="N755" s="15">
        <f t="shared" si="188"/>
        <v>0.60349127182044882</v>
      </c>
      <c r="O755" s="12">
        <f t="shared" si="189"/>
        <v>0.71697350793600989</v>
      </c>
      <c r="P755" s="12">
        <f t="shared" si="190"/>
        <v>1.1857038585577875</v>
      </c>
      <c r="Q755" t="s">
        <v>206</v>
      </c>
      <c r="R755" t="s">
        <v>223</v>
      </c>
      <c r="S755" t="s">
        <v>208</v>
      </c>
      <c r="T755" s="16" t="s">
        <v>99</v>
      </c>
      <c r="U755" s="16" t="s">
        <v>72</v>
      </c>
      <c r="V755" s="42">
        <v>44295</v>
      </c>
      <c r="X755" s="25"/>
      <c r="Y755" s="12"/>
    </row>
    <row r="756" spans="1:25" x14ac:dyDescent="0.25">
      <c r="A756" s="11">
        <v>0.36664294349648557</v>
      </c>
      <c r="B756" s="11">
        <v>0.63293151852605201</v>
      </c>
      <c r="C756" s="13">
        <f t="shared" si="181"/>
        <v>2.7274491920218433</v>
      </c>
      <c r="D756" s="14">
        <f t="shared" si="182"/>
        <v>1.5799497587491989</v>
      </c>
      <c r="E756" s="28">
        <v>4.4025157232704393E-2</v>
      </c>
      <c r="F756" s="7">
        <f t="shared" si="170"/>
        <v>1.0440251572327044</v>
      </c>
      <c r="G756" s="7">
        <f t="shared" si="183"/>
        <v>2.6124362742859826</v>
      </c>
      <c r="H756" s="7">
        <f t="shared" si="184"/>
        <v>1.513325371332064</v>
      </c>
      <c r="I756">
        <v>2.65</v>
      </c>
      <c r="J756">
        <v>1.5</v>
      </c>
      <c r="K756" s="7">
        <f t="shared" si="185"/>
        <v>2.7666666666666666</v>
      </c>
      <c r="L756" s="7">
        <f t="shared" si="186"/>
        <v>1.5660377358490565</v>
      </c>
      <c r="M756" s="15">
        <f t="shared" si="187"/>
        <v>0.36144578313253012</v>
      </c>
      <c r="N756" s="15">
        <f t="shared" si="188"/>
        <v>0.63855421686746994</v>
      </c>
      <c r="O756" s="12">
        <f t="shared" si="189"/>
        <v>1.0143788103402767</v>
      </c>
      <c r="P756" s="12">
        <f t="shared" si="190"/>
        <v>0.99119464222004372</v>
      </c>
      <c r="Q756" t="s">
        <v>207</v>
      </c>
      <c r="R756" t="s">
        <v>212</v>
      </c>
      <c r="S756" t="s">
        <v>208</v>
      </c>
      <c r="T756" s="16" t="s">
        <v>99</v>
      </c>
      <c r="U756" s="16" t="s">
        <v>72</v>
      </c>
      <c r="V756" s="42">
        <v>44295</v>
      </c>
      <c r="X756" s="25"/>
      <c r="Y756" s="12"/>
    </row>
    <row r="757" spans="1:25" x14ac:dyDescent="0.25">
      <c r="A757" s="11">
        <v>0.41129751990665842</v>
      </c>
      <c r="B757" s="11">
        <v>0.58809417949596465</v>
      </c>
      <c r="C757" s="13">
        <f t="shared" si="181"/>
        <v>2.4313300022498172</v>
      </c>
      <c r="D757" s="14">
        <f t="shared" si="182"/>
        <v>1.7004079191143597</v>
      </c>
      <c r="E757" s="28">
        <v>3.80529783514858E-2</v>
      </c>
      <c r="F757" s="7">
        <f t="shared" si="170"/>
        <v>1.0380529783514858</v>
      </c>
      <c r="G757" s="7">
        <f t="shared" si="183"/>
        <v>2.3422022314419548</v>
      </c>
      <c r="H757" s="7">
        <f t="shared" si="184"/>
        <v>1.6380743127530433</v>
      </c>
      <c r="I757">
        <v>2.0099999999999998</v>
      </c>
      <c r="J757">
        <v>1.85</v>
      </c>
      <c r="K757" s="7">
        <f t="shared" si="185"/>
        <v>2.086486486486486</v>
      </c>
      <c r="L757" s="7">
        <f t="shared" si="186"/>
        <v>1.9203980099502489</v>
      </c>
      <c r="M757" s="15">
        <f t="shared" si="187"/>
        <v>0.47927461139896382</v>
      </c>
      <c r="N757" s="15">
        <f t="shared" si="188"/>
        <v>0.52072538860103623</v>
      </c>
      <c r="O757" s="12">
        <f t="shared" si="189"/>
        <v>0.8581667172106493</v>
      </c>
      <c r="P757" s="12">
        <f t="shared" si="190"/>
        <v>1.1293748919673749</v>
      </c>
      <c r="Q757" t="s">
        <v>209</v>
      </c>
      <c r="R757" t="s">
        <v>211</v>
      </c>
      <c r="S757" t="s">
        <v>208</v>
      </c>
      <c r="T757" s="16" t="s">
        <v>99</v>
      </c>
      <c r="U757" s="16" t="s">
        <v>72</v>
      </c>
      <c r="V757" s="42">
        <v>44295</v>
      </c>
      <c r="X757" s="25"/>
      <c r="Y757" s="12"/>
    </row>
    <row r="758" spans="1:25" x14ac:dyDescent="0.25">
      <c r="A758" s="11">
        <v>0.59130274422601192</v>
      </c>
      <c r="B758" s="11">
        <v>0.40654162392498699</v>
      </c>
      <c r="C758" s="13">
        <f t="shared" si="181"/>
        <v>1.6911810570217358</v>
      </c>
      <c r="D758" s="14">
        <f t="shared" si="182"/>
        <v>2.4597727296541594</v>
      </c>
      <c r="E758" s="28">
        <v>3.80529783514858E-2</v>
      </c>
      <c r="F758" s="7">
        <f t="shared" si="170"/>
        <v>1.0380529783514858</v>
      </c>
      <c r="G758" s="7">
        <f t="shared" si="183"/>
        <v>1.6291856892578562</v>
      </c>
      <c r="H758" s="7">
        <f t="shared" si="184"/>
        <v>2.3696023044608787</v>
      </c>
      <c r="I758">
        <v>2.0099999999999998</v>
      </c>
      <c r="J758">
        <v>1.85</v>
      </c>
      <c r="K758" s="7">
        <f t="shared" si="185"/>
        <v>2.086486486486486</v>
      </c>
      <c r="L758" s="7">
        <f t="shared" si="186"/>
        <v>1.9203980099502489</v>
      </c>
      <c r="M758" s="15">
        <f t="shared" si="187"/>
        <v>0.47927461139896382</v>
      </c>
      <c r="N758" s="15">
        <f t="shared" si="188"/>
        <v>0.52072538860103623</v>
      </c>
      <c r="O758" s="12">
        <f t="shared" si="189"/>
        <v>1.233745185249949</v>
      </c>
      <c r="P758" s="12">
        <f t="shared" si="190"/>
        <v>0.78072172554748753</v>
      </c>
      <c r="Q758" t="s">
        <v>217</v>
      </c>
      <c r="R758" t="s">
        <v>213</v>
      </c>
      <c r="S758" t="s">
        <v>208</v>
      </c>
      <c r="T758" s="16" t="s">
        <v>97</v>
      </c>
      <c r="U758" s="16" t="s">
        <v>23</v>
      </c>
      <c r="V758" s="42">
        <v>44295</v>
      </c>
      <c r="X758" s="25"/>
      <c r="Y758" s="12"/>
    </row>
    <row r="759" spans="1:25" x14ac:dyDescent="0.25">
      <c r="A759" s="11">
        <v>0.27664527683433277</v>
      </c>
      <c r="B759" s="11">
        <v>0.72308129052058734</v>
      </c>
      <c r="C759" s="13">
        <f t="shared" si="181"/>
        <v>3.6147372962338467</v>
      </c>
      <c r="D759" s="14">
        <f t="shared" si="182"/>
        <v>1.3829703701502816</v>
      </c>
      <c r="E759" s="28">
        <v>4.4434026149919204E-2</v>
      </c>
      <c r="F759" s="7">
        <f t="shared" si="170"/>
        <v>1.0444340261499192</v>
      </c>
      <c r="G759" s="7">
        <f t="shared" si="183"/>
        <v>3.46095321076315</v>
      </c>
      <c r="H759" s="7">
        <f t="shared" si="184"/>
        <v>1.3241337753503719</v>
      </c>
      <c r="I759">
        <v>2.4300000000000002</v>
      </c>
      <c r="J759">
        <v>1.58</v>
      </c>
      <c r="K759" s="7">
        <f t="shared" si="185"/>
        <v>2.537974683544304</v>
      </c>
      <c r="L759" s="7">
        <f t="shared" si="186"/>
        <v>1.6502057613168724</v>
      </c>
      <c r="M759" s="15">
        <f t="shared" si="187"/>
        <v>0.3940149625935162</v>
      </c>
      <c r="N759" s="15">
        <f t="shared" si="188"/>
        <v>0.6059850374064838</v>
      </c>
      <c r="O759" s="12">
        <f t="shared" si="189"/>
        <v>0.70211870892764205</v>
      </c>
      <c r="P759" s="12">
        <f t="shared" si="190"/>
        <v>1.1932329115175124</v>
      </c>
      <c r="Q759" t="s">
        <v>222</v>
      </c>
      <c r="R759" t="s">
        <v>224</v>
      </c>
      <c r="S759" t="s">
        <v>208</v>
      </c>
      <c r="T759" s="16" t="s">
        <v>99</v>
      </c>
      <c r="U759" s="16" t="s">
        <v>72</v>
      </c>
      <c r="V759" s="42">
        <v>44295</v>
      </c>
      <c r="X759" s="25"/>
      <c r="Y759" s="12"/>
    </row>
    <row r="760" spans="1:25" x14ac:dyDescent="0.25">
      <c r="A760" s="11">
        <v>0.25409767858375409</v>
      </c>
      <c r="B760" s="11">
        <v>0.74580198264153119</v>
      </c>
      <c r="C760" s="13">
        <f t="shared" si="181"/>
        <v>3.935494434949693</v>
      </c>
      <c r="D760" s="14">
        <f t="shared" si="182"/>
        <v>1.3408384843093784</v>
      </c>
      <c r="E760" s="28">
        <v>4.4204664114166459E-2</v>
      </c>
      <c r="F760" s="7">
        <f t="shared" si="170"/>
        <v>1.0442046641141665</v>
      </c>
      <c r="G760" s="7">
        <f t="shared" si="183"/>
        <v>3.7688918372034892</v>
      </c>
      <c r="H760" s="7">
        <f t="shared" si="184"/>
        <v>1.284076321806948</v>
      </c>
      <c r="I760">
        <v>2.21</v>
      </c>
      <c r="J760">
        <v>1.69</v>
      </c>
      <c r="K760" s="7">
        <f t="shared" si="185"/>
        <v>2.3076923076923079</v>
      </c>
      <c r="L760" s="7">
        <f t="shared" si="186"/>
        <v>1.7647058823529413</v>
      </c>
      <c r="M760" s="15">
        <f t="shared" si="187"/>
        <v>0.43333333333333329</v>
      </c>
      <c r="N760" s="15">
        <f t="shared" si="188"/>
        <v>0.56666666666666665</v>
      </c>
      <c r="O760" s="12">
        <f t="shared" si="189"/>
        <v>0.58637925827020176</v>
      </c>
      <c r="P760" s="12">
        <f t="shared" si="190"/>
        <v>1.3161211458379962</v>
      </c>
      <c r="Q760" t="s">
        <v>219</v>
      </c>
      <c r="R760" t="s">
        <v>225</v>
      </c>
      <c r="S760" t="s">
        <v>208</v>
      </c>
      <c r="T760" s="16" t="s">
        <v>99</v>
      </c>
      <c r="U760" s="16" t="s">
        <v>72</v>
      </c>
      <c r="V760" s="42">
        <v>44295</v>
      </c>
      <c r="X760" s="25"/>
      <c r="Y760" s="12"/>
    </row>
    <row r="761" spans="1:25" x14ac:dyDescent="0.25">
      <c r="A761" s="11">
        <v>0.52229200115153251</v>
      </c>
      <c r="B761" s="11">
        <v>0.47639623068287945</v>
      </c>
      <c r="C761" s="13">
        <f t="shared" si="181"/>
        <v>1.914637784601779</v>
      </c>
      <c r="D761" s="14">
        <f t="shared" si="182"/>
        <v>2.0990930145827824</v>
      </c>
      <c r="E761" s="28">
        <v>4.2566983578219642E-2</v>
      </c>
      <c r="F761" s="7">
        <f t="shared" si="170"/>
        <v>1.0425669835782196</v>
      </c>
      <c r="G761" s="7">
        <f t="shared" si="183"/>
        <v>1.8364650087330636</v>
      </c>
      <c r="H761" s="7">
        <f t="shared" si="184"/>
        <v>2.0133891132619928</v>
      </c>
      <c r="I761">
        <v>2.08</v>
      </c>
      <c r="J761">
        <v>1.78</v>
      </c>
      <c r="K761" s="7">
        <f t="shared" si="185"/>
        <v>2.1685393258426968</v>
      </c>
      <c r="L761" s="7">
        <f t="shared" si="186"/>
        <v>1.8557692307692311</v>
      </c>
      <c r="M761" s="15">
        <f t="shared" si="187"/>
        <v>0.46113989637305697</v>
      </c>
      <c r="N761" s="15">
        <f t="shared" si="188"/>
        <v>0.53886010362694292</v>
      </c>
      <c r="O761" s="12">
        <f t="shared" si="189"/>
        <v>1.1326107440701774</v>
      </c>
      <c r="P761" s="12">
        <f t="shared" si="190"/>
        <v>0.88408146655572839</v>
      </c>
      <c r="Q761" t="s">
        <v>221</v>
      </c>
      <c r="R761" t="s">
        <v>228</v>
      </c>
      <c r="S761" t="s">
        <v>208</v>
      </c>
      <c r="T761" s="16" t="s">
        <v>98</v>
      </c>
      <c r="U761" s="16" t="s">
        <v>22</v>
      </c>
      <c r="V761" s="42">
        <v>44295</v>
      </c>
      <c r="X761" s="25"/>
      <c r="Y761" s="12"/>
    </row>
    <row r="762" spans="1:25" x14ac:dyDescent="0.25">
      <c r="A762" s="11">
        <v>0.48692620165234257</v>
      </c>
      <c r="B762" s="11">
        <v>0.51220270879473284</v>
      </c>
      <c r="C762" s="13">
        <f t="shared" si="181"/>
        <v>2.0536993010575015</v>
      </c>
      <c r="D762" s="14">
        <f t="shared" si="182"/>
        <v>1.952352033344583</v>
      </c>
      <c r="E762" s="28">
        <v>4.2224841924766832E-2</v>
      </c>
      <c r="F762" s="7">
        <f t="shared" si="170"/>
        <v>1.0422248419247668</v>
      </c>
      <c r="G762" s="7">
        <f t="shared" si="183"/>
        <v>1.9704954424850949</v>
      </c>
      <c r="H762" s="7">
        <f t="shared" si="184"/>
        <v>1.8732541720450699</v>
      </c>
      <c r="I762">
        <v>2.17</v>
      </c>
      <c r="J762">
        <v>1.72</v>
      </c>
      <c r="K762" s="7">
        <f t="shared" si="185"/>
        <v>2.2616279069767438</v>
      </c>
      <c r="L762" s="7">
        <f t="shared" si="186"/>
        <v>1.792626728110599</v>
      </c>
      <c r="M762" s="15">
        <f t="shared" si="187"/>
        <v>0.44215938303341912</v>
      </c>
      <c r="N762" s="15">
        <f t="shared" si="188"/>
        <v>0.55784061696658105</v>
      </c>
      <c r="O762" s="12">
        <f t="shared" si="189"/>
        <v>1.1012458862951235</v>
      </c>
      <c r="P762" s="12">
        <f t="shared" si="190"/>
        <v>0.91818826599608783</v>
      </c>
      <c r="Q762" t="s">
        <v>220</v>
      </c>
      <c r="R762" t="s">
        <v>214</v>
      </c>
      <c r="S762" t="s">
        <v>208</v>
      </c>
      <c r="T762" s="16" t="s">
        <v>99</v>
      </c>
      <c r="U762" s="16" t="s">
        <v>72</v>
      </c>
      <c r="V762" s="42">
        <v>44295</v>
      </c>
      <c r="X762" s="25"/>
      <c r="Y762" s="12"/>
    </row>
    <row r="763" spans="1:25" x14ac:dyDescent="0.25">
      <c r="A763" s="11">
        <v>0.51549364001604814</v>
      </c>
      <c r="B763" s="11">
        <v>0.48139650161727271</v>
      </c>
      <c r="C763" s="13">
        <f t="shared" si="181"/>
        <v>1.9398881428854649</v>
      </c>
      <c r="D763" s="14">
        <f t="shared" si="182"/>
        <v>2.0772897115796565</v>
      </c>
      <c r="E763" s="28">
        <v>4.3058940692402459E-2</v>
      </c>
      <c r="F763" s="7">
        <f t="shared" si="170"/>
        <v>1.0430589406924025</v>
      </c>
      <c r="G763" s="7">
        <f t="shared" si="183"/>
        <v>1.8598068308562985</v>
      </c>
      <c r="H763" s="7">
        <f t="shared" si="184"/>
        <v>1.9915362694659535</v>
      </c>
      <c r="I763">
        <v>2.37</v>
      </c>
      <c r="J763">
        <v>1.61</v>
      </c>
      <c r="K763" s="7">
        <f t="shared" si="185"/>
        <v>2.4720496894409938</v>
      </c>
      <c r="L763" s="7">
        <f t="shared" si="186"/>
        <v>1.6793248945147681</v>
      </c>
      <c r="M763" s="15">
        <f t="shared" si="187"/>
        <v>0.40452261306532661</v>
      </c>
      <c r="N763" s="15">
        <f t="shared" si="188"/>
        <v>0.59547738693467334</v>
      </c>
      <c r="O763" s="12">
        <f t="shared" si="189"/>
        <v>1.2743258927104795</v>
      </c>
      <c r="P763" s="12">
        <f t="shared" si="190"/>
        <v>0.80842112929820487</v>
      </c>
      <c r="Q763" t="s">
        <v>227</v>
      </c>
      <c r="R763" t="s">
        <v>226</v>
      </c>
      <c r="S763" t="s">
        <v>208</v>
      </c>
      <c r="T763" s="16" t="s">
        <v>97</v>
      </c>
      <c r="U763" s="16" t="s">
        <v>23</v>
      </c>
      <c r="V763" s="42">
        <v>44295</v>
      </c>
      <c r="X763" s="25"/>
      <c r="Y763" s="12"/>
    </row>
    <row r="764" spans="1:25" x14ac:dyDescent="0.25">
      <c r="A764" s="11">
        <v>0.35353912088220929</v>
      </c>
      <c r="B764" s="11">
        <v>0.64622671870472082</v>
      </c>
      <c r="C764" s="13">
        <f t="shared" si="181"/>
        <v>2.8285412870423916</v>
      </c>
      <c r="D764" s="14">
        <f t="shared" si="182"/>
        <v>1.5474445284533773</v>
      </c>
      <c r="E764" s="28">
        <v>4.3246839654025315E-2</v>
      </c>
      <c r="F764" s="7">
        <f t="shared" si="170"/>
        <v>1.0432468396540253</v>
      </c>
      <c r="G764" s="7">
        <f t="shared" si="183"/>
        <v>2.7112867056280066</v>
      </c>
      <c r="H764" s="7">
        <f t="shared" si="184"/>
        <v>1.4832966366488687</v>
      </c>
      <c r="I764">
        <v>2.25</v>
      </c>
      <c r="J764">
        <v>1.67</v>
      </c>
      <c r="K764" s="7">
        <f t="shared" si="185"/>
        <v>2.3473053892215567</v>
      </c>
      <c r="L764" s="7">
        <f t="shared" si="186"/>
        <v>1.7422222222222221</v>
      </c>
      <c r="M764" s="15">
        <f t="shared" si="187"/>
        <v>0.42602040816326531</v>
      </c>
      <c r="N764" s="15">
        <f t="shared" si="188"/>
        <v>0.57397959183673475</v>
      </c>
      <c r="O764" s="12">
        <f t="shared" si="189"/>
        <v>0.82986428374746146</v>
      </c>
      <c r="P764" s="12">
        <f t="shared" si="190"/>
        <v>1.1258705499211135</v>
      </c>
      <c r="Q764" t="s">
        <v>229</v>
      </c>
      <c r="R764" t="s">
        <v>215</v>
      </c>
      <c r="S764" t="s">
        <v>208</v>
      </c>
      <c r="T764" s="16" t="s">
        <v>99</v>
      </c>
      <c r="U764" s="16" t="s">
        <v>72</v>
      </c>
      <c r="V764" s="42">
        <v>44295</v>
      </c>
      <c r="X764" s="25"/>
      <c r="Y764" s="12"/>
    </row>
    <row r="765" spans="1:25" x14ac:dyDescent="0.25">
      <c r="A765" s="11">
        <v>0.57300861107961421</v>
      </c>
      <c r="B765" s="11">
        <v>0.41323417853392475</v>
      </c>
      <c r="C765" s="13">
        <f t="shared" si="181"/>
        <v>1.7451744714898523</v>
      </c>
      <c r="D765" s="14">
        <f t="shared" si="182"/>
        <v>2.4199353585606285</v>
      </c>
      <c r="E765" s="28">
        <v>5.087891691232671E-2</v>
      </c>
      <c r="F765" s="7">
        <f t="shared" si="170"/>
        <v>1.0508789169123267</v>
      </c>
      <c r="G765" s="7">
        <f t="shared" si="183"/>
        <v>1.6606808295455124</v>
      </c>
      <c r="H765" s="7">
        <f t="shared" si="184"/>
        <v>2.3027727739279786</v>
      </c>
      <c r="I765">
        <v>1.72</v>
      </c>
      <c r="J765">
        <v>2.13</v>
      </c>
      <c r="K765" s="7">
        <f t="shared" si="185"/>
        <v>1.807511737089202</v>
      </c>
      <c r="L765" s="7">
        <f t="shared" si="186"/>
        <v>2.2383720930232558</v>
      </c>
      <c r="M765" s="15">
        <f t="shared" si="187"/>
        <v>0.55324675324675321</v>
      </c>
      <c r="N765" s="15">
        <f t="shared" si="188"/>
        <v>0.44675324675324674</v>
      </c>
      <c r="O765" s="12">
        <f t="shared" si="189"/>
        <v>1.0357197899795842</v>
      </c>
      <c r="P765" s="12">
        <f t="shared" si="190"/>
        <v>0.92497185311372698</v>
      </c>
      <c r="Q765" t="s">
        <v>431</v>
      </c>
      <c r="R765" t="s">
        <v>481</v>
      </c>
      <c r="S765" t="s">
        <v>419</v>
      </c>
      <c r="T765" s="16" t="s">
        <v>97</v>
      </c>
      <c r="U765" s="16" t="s">
        <v>23</v>
      </c>
      <c r="V765" s="42">
        <v>44295</v>
      </c>
      <c r="X765" s="25"/>
      <c r="Y765" s="12"/>
    </row>
    <row r="766" spans="1:25" x14ac:dyDescent="0.25">
      <c r="A766" s="11">
        <v>0.43982009435216363</v>
      </c>
      <c r="B766" s="11">
        <v>0.55796334994257513</v>
      </c>
      <c r="C766" s="13">
        <f t="shared" si="181"/>
        <v>2.2736569175470658</v>
      </c>
      <c r="D766" s="14">
        <f t="shared" si="182"/>
        <v>1.7922324111483643</v>
      </c>
      <c r="E766" s="28">
        <v>5.1859099804305364E-2</v>
      </c>
      <c r="F766" s="7">
        <f t="shared" si="170"/>
        <v>1.0518590998043054</v>
      </c>
      <c r="G766" s="7">
        <f t="shared" si="183"/>
        <v>2.1615603439377686</v>
      </c>
      <c r="H766" s="7">
        <f t="shared" si="184"/>
        <v>1.7038711852963984</v>
      </c>
      <c r="I766">
        <v>2.19</v>
      </c>
      <c r="J766">
        <v>1.68</v>
      </c>
      <c r="K766" s="7">
        <f t="shared" si="185"/>
        <v>2.3035714285714288</v>
      </c>
      <c r="L766" s="7">
        <f t="shared" si="186"/>
        <v>1.7671232876712331</v>
      </c>
      <c r="M766" s="15">
        <f t="shared" si="187"/>
        <v>0.43410852713178288</v>
      </c>
      <c r="N766" s="15">
        <f t="shared" si="188"/>
        <v>0.56589147286821695</v>
      </c>
      <c r="O766" s="12">
        <f t="shared" si="189"/>
        <v>1.013157003061234</v>
      </c>
      <c r="P766" s="12">
        <f t="shared" si="190"/>
        <v>0.985990029350578</v>
      </c>
      <c r="Q766" t="s">
        <v>435</v>
      </c>
      <c r="R766" t="s">
        <v>428</v>
      </c>
      <c r="S766" t="s">
        <v>419</v>
      </c>
      <c r="T766" s="16" t="s">
        <v>98</v>
      </c>
      <c r="U766" s="16" t="s">
        <v>22</v>
      </c>
      <c r="V766" s="42">
        <v>44295</v>
      </c>
      <c r="X766" s="25"/>
      <c r="Y766" s="12"/>
    </row>
    <row r="767" spans="1:25" x14ac:dyDescent="0.25">
      <c r="A767" s="11">
        <v>0.42473954072116726</v>
      </c>
      <c r="B767" s="11">
        <v>0.57475878953548443</v>
      </c>
      <c r="C767" s="13">
        <f t="shared" si="181"/>
        <v>2.3543840498157889</v>
      </c>
      <c r="D767" s="14">
        <f t="shared" si="182"/>
        <v>1.7398603000194084</v>
      </c>
      <c r="E767" s="28">
        <v>5.1993831240361388E-2</v>
      </c>
      <c r="F767" s="7">
        <f t="shared" si="170"/>
        <v>1.0519938312403614</v>
      </c>
      <c r="G767" s="7">
        <f t="shared" si="183"/>
        <v>2.2380207753118042</v>
      </c>
      <c r="H767" s="7">
        <f t="shared" si="184"/>
        <v>1.6538692988037893</v>
      </c>
      <c r="I767">
        <v>1.78</v>
      </c>
      <c r="J767">
        <v>2.04</v>
      </c>
      <c r="K767" s="7">
        <f t="shared" si="185"/>
        <v>1.8725490196078434</v>
      </c>
      <c r="L767" s="7">
        <f t="shared" si="186"/>
        <v>2.1460674157303372</v>
      </c>
      <c r="M767" s="15">
        <f t="shared" si="187"/>
        <v>0.53403141361256534</v>
      </c>
      <c r="N767" s="15">
        <f t="shared" si="188"/>
        <v>0.46596858638743455</v>
      </c>
      <c r="O767" s="12">
        <f t="shared" si="189"/>
        <v>0.79534561056610742</v>
      </c>
      <c r="P767" s="12">
        <f t="shared" si="190"/>
        <v>1.233471110126714</v>
      </c>
      <c r="Q767" t="s">
        <v>418</v>
      </c>
      <c r="R767" t="s">
        <v>479</v>
      </c>
      <c r="S767" t="s">
        <v>419</v>
      </c>
      <c r="T767" s="16" t="s">
        <v>99</v>
      </c>
      <c r="U767" s="16" t="s">
        <v>72</v>
      </c>
      <c r="V767" s="42">
        <v>44295</v>
      </c>
      <c r="X767" s="25"/>
      <c r="Y767" s="12"/>
    </row>
    <row r="768" spans="1:25" x14ac:dyDescent="0.25">
      <c r="A768" s="11">
        <v>0.47954055300195342</v>
      </c>
      <c r="B768" s="11">
        <v>0.51494397920305834</v>
      </c>
      <c r="C768" s="13">
        <f t="shared" si="181"/>
        <v>2.0853293714993204</v>
      </c>
      <c r="D768" s="14">
        <f t="shared" si="182"/>
        <v>1.9419588156902579</v>
      </c>
      <c r="E768" s="28">
        <v>5.0505050505050608E-2</v>
      </c>
      <c r="F768" s="7">
        <f t="shared" si="170"/>
        <v>1.0505050505050506</v>
      </c>
      <c r="G768" s="7">
        <f t="shared" si="183"/>
        <v>1.985073151715699</v>
      </c>
      <c r="H768" s="7">
        <f t="shared" si="184"/>
        <v>1.8485954110897644</v>
      </c>
      <c r="I768">
        <v>1.65</v>
      </c>
      <c r="J768">
        <v>2.25</v>
      </c>
      <c r="K768" s="7">
        <f t="shared" si="185"/>
        <v>1.7333333333333334</v>
      </c>
      <c r="L768" s="7">
        <f t="shared" si="186"/>
        <v>2.3636363636363638</v>
      </c>
      <c r="M768" s="15">
        <f t="shared" si="187"/>
        <v>0.57692307692307687</v>
      </c>
      <c r="N768" s="15">
        <f t="shared" si="188"/>
        <v>0.42307692307692307</v>
      </c>
      <c r="O768" s="12">
        <f t="shared" si="189"/>
        <v>0.83120362520338598</v>
      </c>
      <c r="P768" s="12">
        <f t="shared" si="190"/>
        <v>1.2171403144799564</v>
      </c>
      <c r="Q768" t="s">
        <v>429</v>
      </c>
      <c r="R768" t="s">
        <v>432</v>
      </c>
      <c r="S768" t="s">
        <v>419</v>
      </c>
      <c r="T768" s="16" t="s">
        <v>97</v>
      </c>
      <c r="U768" s="16" t="s">
        <v>23</v>
      </c>
      <c r="V768" s="42">
        <v>44295</v>
      </c>
      <c r="X768" s="25"/>
      <c r="Y768" s="12"/>
    </row>
    <row r="769" spans="1:25" x14ac:dyDescent="0.25">
      <c r="A769" s="11">
        <v>0.51926807718669321</v>
      </c>
      <c r="B769" s="11">
        <v>0.47091335860098538</v>
      </c>
      <c r="C769" s="13">
        <f t="shared" si="181"/>
        <v>1.9257875535461975</v>
      </c>
      <c r="D769" s="14">
        <f t="shared" si="182"/>
        <v>2.1235328786825107</v>
      </c>
      <c r="E769" s="28">
        <v>4.8855296308467411E-2</v>
      </c>
      <c r="F769" s="7">
        <f t="shared" si="170"/>
        <v>1.0488552963084674</v>
      </c>
      <c r="G769" s="7">
        <f t="shared" si="183"/>
        <v>1.8360850732452469</v>
      </c>
      <c r="H769" s="7">
        <f t="shared" si="184"/>
        <v>2.0246194934195971</v>
      </c>
      <c r="I769">
        <v>2.04</v>
      </c>
      <c r="J769">
        <v>1.79</v>
      </c>
      <c r="K769" s="7">
        <f t="shared" si="185"/>
        <v>2.1396648044692737</v>
      </c>
      <c r="L769" s="7">
        <f t="shared" si="186"/>
        <v>1.8774509803921566</v>
      </c>
      <c r="M769" s="15">
        <f t="shared" si="187"/>
        <v>0.46736292428198434</v>
      </c>
      <c r="N769" s="15">
        <f t="shared" si="188"/>
        <v>0.53263707571801577</v>
      </c>
      <c r="O769" s="12">
        <f t="shared" si="189"/>
        <v>1.1110596288408017</v>
      </c>
      <c r="P769" s="12">
        <f t="shared" si="190"/>
        <v>0.88411674678518326</v>
      </c>
      <c r="Q769" t="s">
        <v>480</v>
      </c>
      <c r="R769" t="s">
        <v>424</v>
      </c>
      <c r="S769" t="s">
        <v>419</v>
      </c>
      <c r="T769" s="16" t="s">
        <v>97</v>
      </c>
      <c r="U769" s="16" t="s">
        <v>89</v>
      </c>
      <c r="V769" s="42">
        <v>44295</v>
      </c>
      <c r="X769" s="25"/>
      <c r="Y769" s="12"/>
    </row>
    <row r="770" spans="1:25" x14ac:dyDescent="0.25">
      <c r="A770" s="11">
        <v>0.47364448341556487</v>
      </c>
      <c r="B770" s="11">
        <v>0.52553535735732027</v>
      </c>
      <c r="C770" s="13">
        <f t="shared" si="181"/>
        <v>2.1112881813565276</v>
      </c>
      <c r="D770" s="14">
        <f t="shared" si="182"/>
        <v>1.9028215437845095</v>
      </c>
      <c r="E770" s="28">
        <v>5.0871745880105124E-2</v>
      </c>
      <c r="F770" s="7">
        <f t="shared" si="170"/>
        <v>1.0508717458801051</v>
      </c>
      <c r="G770" s="7">
        <f t="shared" si="183"/>
        <v>2.0090826398499502</v>
      </c>
      <c r="H770" s="7">
        <f t="shared" si="184"/>
        <v>1.8107076826876685</v>
      </c>
      <c r="I770">
        <v>1.59</v>
      </c>
      <c r="J770">
        <v>2.37</v>
      </c>
      <c r="K770" s="7">
        <f t="shared" si="185"/>
        <v>1.6708860759493673</v>
      </c>
      <c r="L770" s="7">
        <f t="shared" si="186"/>
        <v>2.4905660377358494</v>
      </c>
      <c r="M770" s="15">
        <f t="shared" si="187"/>
        <v>0.5984848484848484</v>
      </c>
      <c r="N770" s="15">
        <f t="shared" si="188"/>
        <v>0.40151515151515144</v>
      </c>
      <c r="O770" s="12">
        <f t="shared" si="189"/>
        <v>0.79140597228929832</v>
      </c>
      <c r="P770" s="12">
        <f t="shared" si="190"/>
        <v>1.3088805126635146</v>
      </c>
      <c r="Q770" t="s">
        <v>487</v>
      </c>
      <c r="R770" t="s">
        <v>420</v>
      </c>
      <c r="S770" t="s">
        <v>419</v>
      </c>
      <c r="T770" s="16" t="s">
        <v>99</v>
      </c>
      <c r="U770" s="16" t="s">
        <v>72</v>
      </c>
      <c r="V770" s="42">
        <v>44295</v>
      </c>
      <c r="X770" s="25"/>
      <c r="Y770" s="12"/>
    </row>
    <row r="771" spans="1:25" x14ac:dyDescent="0.25">
      <c r="A771" s="11">
        <v>0.59464156716345695</v>
      </c>
      <c r="B771" s="11">
        <v>0.39833231311242245</v>
      </c>
      <c r="C771" s="13">
        <f t="shared" si="181"/>
        <v>1.6816853298200676</v>
      </c>
      <c r="D771" s="14">
        <f t="shared" si="182"/>
        <v>2.51046668091365</v>
      </c>
      <c r="E771" s="28">
        <v>4.644808743169393E-2</v>
      </c>
      <c r="F771" s="7">
        <f t="shared" si="170"/>
        <v>1.0464480874316939</v>
      </c>
      <c r="G771" s="7">
        <f t="shared" si="183"/>
        <v>1.607041333457297</v>
      </c>
      <c r="H771" s="7">
        <f t="shared" si="184"/>
        <v>2.3990360449462034</v>
      </c>
      <c r="I771">
        <v>1.83</v>
      </c>
      <c r="J771">
        <v>2</v>
      </c>
      <c r="K771" s="7">
        <f t="shared" si="185"/>
        <v>1.915</v>
      </c>
      <c r="L771" s="7">
        <f t="shared" si="186"/>
        <v>2.0928961748633879</v>
      </c>
      <c r="M771" s="15">
        <f t="shared" si="187"/>
        <v>0.5221932114882506</v>
      </c>
      <c r="N771" s="15">
        <f t="shared" si="188"/>
        <v>0.47780678851174935</v>
      </c>
      <c r="O771" s="12">
        <f t="shared" si="189"/>
        <v>1.1387386011180201</v>
      </c>
      <c r="P771" s="12">
        <f t="shared" si="190"/>
        <v>0.83366817443747432</v>
      </c>
      <c r="Q771" t="s">
        <v>423</v>
      </c>
      <c r="R771" t="s">
        <v>430</v>
      </c>
      <c r="S771" t="s">
        <v>419</v>
      </c>
      <c r="T771" s="16" t="s">
        <v>98</v>
      </c>
      <c r="U771" s="16" t="s">
        <v>22</v>
      </c>
      <c r="V771" s="42">
        <v>44295</v>
      </c>
      <c r="X771" s="25"/>
      <c r="Y771" s="12"/>
    </row>
    <row r="772" spans="1:25" x14ac:dyDescent="0.25">
      <c r="A772" s="11">
        <v>0.47533085638167843</v>
      </c>
      <c r="B772" s="11">
        <v>0.52359254144366574</v>
      </c>
      <c r="C772" s="13">
        <f t="shared" si="181"/>
        <v>2.1037977791137248</v>
      </c>
      <c r="D772" s="14">
        <f t="shared" si="182"/>
        <v>1.9098820568428434</v>
      </c>
      <c r="E772" s="28">
        <v>5.0903119868637159E-2</v>
      </c>
      <c r="F772" s="7">
        <f t="shared" si="170"/>
        <v>1.0509031198686372</v>
      </c>
      <c r="G772" s="7">
        <f t="shared" si="183"/>
        <v>2.0018950741879036</v>
      </c>
      <c r="H772" s="7">
        <f t="shared" si="184"/>
        <v>1.8173721447145181</v>
      </c>
      <c r="I772">
        <v>1.74</v>
      </c>
      <c r="J772">
        <v>2.1</v>
      </c>
      <c r="K772" s="7">
        <f t="shared" si="185"/>
        <v>1.8285714285714287</v>
      </c>
      <c r="L772" s="7">
        <f t="shared" si="186"/>
        <v>2.2068965517241383</v>
      </c>
      <c r="M772" s="15">
        <f t="shared" si="187"/>
        <v>0.546875</v>
      </c>
      <c r="N772" s="15">
        <f t="shared" si="188"/>
        <v>0.45312499999999989</v>
      </c>
      <c r="O772" s="12">
        <f t="shared" si="189"/>
        <v>0.86917642309792642</v>
      </c>
      <c r="P772" s="12">
        <f t="shared" si="190"/>
        <v>1.1555145742205037</v>
      </c>
      <c r="Q772" t="s">
        <v>421</v>
      </c>
      <c r="R772" t="s">
        <v>417</v>
      </c>
      <c r="S772" t="s">
        <v>419</v>
      </c>
      <c r="T772" s="16" t="s">
        <v>97</v>
      </c>
      <c r="U772" s="16" t="s">
        <v>23</v>
      </c>
      <c r="V772" s="42">
        <v>44295</v>
      </c>
      <c r="X772" s="25"/>
      <c r="Y772" s="12"/>
    </row>
    <row r="773" spans="1:25" x14ac:dyDescent="0.25">
      <c r="A773" s="11">
        <v>0.45645975390325472</v>
      </c>
      <c r="B773" s="11">
        <v>0.54025391135223311</v>
      </c>
      <c r="C773" s="13">
        <f t="shared" si="181"/>
        <v>2.1907736475096709</v>
      </c>
      <c r="D773" s="14">
        <f t="shared" si="182"/>
        <v>1.8509815088557926</v>
      </c>
      <c r="E773" s="28">
        <v>4.5591045591045543E-2</v>
      </c>
      <c r="F773" s="7">
        <f t="shared" si="170"/>
        <v>1.0455910455910455</v>
      </c>
      <c r="G773" s="7">
        <f t="shared" si="183"/>
        <v>2.0952490524354896</v>
      </c>
      <c r="H773" s="7">
        <f t="shared" si="184"/>
        <v>1.7702729156498089</v>
      </c>
      <c r="I773">
        <v>1.85</v>
      </c>
      <c r="J773">
        <v>1.98</v>
      </c>
      <c r="K773" s="7">
        <f t="shared" si="185"/>
        <v>1.9343434343434343</v>
      </c>
      <c r="L773" s="7">
        <f t="shared" si="186"/>
        <v>2.07027027027027</v>
      </c>
      <c r="M773" s="15">
        <f t="shared" si="187"/>
        <v>0.51697127937336818</v>
      </c>
      <c r="N773" s="15">
        <f t="shared" si="188"/>
        <v>0.48302872062663194</v>
      </c>
      <c r="O773" s="12">
        <f t="shared" si="189"/>
        <v>0.88294992800478045</v>
      </c>
      <c r="P773" s="12">
        <f t="shared" si="190"/>
        <v>1.1184716110697581</v>
      </c>
      <c r="Q773" t="s">
        <v>426</v>
      </c>
      <c r="R773" t="s">
        <v>434</v>
      </c>
      <c r="S773" t="s">
        <v>419</v>
      </c>
      <c r="T773" s="16" t="s">
        <v>97</v>
      </c>
      <c r="U773" s="16" t="s">
        <v>23</v>
      </c>
      <c r="V773" s="42">
        <v>44295</v>
      </c>
      <c r="X773" s="25"/>
      <c r="Y773" s="12"/>
    </row>
    <row r="774" spans="1:25" x14ac:dyDescent="0.25">
      <c r="A774" s="11">
        <v>0.44529619157840489</v>
      </c>
      <c r="B774" s="11">
        <v>0.55229818529700181</v>
      </c>
      <c r="C774" s="13">
        <f t="shared" si="181"/>
        <v>2.2456962779209544</v>
      </c>
      <c r="D774" s="14">
        <f t="shared" si="182"/>
        <v>1.8106161248062833</v>
      </c>
      <c r="E774" s="28">
        <v>4.644808743169393E-2</v>
      </c>
      <c r="F774" s="7">
        <f t="shared" si="170"/>
        <v>1.0464480874316939</v>
      </c>
      <c r="G774" s="7">
        <f t="shared" si="183"/>
        <v>2.1460178530524003</v>
      </c>
      <c r="H774" s="7">
        <f t="shared" si="184"/>
        <v>1.7302493516425581</v>
      </c>
      <c r="I774">
        <v>2</v>
      </c>
      <c r="J774">
        <v>1.83</v>
      </c>
      <c r="K774" s="7">
        <f t="shared" si="185"/>
        <v>2.0928961748633879</v>
      </c>
      <c r="L774" s="7">
        <f t="shared" si="186"/>
        <v>1.915</v>
      </c>
      <c r="M774" s="15">
        <f t="shared" si="187"/>
        <v>0.47780678851174935</v>
      </c>
      <c r="N774" s="15">
        <f t="shared" si="188"/>
        <v>0.5221932114882506</v>
      </c>
      <c r="O774" s="12">
        <f t="shared" si="189"/>
        <v>0.93195869603567782</v>
      </c>
      <c r="P774" s="12">
        <f t="shared" si="190"/>
        <v>1.0576510248437583</v>
      </c>
      <c r="Q774" t="s">
        <v>425</v>
      </c>
      <c r="R774" t="s">
        <v>427</v>
      </c>
      <c r="S774" t="s">
        <v>419</v>
      </c>
      <c r="T774" s="16" t="s">
        <v>98</v>
      </c>
      <c r="U774" s="16" t="s">
        <v>22</v>
      </c>
      <c r="V774" s="42">
        <v>44295</v>
      </c>
      <c r="X774" s="25"/>
      <c r="Y774" s="12"/>
    </row>
    <row r="775" spans="1:25" x14ac:dyDescent="0.25">
      <c r="A775" s="11">
        <v>0.48717691324750884</v>
      </c>
      <c r="B775" s="11">
        <v>0.51196223835115828</v>
      </c>
      <c r="C775" s="13">
        <f t="shared" si="181"/>
        <v>2.0526424237430003</v>
      </c>
      <c r="D775" s="14">
        <f t="shared" si="182"/>
        <v>1.9532690598834623</v>
      </c>
      <c r="E775" s="28">
        <v>4.5591045591045543E-2</v>
      </c>
      <c r="F775" s="7">
        <f t="shared" si="170"/>
        <v>1.0455910455910455</v>
      </c>
      <c r="G775" s="7">
        <f t="shared" si="183"/>
        <v>1.9631407828121699</v>
      </c>
      <c r="H775" s="7">
        <f t="shared" si="184"/>
        <v>1.8681004089694837</v>
      </c>
      <c r="I775">
        <v>1.85</v>
      </c>
      <c r="J775">
        <v>1.98</v>
      </c>
      <c r="K775" s="7">
        <f t="shared" si="185"/>
        <v>1.9343434343434343</v>
      </c>
      <c r="L775" s="7">
        <f t="shared" si="186"/>
        <v>2.07027027027027</v>
      </c>
      <c r="M775" s="15">
        <f t="shared" si="187"/>
        <v>0.51697127937336818</v>
      </c>
      <c r="N775" s="15">
        <f t="shared" si="188"/>
        <v>0.48302872062663194</v>
      </c>
      <c r="O775" s="12">
        <f t="shared" si="189"/>
        <v>0.94236746350401968</v>
      </c>
      <c r="P775" s="12">
        <f t="shared" si="190"/>
        <v>1.059900201559425</v>
      </c>
      <c r="Q775" t="s">
        <v>482</v>
      </c>
      <c r="R775" t="s">
        <v>422</v>
      </c>
      <c r="S775" t="s">
        <v>419</v>
      </c>
      <c r="T775" s="16" t="s">
        <v>99</v>
      </c>
      <c r="U775" s="16" t="s">
        <v>72</v>
      </c>
      <c r="V775" s="42">
        <v>44295</v>
      </c>
      <c r="X775" s="25"/>
      <c r="Y775" s="12"/>
    </row>
    <row r="776" spans="1:25" x14ac:dyDescent="0.25">
      <c r="A776" s="11">
        <v>0.15086737703017483</v>
      </c>
      <c r="B776" s="11">
        <v>0.84909613247476179</v>
      </c>
      <c r="C776" s="13">
        <f t="shared" si="181"/>
        <v>6.6283382112488836</v>
      </c>
      <c r="D776" s="14">
        <f t="shared" si="182"/>
        <v>1.1777229476778044</v>
      </c>
      <c r="E776" s="28">
        <v>3.9610146195176998E-2</v>
      </c>
      <c r="F776" s="7">
        <f t="shared" si="170"/>
        <v>1.039610146195177</v>
      </c>
      <c r="G776" s="7">
        <f t="shared" si="183"/>
        <v>6.3757921519981737</v>
      </c>
      <c r="H776" s="7">
        <f t="shared" si="184"/>
        <v>1.1328505709453687</v>
      </c>
      <c r="I776">
        <v>2.65</v>
      </c>
      <c r="J776">
        <v>1.51</v>
      </c>
      <c r="K776" s="7">
        <f t="shared" si="185"/>
        <v>2.7549668874172188</v>
      </c>
      <c r="L776" s="7">
        <f t="shared" si="186"/>
        <v>1.5698113207547173</v>
      </c>
      <c r="M776" s="15">
        <f t="shared" si="187"/>
        <v>0.36298076923076922</v>
      </c>
      <c r="N776" s="15">
        <f t="shared" si="188"/>
        <v>0.63701923076923062</v>
      </c>
      <c r="O776" s="12">
        <f t="shared" si="189"/>
        <v>0.41563462810962082</v>
      </c>
      <c r="P776" s="12">
        <f t="shared" si="190"/>
        <v>1.3329207211679281</v>
      </c>
      <c r="Q776" t="s">
        <v>288</v>
      </c>
      <c r="R776" t="s">
        <v>339</v>
      </c>
      <c r="S776" t="s">
        <v>289</v>
      </c>
      <c r="T776" s="16" t="s">
        <v>98</v>
      </c>
      <c r="U776" s="16" t="s">
        <v>24</v>
      </c>
      <c r="V776" s="42">
        <v>44295</v>
      </c>
      <c r="X776" s="25"/>
      <c r="Y776" s="12"/>
    </row>
    <row r="777" spans="1:25" x14ac:dyDescent="0.25">
      <c r="A777" s="11" t="e">
        <v>#N/A</v>
      </c>
      <c r="B777" s="11" t="e">
        <v>#N/A</v>
      </c>
      <c r="C777" s="13" t="e">
        <f t="shared" si="181"/>
        <v>#N/A</v>
      </c>
      <c r="D777" s="14" t="e">
        <f t="shared" si="182"/>
        <v>#N/A</v>
      </c>
      <c r="E777" s="28">
        <v>3.9984339059364826E-2</v>
      </c>
      <c r="F777" s="7">
        <f t="shared" si="170"/>
        <v>1.0399843390593648</v>
      </c>
      <c r="G777" s="7" t="e">
        <f t="shared" si="183"/>
        <v>#N/A</v>
      </c>
      <c r="H777" s="7" t="e">
        <f t="shared" si="184"/>
        <v>#N/A</v>
      </c>
      <c r="I777">
        <v>2.78</v>
      </c>
      <c r="J777">
        <v>1.47</v>
      </c>
      <c r="K777" s="7">
        <f t="shared" si="185"/>
        <v>2.8911564625850339</v>
      </c>
      <c r="L777" s="7">
        <f t="shared" si="186"/>
        <v>1.5287769784172662</v>
      </c>
      <c r="M777" s="15">
        <f t="shared" si="187"/>
        <v>0.34588235294117647</v>
      </c>
      <c r="N777" s="15">
        <f t="shared" si="188"/>
        <v>0.65411764705882347</v>
      </c>
      <c r="O777" s="12" t="e">
        <f t="shared" si="189"/>
        <v>#N/A</v>
      </c>
      <c r="P777" s="12" t="e">
        <f t="shared" si="190"/>
        <v>#N/A</v>
      </c>
      <c r="Q777" t="s">
        <v>392</v>
      </c>
      <c r="R777" t="s">
        <v>338</v>
      </c>
      <c r="S777" t="s">
        <v>289</v>
      </c>
      <c r="T777" s="16" t="e">
        <v>#N/A</v>
      </c>
      <c r="U777" s="16" t="e">
        <v>#N/A</v>
      </c>
      <c r="V777" s="42">
        <v>44295</v>
      </c>
      <c r="X777" s="25"/>
      <c r="Y777" s="12"/>
    </row>
    <row r="778" spans="1:25" x14ac:dyDescent="0.25">
      <c r="A778" s="11">
        <v>0.25647204528990214</v>
      </c>
      <c r="B778" s="11">
        <v>0.74335378898945803</v>
      </c>
      <c r="C778" s="13">
        <f t="shared" si="181"/>
        <v>3.8990604175579997</v>
      </c>
      <c r="D778" s="14">
        <f t="shared" si="182"/>
        <v>1.345254460005425</v>
      </c>
      <c r="E778" s="28">
        <v>4.5321637426900541E-2</v>
      </c>
      <c r="F778" s="7">
        <f t="shared" si="170"/>
        <v>1.0453216374269005</v>
      </c>
      <c r="G778" s="7">
        <f t="shared" si="183"/>
        <v>3.7300102456079327</v>
      </c>
      <c r="H778" s="7">
        <f t="shared" si="184"/>
        <v>1.2869287421590361</v>
      </c>
      <c r="I778">
        <v>2.85</v>
      </c>
      <c r="J778">
        <v>1.44</v>
      </c>
      <c r="K778" s="7">
        <f t="shared" si="185"/>
        <v>2.9791666666666665</v>
      </c>
      <c r="L778" s="7">
        <f t="shared" si="186"/>
        <v>1.5052631578947366</v>
      </c>
      <c r="M778" s="15">
        <f t="shared" si="187"/>
        <v>0.33566433566433568</v>
      </c>
      <c r="N778" s="15">
        <f t="shared" si="188"/>
        <v>0.66433566433566438</v>
      </c>
      <c r="O778" s="12">
        <f t="shared" si="189"/>
        <v>0.76407296825950011</v>
      </c>
      <c r="P778" s="12">
        <f t="shared" si="190"/>
        <v>1.1189430718472893</v>
      </c>
      <c r="Q778" t="s">
        <v>377</v>
      </c>
      <c r="R778" t="s">
        <v>342</v>
      </c>
      <c r="S778" t="s">
        <v>289</v>
      </c>
      <c r="T778" s="16" t="s">
        <v>99</v>
      </c>
      <c r="U778" s="16" t="s">
        <v>72</v>
      </c>
      <c r="V778" s="42">
        <v>44295</v>
      </c>
      <c r="X778" s="25"/>
      <c r="Y778" s="12"/>
    </row>
    <row r="779" spans="1:25" x14ac:dyDescent="0.25">
      <c r="A779" s="11">
        <v>0.44836094576635277</v>
      </c>
      <c r="B779" s="11">
        <v>0.55010144593139143</v>
      </c>
      <c r="C779" s="13">
        <f t="shared" si="181"/>
        <v>2.2303459064454603</v>
      </c>
      <c r="D779" s="14">
        <f t="shared" si="182"/>
        <v>1.8178465215754402</v>
      </c>
      <c r="E779" s="28">
        <v>3.5245155416829377E-2</v>
      </c>
      <c r="F779" s="7">
        <f t="shared" si="170"/>
        <v>1.0352451554168294</v>
      </c>
      <c r="G779" s="7">
        <f t="shared" si="183"/>
        <v>2.1544132757109473</v>
      </c>
      <c r="H779" s="7">
        <f t="shared" si="184"/>
        <v>1.7559575256775828</v>
      </c>
      <c r="I779">
        <v>2.33</v>
      </c>
      <c r="J779">
        <v>1.65</v>
      </c>
      <c r="K779" s="7">
        <f t="shared" si="185"/>
        <v>2.4121212121212126</v>
      </c>
      <c r="L779" s="7">
        <f t="shared" si="186"/>
        <v>1.7081545064377683</v>
      </c>
      <c r="M779" s="15">
        <f t="shared" si="187"/>
        <v>0.41457286432160795</v>
      </c>
      <c r="N779" s="15">
        <f t="shared" si="188"/>
        <v>0.58542713567839189</v>
      </c>
      <c r="O779" s="12">
        <f t="shared" si="189"/>
        <v>1.0815009479697482</v>
      </c>
      <c r="P779" s="12">
        <f t="shared" si="190"/>
        <v>0.93965826386563855</v>
      </c>
      <c r="Q779" t="s">
        <v>393</v>
      </c>
      <c r="R779" t="s">
        <v>390</v>
      </c>
      <c r="S779" t="s">
        <v>289</v>
      </c>
      <c r="T779" s="16" t="s">
        <v>97</v>
      </c>
      <c r="U779" s="16" t="s">
        <v>23</v>
      </c>
      <c r="V779" s="42">
        <v>44295</v>
      </c>
      <c r="X779" s="25"/>
      <c r="Y779" s="12"/>
    </row>
    <row r="780" spans="1:25" x14ac:dyDescent="0.25">
      <c r="A780" s="11">
        <v>0.49060558146072958</v>
      </c>
      <c r="B780" s="11">
        <v>0.50770635756647109</v>
      </c>
      <c r="C780" s="13">
        <f t="shared" si="181"/>
        <v>2.0382972346596606</v>
      </c>
      <c r="D780" s="14">
        <f t="shared" si="182"/>
        <v>1.9696424618221877</v>
      </c>
      <c r="E780" s="28">
        <v>4.1766452725356951E-2</v>
      </c>
      <c r="F780" s="7">
        <f t="shared" si="170"/>
        <v>1.041766452725357</v>
      </c>
      <c r="G780" s="7">
        <f t="shared" si="183"/>
        <v>1.9565779156425007</v>
      </c>
      <c r="H780" s="7">
        <f t="shared" si="184"/>
        <v>1.8906756468010866</v>
      </c>
      <c r="I780">
        <v>2.92</v>
      </c>
      <c r="J780">
        <v>1.43</v>
      </c>
      <c r="K780" s="7">
        <f t="shared" si="185"/>
        <v>3.0419580419580421</v>
      </c>
      <c r="L780" s="7">
        <f t="shared" si="186"/>
        <v>1.4897260273972603</v>
      </c>
      <c r="M780" s="15">
        <f t="shared" si="187"/>
        <v>0.32873563218390806</v>
      </c>
      <c r="N780" s="15">
        <f t="shared" si="188"/>
        <v>0.67126436781609189</v>
      </c>
      <c r="O780" s="12">
        <f t="shared" si="189"/>
        <v>1.4924015939539677</v>
      </c>
      <c r="P780" s="12">
        <f t="shared" si="190"/>
        <v>0.75634337514183192</v>
      </c>
      <c r="Q780" t="s">
        <v>376</v>
      </c>
      <c r="R780" t="s">
        <v>375</v>
      </c>
      <c r="S780" t="s">
        <v>289</v>
      </c>
      <c r="T780" s="16" t="s">
        <v>97</v>
      </c>
      <c r="U780" s="16" t="s">
        <v>23</v>
      </c>
      <c r="V780" s="42">
        <v>44295</v>
      </c>
      <c r="X780" s="25"/>
      <c r="Y780" s="12"/>
    </row>
    <row r="781" spans="1:25" x14ac:dyDescent="0.25">
      <c r="A781" s="11" t="e">
        <v>#N/A</v>
      </c>
      <c r="B781" s="11" t="e">
        <v>#N/A</v>
      </c>
      <c r="C781" s="13" t="e">
        <f t="shared" si="181"/>
        <v>#N/A</v>
      </c>
      <c r="D781" s="14" t="e">
        <f t="shared" si="182"/>
        <v>#N/A</v>
      </c>
      <c r="E781" s="28">
        <v>3.8695047911637692E-2</v>
      </c>
      <c r="F781" s="7">
        <f t="shared" si="170"/>
        <v>1.0386950479116377</v>
      </c>
      <c r="G781" s="7" t="e">
        <f t="shared" si="183"/>
        <v>#N/A</v>
      </c>
      <c r="H781" s="7" t="e">
        <f t="shared" si="184"/>
        <v>#N/A</v>
      </c>
      <c r="I781">
        <v>2.79</v>
      </c>
      <c r="J781">
        <v>1.47</v>
      </c>
      <c r="K781" s="7">
        <f t="shared" si="185"/>
        <v>2.8979591836734691</v>
      </c>
      <c r="L781" s="7">
        <f t="shared" si="186"/>
        <v>1.5268817204301073</v>
      </c>
      <c r="M781" s="15">
        <f t="shared" si="187"/>
        <v>0.34507042253521131</v>
      </c>
      <c r="N781" s="15">
        <f t="shared" si="188"/>
        <v>0.65492957746478886</v>
      </c>
      <c r="O781" s="12" t="e">
        <f t="shared" si="189"/>
        <v>#N/A</v>
      </c>
      <c r="P781" s="12" t="e">
        <f t="shared" si="190"/>
        <v>#N/A</v>
      </c>
      <c r="Q781" t="s">
        <v>373</v>
      </c>
      <c r="R781" t="s">
        <v>379</v>
      </c>
      <c r="S781" t="s">
        <v>289</v>
      </c>
      <c r="T781" s="16" t="e">
        <v>#N/A</v>
      </c>
      <c r="U781" s="16" t="e">
        <v>#N/A</v>
      </c>
      <c r="V781" s="42">
        <v>44325</v>
      </c>
      <c r="X781" s="25"/>
      <c r="Y781" s="12"/>
    </row>
    <row r="782" spans="1:25" x14ac:dyDescent="0.25">
      <c r="A782" s="11" t="e">
        <v>#N/A</v>
      </c>
      <c r="B782" s="11" t="e">
        <v>#N/A</v>
      </c>
      <c r="C782" s="13" t="e">
        <f t="shared" si="181"/>
        <v>#N/A</v>
      </c>
      <c r="D782" s="14" t="e">
        <f t="shared" si="182"/>
        <v>#N/A</v>
      </c>
      <c r="E782" s="28">
        <v>3.5670356703566997E-2</v>
      </c>
      <c r="F782" s="7">
        <f t="shared" si="170"/>
        <v>1.035670356703567</v>
      </c>
      <c r="G782" s="7" t="e">
        <f t="shared" si="183"/>
        <v>#N/A</v>
      </c>
      <c r="H782" s="7" t="e">
        <f t="shared" si="184"/>
        <v>#N/A</v>
      </c>
      <c r="I782">
        <v>2.71</v>
      </c>
      <c r="J782">
        <v>1.5</v>
      </c>
      <c r="K782" s="7">
        <f t="shared" si="185"/>
        <v>2.8066666666666666</v>
      </c>
      <c r="L782" s="7">
        <f t="shared" si="186"/>
        <v>1.5535055350553506</v>
      </c>
      <c r="M782" s="15">
        <f t="shared" si="187"/>
        <v>0.35629453681710216</v>
      </c>
      <c r="N782" s="15">
        <f t="shared" si="188"/>
        <v>0.64370546318289779</v>
      </c>
      <c r="O782" s="12" t="e">
        <f t="shared" si="189"/>
        <v>#N/A</v>
      </c>
      <c r="P782" s="12" t="e">
        <f t="shared" si="190"/>
        <v>#N/A</v>
      </c>
      <c r="Q782" t="s">
        <v>291</v>
      </c>
      <c r="R782" t="s">
        <v>341</v>
      </c>
      <c r="S782" t="s">
        <v>289</v>
      </c>
      <c r="T782" s="16" t="e">
        <v>#N/A</v>
      </c>
      <c r="U782" s="16" t="e">
        <v>#N/A</v>
      </c>
      <c r="V782" s="42">
        <v>44325</v>
      </c>
      <c r="X782" s="25"/>
      <c r="Y782" s="12"/>
    </row>
    <row r="783" spans="1:25" x14ac:dyDescent="0.25">
      <c r="A783" s="11">
        <v>0.26318833971257238</v>
      </c>
      <c r="B783" s="11">
        <v>0.73671048868912381</v>
      </c>
      <c r="C783" s="13">
        <f t="shared" si="181"/>
        <v>3.7995604254052386</v>
      </c>
      <c r="D783" s="14">
        <f t="shared" si="182"/>
        <v>1.3573853166925369</v>
      </c>
      <c r="E783" s="28">
        <v>4.1445771777290918E-2</v>
      </c>
      <c r="F783" s="7">
        <f t="shared" si="170"/>
        <v>1.0414457717772909</v>
      </c>
      <c r="G783" s="7">
        <f t="shared" si="183"/>
        <v>3.6483516745389983</v>
      </c>
      <c r="H783" s="7">
        <f t="shared" si="184"/>
        <v>1.3033662947001801</v>
      </c>
      <c r="I783">
        <v>3.01</v>
      </c>
      <c r="J783">
        <v>1.41</v>
      </c>
      <c r="K783" s="7">
        <f t="shared" si="185"/>
        <v>3.1347517730496453</v>
      </c>
      <c r="L783" s="7">
        <f t="shared" si="186"/>
        <v>1.4684385382059801</v>
      </c>
      <c r="M783" s="15">
        <f t="shared" si="187"/>
        <v>0.31900452488687786</v>
      </c>
      <c r="N783" s="15">
        <f t="shared" si="188"/>
        <v>0.68099547511312208</v>
      </c>
      <c r="O783" s="12">
        <f t="shared" si="189"/>
        <v>0.82503011455997866</v>
      </c>
      <c r="P783" s="12">
        <f t="shared" si="190"/>
        <v>1.0818140730916701</v>
      </c>
      <c r="Q783" t="s">
        <v>343</v>
      </c>
      <c r="R783" t="s">
        <v>290</v>
      </c>
      <c r="S783" t="s">
        <v>289</v>
      </c>
      <c r="T783" s="16" t="s">
        <v>99</v>
      </c>
      <c r="U783" s="16" t="s">
        <v>72</v>
      </c>
      <c r="V783" s="42">
        <v>44325</v>
      </c>
      <c r="X783" s="25"/>
      <c r="Y783" s="12"/>
    </row>
    <row r="784" spans="1:25" x14ac:dyDescent="0.25">
      <c r="A784" s="11">
        <v>0.24926532452891004</v>
      </c>
      <c r="B784" s="11">
        <v>0.75046482885578658</v>
      </c>
      <c r="C784" s="13">
        <f t="shared" si="181"/>
        <v>4.01178945322585</v>
      </c>
      <c r="D784" s="14">
        <f t="shared" si="182"/>
        <v>1.3325074827619476</v>
      </c>
      <c r="E784" s="28">
        <v>3.6104443246950613E-2</v>
      </c>
      <c r="F784" s="7">
        <f t="shared" si="170"/>
        <v>1.0361044432469506</v>
      </c>
      <c r="G784" s="7">
        <f t="shared" si="183"/>
        <v>3.8719932911914547</v>
      </c>
      <c r="H784" s="7">
        <f t="shared" si="184"/>
        <v>1.2860744796983279</v>
      </c>
      <c r="I784">
        <v>2.74</v>
      </c>
      <c r="J784">
        <v>1.49</v>
      </c>
      <c r="K784" s="7">
        <f t="shared" si="185"/>
        <v>2.838926174496645</v>
      </c>
      <c r="L784" s="7">
        <f t="shared" si="186"/>
        <v>1.5437956204379564</v>
      </c>
      <c r="M784" s="15">
        <f t="shared" si="187"/>
        <v>0.35224586288416065</v>
      </c>
      <c r="N784" s="15">
        <f t="shared" si="188"/>
        <v>0.64775413711583918</v>
      </c>
      <c r="O784" s="12">
        <f t="shared" si="189"/>
        <v>0.70764585419952319</v>
      </c>
      <c r="P784" s="12">
        <f t="shared" si="190"/>
        <v>1.1585643160802837</v>
      </c>
      <c r="Q784" t="s">
        <v>391</v>
      </c>
      <c r="R784" t="s">
        <v>378</v>
      </c>
      <c r="S784" t="s">
        <v>289</v>
      </c>
      <c r="T784" s="16" t="s">
        <v>99</v>
      </c>
      <c r="U784" s="16" t="s">
        <v>72</v>
      </c>
      <c r="V784" s="42">
        <v>44325</v>
      </c>
      <c r="X784" s="25"/>
      <c r="Y784" s="12"/>
    </row>
    <row r="785" spans="1:25" x14ac:dyDescent="0.25">
      <c r="A785" s="11">
        <v>0.43014660030881341</v>
      </c>
      <c r="B785" s="11">
        <v>0.56933478095152068</v>
      </c>
      <c r="C785" s="13">
        <f t="shared" si="181"/>
        <v>2.3247888028920234</v>
      </c>
      <c r="D785" s="14">
        <f t="shared" si="182"/>
        <v>1.7564358150203208</v>
      </c>
      <c r="E785" s="28">
        <v>3.9529106814990778E-2</v>
      </c>
      <c r="F785" s="7">
        <f t="shared" si="170"/>
        <v>1.0395291068149908</v>
      </c>
      <c r="G785" s="7">
        <f t="shared" si="183"/>
        <v>2.2363864442573762</v>
      </c>
      <c r="H785" s="7">
        <f t="shared" si="184"/>
        <v>1.6896456323400675</v>
      </c>
      <c r="I785">
        <v>1.97</v>
      </c>
      <c r="J785">
        <v>1.88</v>
      </c>
      <c r="K785" s="7">
        <f t="shared" si="185"/>
        <v>2.0478723404255317</v>
      </c>
      <c r="L785" s="7">
        <f t="shared" si="186"/>
        <v>1.9543147208121825</v>
      </c>
      <c r="M785" s="15">
        <f t="shared" si="187"/>
        <v>0.48831168831168836</v>
      </c>
      <c r="N785" s="15">
        <f t="shared" si="188"/>
        <v>0.51168831168831175</v>
      </c>
      <c r="O785" s="12">
        <f t="shared" si="189"/>
        <v>0.88088532510049544</v>
      </c>
      <c r="P785" s="12">
        <f t="shared" si="190"/>
        <v>1.1126593434839362</v>
      </c>
      <c r="Q785" t="s">
        <v>181</v>
      </c>
      <c r="R785" t="s">
        <v>199</v>
      </c>
      <c r="S785" t="s">
        <v>183</v>
      </c>
      <c r="T785" s="16" t="s">
        <v>99</v>
      </c>
      <c r="U785" s="16" t="s">
        <v>72</v>
      </c>
      <c r="V785" s="42">
        <v>44356</v>
      </c>
      <c r="X785" s="25"/>
      <c r="Y785" s="12"/>
    </row>
    <row r="786" spans="1:25" x14ac:dyDescent="0.25">
      <c r="A786" s="11">
        <v>0.20218207433430321</v>
      </c>
      <c r="B786" s="11">
        <v>0.79778227404181978</v>
      </c>
      <c r="C786" s="13">
        <f t="shared" si="181"/>
        <v>4.9460368991294645</v>
      </c>
      <c r="D786" s="14">
        <f t="shared" si="182"/>
        <v>1.2534748295843685</v>
      </c>
      <c r="E786" s="28">
        <v>3.6947548575455569E-2</v>
      </c>
      <c r="F786" s="7">
        <f t="shared" si="170"/>
        <v>1.0369475485754556</v>
      </c>
      <c r="G786" s="7">
        <f t="shared" si="183"/>
        <v>4.7698043222381523</v>
      </c>
      <c r="H786" s="7">
        <f t="shared" si="184"/>
        <v>1.2088121827438381</v>
      </c>
      <c r="I786">
        <v>2.58</v>
      </c>
      <c r="J786">
        <v>1.54</v>
      </c>
      <c r="K786" s="7">
        <f t="shared" si="185"/>
        <v>2.6753246753246755</v>
      </c>
      <c r="L786" s="7">
        <f t="shared" si="186"/>
        <v>1.5968992248062017</v>
      </c>
      <c r="M786" s="15">
        <f t="shared" si="187"/>
        <v>0.37378640776699024</v>
      </c>
      <c r="N786" s="15">
        <f t="shared" si="188"/>
        <v>0.62621359223300965</v>
      </c>
      <c r="O786" s="12">
        <f t="shared" si="189"/>
        <v>0.54090269237488919</v>
      </c>
      <c r="P786" s="12">
        <f t="shared" si="190"/>
        <v>1.2739778949815106</v>
      </c>
      <c r="Q786" t="s">
        <v>287</v>
      </c>
      <c r="R786" t="s">
        <v>374</v>
      </c>
      <c r="S786" t="s">
        <v>289</v>
      </c>
      <c r="T786" s="16" t="s">
        <v>99</v>
      </c>
      <c r="U786" s="16" t="s">
        <v>72</v>
      </c>
      <c r="V786" s="42">
        <v>44356</v>
      </c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I763" activePane="bottomRight" state="frozen"/>
      <selection pane="topRight" activeCell="D1" sqref="D1"/>
      <selection pane="bottomLeft" activeCell="A2" sqref="A2"/>
      <selection pane="bottomRight" activeCell="AA749" sqref="AA749:AB786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0" customWidth="1"/>
    <col min="30" max="30" width="9.140625" style="16"/>
  </cols>
  <sheetData>
    <row r="1" spans="1:30" x14ac:dyDescent="0.25">
      <c r="A1" s="51" t="s">
        <v>3</v>
      </c>
      <c r="B1" s="59"/>
      <c r="C1" s="52"/>
      <c r="D1" s="53" t="s">
        <v>4</v>
      </c>
      <c r="E1" s="56"/>
      <c r="F1" s="56"/>
      <c r="G1" s="2" t="s">
        <v>1</v>
      </c>
      <c r="H1" s="2" t="s">
        <v>12</v>
      </c>
      <c r="I1" s="56" t="s">
        <v>2</v>
      </c>
      <c r="J1" s="56"/>
      <c r="K1" s="54"/>
      <c r="L1" s="53" t="s">
        <v>0</v>
      </c>
      <c r="M1" s="56"/>
      <c r="N1" s="54"/>
      <c r="O1" s="53" t="s">
        <v>17</v>
      </c>
      <c r="P1" s="56"/>
      <c r="Q1" s="54"/>
      <c r="R1" s="57" t="s">
        <v>5</v>
      </c>
      <c r="S1" s="58"/>
      <c r="T1" s="58"/>
      <c r="U1" s="55" t="s">
        <v>6</v>
      </c>
      <c r="V1" s="55"/>
      <c r="W1" s="55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23" t="s">
        <v>11</v>
      </c>
      <c r="AD1" s="26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t="s">
        <v>87</v>
      </c>
      <c r="AD28" s="16" t="s">
        <v>90</v>
      </c>
    </row>
    <row r="29" spans="1:30" s="17" customFormat="1" x14ac:dyDescent="0.25">
      <c r="A29" s="43">
        <v>6.5359794183465422E-2</v>
      </c>
      <c r="B29" s="43">
        <v>0.28144328887156184</v>
      </c>
      <c r="C29" s="43">
        <v>0.57173421471023855</v>
      </c>
      <c r="D29" s="34">
        <f t="shared" si="22"/>
        <v>15.299925779952622</v>
      </c>
      <c r="E29" s="35">
        <f t="shared" si="23"/>
        <v>3.5531136805907475</v>
      </c>
      <c r="F29" s="35">
        <f t="shared" si="24"/>
        <v>1.7490644678433518</v>
      </c>
      <c r="G29" s="36">
        <v>3.8667946120766183E-2</v>
      </c>
      <c r="H29" s="37">
        <f t="shared" si="1"/>
        <v>1.0386679461207662</v>
      </c>
      <c r="I29" s="37">
        <f t="shared" si="10"/>
        <v>14.730334017811016</v>
      </c>
      <c r="J29" s="37">
        <f t="shared" si="11"/>
        <v>3.4208369420284641</v>
      </c>
      <c r="K29" s="37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7">
        <f t="shared" si="25"/>
        <v>2.3473895582329312</v>
      </c>
      <c r="P29" s="37">
        <f t="shared" si="26"/>
        <v>3.5210843373493974</v>
      </c>
      <c r="Q29" s="37">
        <f t="shared" si="27"/>
        <v>3.4483775811209436</v>
      </c>
      <c r="R29" s="38">
        <f t="shared" si="28"/>
        <v>0.42600513259195905</v>
      </c>
      <c r="S29" s="38">
        <f t="shared" si="29"/>
        <v>0.28400342172797266</v>
      </c>
      <c r="T29" s="38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39" t="s">
        <v>98</v>
      </c>
      <c r="AB29" s="40" t="s">
        <v>24</v>
      </c>
      <c r="AC29" s="40" t="s">
        <v>71</v>
      </c>
      <c r="AD29" s="39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2">
        <v>44204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 t="s">
        <v>98</v>
      </c>
      <c r="AB31" s="16" t="s">
        <v>22</v>
      </c>
      <c r="AC31" s="42">
        <v>44204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 t="s">
        <v>97</v>
      </c>
      <c r="AB32" s="16" t="s">
        <v>23</v>
      </c>
      <c r="AC32" s="42">
        <v>44204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 t="s">
        <v>99</v>
      </c>
      <c r="AB33" s="16" t="s">
        <v>72</v>
      </c>
      <c r="AC33" s="42">
        <v>44204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 t="s">
        <v>99</v>
      </c>
      <c r="AB34" s="16" t="s">
        <v>73</v>
      </c>
      <c r="AC34" s="42">
        <v>44204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2">
        <v>44204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 t="s">
        <v>97</v>
      </c>
      <c r="AB36" s="16" t="s">
        <v>90</v>
      </c>
      <c r="AC36" s="42">
        <v>44204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 t="s">
        <v>97</v>
      </c>
      <c r="AB37" s="16" t="s">
        <v>148</v>
      </c>
      <c r="AC37" s="42">
        <v>44204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 t="s">
        <v>98</v>
      </c>
      <c r="AB38" s="16" t="s">
        <v>22</v>
      </c>
      <c r="AC38" s="42">
        <v>44204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 t="s">
        <v>97</v>
      </c>
      <c r="AB39" s="16" t="s">
        <v>23</v>
      </c>
      <c r="AC39" s="42">
        <v>44235</v>
      </c>
      <c r="AD39" s="16" t="s">
        <v>90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 t="s">
        <v>99</v>
      </c>
      <c r="AB40" s="16" t="s">
        <v>73</v>
      </c>
      <c r="AC40" s="42">
        <v>44235</v>
      </c>
      <c r="AD40" s="16" t="s">
        <v>89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 t="s">
        <v>97</v>
      </c>
      <c r="AB41" s="16" t="s">
        <v>23</v>
      </c>
      <c r="AC41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 t="s">
        <v>98</v>
      </c>
      <c r="AB42" s="16" t="s">
        <v>22</v>
      </c>
      <c r="AC42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 t="s">
        <v>99</v>
      </c>
      <c r="AB43" s="16" t="s">
        <v>73</v>
      </c>
      <c r="AC43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 t="s">
        <v>99</v>
      </c>
      <c r="AB44" s="16" t="s">
        <v>72</v>
      </c>
      <c r="AC44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 t="s">
        <v>99</v>
      </c>
      <c r="AB45" s="16" t="s">
        <v>73</v>
      </c>
      <c r="AC45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 t="s">
        <v>98</v>
      </c>
      <c r="AB47" s="16" t="s">
        <v>22</v>
      </c>
      <c r="AC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 t="s">
        <v>97</v>
      </c>
      <c r="AB50" s="16" t="s">
        <v>23</v>
      </c>
      <c r="AC50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 t="s">
        <v>97</v>
      </c>
      <c r="AB51" s="16" t="s">
        <v>23</v>
      </c>
      <c r="AC51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 t="s">
        <v>97</v>
      </c>
      <c r="AB52" s="16" t="s">
        <v>23</v>
      </c>
      <c r="AC52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 t="s">
        <v>99</v>
      </c>
      <c r="AB53" s="16" t="s">
        <v>72</v>
      </c>
      <c r="AC53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 t="s">
        <v>98</v>
      </c>
      <c r="AB54" s="16" t="s">
        <v>22</v>
      </c>
      <c r="AC54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 t="s">
        <v>98</v>
      </c>
      <c r="AB55" s="16" t="s">
        <v>22</v>
      </c>
      <c r="AC55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 t="s">
        <v>99</v>
      </c>
      <c r="AB56" s="16" t="s">
        <v>72</v>
      </c>
      <c r="AC56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 t="s">
        <v>97</v>
      </c>
      <c r="AB57" s="16" t="s">
        <v>23</v>
      </c>
      <c r="AC5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 t="s">
        <v>99</v>
      </c>
      <c r="AB58" s="16" t="s">
        <v>72</v>
      </c>
      <c r="AC58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 t="s">
        <v>99</v>
      </c>
      <c r="AB59" s="16" t="s">
        <v>72</v>
      </c>
      <c r="AC59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 t="s">
        <v>97</v>
      </c>
      <c r="AB60" s="16" t="s">
        <v>95</v>
      </c>
      <c r="AC60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 t="s">
        <v>99</v>
      </c>
      <c r="AB61" s="16" t="s">
        <v>72</v>
      </c>
      <c r="AC61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 t="s">
        <v>98</v>
      </c>
      <c r="AB62" s="16" t="s">
        <v>22</v>
      </c>
      <c r="AC62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 t="s">
        <v>99</v>
      </c>
      <c r="AB63" s="16" t="s">
        <v>73</v>
      </c>
      <c r="AC63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 t="s">
        <v>98</v>
      </c>
      <c r="AB64" s="16" t="s">
        <v>72</v>
      </c>
      <c r="AC64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 t="s">
        <v>99</v>
      </c>
      <c r="AB65" s="16" t="s">
        <v>72</v>
      </c>
      <c r="AC65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 t="s">
        <v>97</v>
      </c>
      <c r="AB66" s="16" t="s">
        <v>149</v>
      </c>
      <c r="AC66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 t="s">
        <v>97</v>
      </c>
      <c r="AB67" s="16" t="s">
        <v>149</v>
      </c>
      <c r="AC6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 t="s">
        <v>97</v>
      </c>
      <c r="AB68" s="16" t="s">
        <v>23</v>
      </c>
      <c r="AC68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 t="s">
        <v>99</v>
      </c>
      <c r="AB69" s="16" t="s">
        <v>72</v>
      </c>
      <c r="AC69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 t="s">
        <v>97</v>
      </c>
      <c r="AB70" s="16" t="s">
        <v>23</v>
      </c>
      <c r="AC70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 t="s">
        <v>99</v>
      </c>
      <c r="AB71" s="16" t="s">
        <v>72</v>
      </c>
      <c r="AC71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 t="s">
        <v>99</v>
      </c>
      <c r="AB72" s="16" t="s">
        <v>72</v>
      </c>
      <c r="AC72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 t="s">
        <v>98</v>
      </c>
      <c r="AB73" s="16" t="s">
        <v>22</v>
      </c>
      <c r="AC73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 t="s">
        <v>99</v>
      </c>
      <c r="AB74" s="16" t="s">
        <v>72</v>
      </c>
      <c r="AC74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 t="s">
        <v>97</v>
      </c>
      <c r="AB75" s="16" t="s">
        <v>23</v>
      </c>
      <c r="AC75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t="s">
        <v>147</v>
      </c>
      <c r="AD76" s="16" t="s">
        <v>89</v>
      </c>
    </row>
    <row r="77" spans="1:30" s="17" customFormat="1" x14ac:dyDescent="0.25">
      <c r="A77" s="44">
        <v>0.25736337921243785</v>
      </c>
      <c r="B77" s="44">
        <v>0.22979475317136935</v>
      </c>
      <c r="C77" s="44">
        <v>0.46252505653294729</v>
      </c>
      <c r="D77" s="34">
        <f t="shared" si="34"/>
        <v>3.8855566905443868</v>
      </c>
      <c r="E77" s="35">
        <f t="shared" si="35"/>
        <v>4.3517094546290638</v>
      </c>
      <c r="F77" s="35">
        <f t="shared" si="36"/>
        <v>2.1620450305890975</v>
      </c>
      <c r="G77" s="36">
        <v>6.2406250337228908E-2</v>
      </c>
      <c r="H77" s="37">
        <f t="shared" si="37"/>
        <v>1.0624062503372289</v>
      </c>
      <c r="I77" s="37">
        <f t="shared" si="38"/>
        <v>3.6573172355782297</v>
      </c>
      <c r="J77" s="37">
        <f t="shared" si="39"/>
        <v>4.096087963759385</v>
      </c>
      <c r="K77" s="37">
        <f t="shared" si="40"/>
        <v>2.0350454733326555</v>
      </c>
      <c r="L77" s="17">
        <v>3.16</v>
      </c>
      <c r="M77" s="17">
        <v>3.91</v>
      </c>
      <c r="N77" s="17">
        <v>2.04</v>
      </c>
      <c r="O77" s="37">
        <f t="shared" si="41"/>
        <v>3.3572037510656436</v>
      </c>
      <c r="P77" s="37">
        <f t="shared" si="42"/>
        <v>4.1540084388185647</v>
      </c>
      <c r="Q77" s="37">
        <f t="shared" si="43"/>
        <v>2.1673087506879471</v>
      </c>
      <c r="R77" s="38">
        <f t="shared" si="44"/>
        <v>0.29786693753174198</v>
      </c>
      <c r="S77" s="38">
        <f t="shared" si="45"/>
        <v>0.24073133570340277</v>
      </c>
      <c r="T77" s="38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39" t="s">
        <v>98</v>
      </c>
      <c r="AB77" s="39" t="s">
        <v>22</v>
      </c>
      <c r="AC77" s="17" t="s">
        <v>147</v>
      </c>
      <c r="AD77" s="39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 t="s">
        <v>97</v>
      </c>
      <c r="AB78" s="16" t="s">
        <v>23</v>
      </c>
      <c r="AC78" s="42">
        <v>44355</v>
      </c>
      <c r="AD78" s="16" t="s">
        <v>72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 t="s">
        <v>99</v>
      </c>
      <c r="AB79" s="16" t="s">
        <v>149</v>
      </c>
      <c r="AC79" s="42">
        <v>44355</v>
      </c>
      <c r="AD79" s="16" t="s">
        <v>73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 t="s">
        <v>99</v>
      </c>
      <c r="AB80" s="16" t="s">
        <v>23</v>
      </c>
      <c r="AC80" s="42">
        <v>44355</v>
      </c>
      <c r="AD80" s="16" t="s">
        <v>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42">
        <v>44355</v>
      </c>
      <c r="AD81" s="16" t="s">
        <v>90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42">
        <v>44385</v>
      </c>
      <c r="AD82" s="16" t="s">
        <v>91</v>
      </c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 t="s">
        <v>97</v>
      </c>
      <c r="AB83" s="16" t="s">
        <v>23</v>
      </c>
      <c r="AC83" s="42">
        <v>44385</v>
      </c>
      <c r="AD83" s="16" t="s">
        <v>74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 t="s">
        <v>99</v>
      </c>
      <c r="AB84" s="16" t="s">
        <v>72</v>
      </c>
      <c r="AC84" s="42">
        <v>44385</v>
      </c>
      <c r="AD84" s="16" t="s">
        <v>74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 t="s">
        <v>99</v>
      </c>
      <c r="AB85" s="16" t="s">
        <v>73</v>
      </c>
      <c r="AC85" s="42">
        <v>44385</v>
      </c>
      <c r="AD85" s="16" t="s">
        <v>22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 t="s">
        <v>99</v>
      </c>
      <c r="AB86" s="16" t="s">
        <v>72</v>
      </c>
      <c r="AC86" s="42">
        <v>44385</v>
      </c>
      <c r="AD86" s="16" t="s">
        <v>23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 t="s">
        <v>98</v>
      </c>
      <c r="AB87" s="16" t="s">
        <v>24</v>
      </c>
      <c r="AC87" s="42">
        <v>44385</v>
      </c>
      <c r="AD87" s="16" t="s">
        <v>72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 t="s">
        <v>97</v>
      </c>
      <c r="AB88" s="16" t="s">
        <v>23</v>
      </c>
      <c r="AC88" s="42">
        <v>44385</v>
      </c>
      <c r="AD88" s="16" t="s">
        <v>72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 t="s">
        <v>99</v>
      </c>
      <c r="AB89" s="16" t="s">
        <v>72</v>
      </c>
      <c r="AC89" s="42">
        <v>44385</v>
      </c>
      <c r="AD89" s="16" t="s">
        <v>72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 t="s">
        <v>99</v>
      </c>
      <c r="AB90" s="16" t="s">
        <v>72</v>
      </c>
      <c r="AC90" s="42">
        <v>44385</v>
      </c>
      <c r="AD90" s="16" t="s">
        <v>90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 t="s">
        <v>98</v>
      </c>
      <c r="AB91" s="16" t="s">
        <v>22</v>
      </c>
      <c r="AC91" s="42">
        <v>44385</v>
      </c>
      <c r="AD91" s="16" t="s">
        <v>270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 t="s">
        <v>99</v>
      </c>
      <c r="AB92" s="16" t="s">
        <v>72</v>
      </c>
      <c r="AC92" s="42">
        <v>44385</v>
      </c>
      <c r="AD92" s="16" t="s">
        <v>72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 t="s">
        <v>99</v>
      </c>
      <c r="AB93" s="16" t="s">
        <v>72</v>
      </c>
      <c r="AC93" s="42">
        <v>44385</v>
      </c>
      <c r="AD93" s="16" t="s">
        <v>96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 t="s">
        <v>98</v>
      </c>
      <c r="AB94" s="16" t="s">
        <v>24</v>
      </c>
      <c r="AC94" s="42">
        <v>44385</v>
      </c>
      <c r="AD94" s="45" t="s">
        <v>24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 t="s">
        <v>99</v>
      </c>
      <c r="AB95" s="16" t="s">
        <v>72</v>
      </c>
      <c r="AC95" s="42">
        <v>44385</v>
      </c>
      <c r="AD95" s="16" t="s">
        <v>269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 t="s">
        <v>97</v>
      </c>
      <c r="AB96" s="16" t="s">
        <v>23</v>
      </c>
      <c r="AC96" s="42">
        <v>44385</v>
      </c>
      <c r="AD96" s="16" t="s">
        <v>72</v>
      </c>
    </row>
    <row r="97" spans="1:30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 t="s">
        <v>99</v>
      </c>
      <c r="AB97" s="16" t="s">
        <v>72</v>
      </c>
      <c r="AC97" s="42">
        <v>44385</v>
      </c>
      <c r="AD97" s="45" t="s">
        <v>72</v>
      </c>
    </row>
    <row r="98" spans="1:30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 t="s">
        <v>99</v>
      </c>
      <c r="AB98" s="16" t="s">
        <v>73</v>
      </c>
      <c r="AC98" s="42">
        <v>44385</v>
      </c>
      <c r="AD98" s="16" t="s">
        <v>22</v>
      </c>
    </row>
    <row r="99" spans="1:30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 t="s">
        <v>99</v>
      </c>
      <c r="AB99" s="16" t="s">
        <v>72</v>
      </c>
      <c r="AC99" s="42">
        <v>44385</v>
      </c>
      <c r="AD99" s="16" t="s">
        <v>24</v>
      </c>
    </row>
    <row r="100" spans="1:30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 t="s">
        <v>98</v>
      </c>
      <c r="AB100" s="16" t="s">
        <v>22</v>
      </c>
      <c r="AC100" s="42">
        <v>44385</v>
      </c>
      <c r="AD100" s="16" t="s">
        <v>72</v>
      </c>
    </row>
    <row r="101" spans="1:30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 t="s">
        <v>99</v>
      </c>
      <c r="AB101" s="16" t="s">
        <v>72</v>
      </c>
      <c r="AC101" s="42">
        <v>44385</v>
      </c>
      <c r="AD101" s="16" t="s">
        <v>73</v>
      </c>
    </row>
    <row r="102" spans="1:30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 t="s">
        <v>97</v>
      </c>
      <c r="AB102" s="16" t="s">
        <v>23</v>
      </c>
      <c r="AC102" s="42">
        <v>44385</v>
      </c>
      <c r="AD102" s="16" t="s">
        <v>89</v>
      </c>
    </row>
    <row r="103" spans="1:30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 t="s">
        <v>99</v>
      </c>
      <c r="AB103" s="16" t="s">
        <v>72</v>
      </c>
      <c r="AC103" s="42">
        <v>44385</v>
      </c>
      <c r="AD103" s="16" t="s">
        <v>24</v>
      </c>
    </row>
    <row r="104" spans="1:30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 t="s">
        <v>97</v>
      </c>
      <c r="AB104" s="16" t="s">
        <v>23</v>
      </c>
      <c r="AC104" s="42">
        <v>44385</v>
      </c>
      <c r="AD104" s="45" t="s">
        <v>23</v>
      </c>
    </row>
    <row r="105" spans="1:30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 t="s">
        <v>99</v>
      </c>
      <c r="AB105" s="16" t="s">
        <v>72</v>
      </c>
      <c r="AC105" s="42">
        <v>44385</v>
      </c>
      <c r="AD105" s="16" t="s">
        <v>23</v>
      </c>
    </row>
    <row r="106" spans="1:30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 t="s">
        <v>97</v>
      </c>
      <c r="AB106" s="16" t="s">
        <v>23</v>
      </c>
      <c r="AC106" s="42">
        <v>44385</v>
      </c>
      <c r="AD106" s="16" t="s">
        <v>93</v>
      </c>
    </row>
    <row r="107" spans="1:30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 t="s">
        <v>97</v>
      </c>
      <c r="AB107" s="16" t="s">
        <v>23</v>
      </c>
      <c r="AC107" s="42">
        <v>44385</v>
      </c>
      <c r="AD107" s="16" t="s">
        <v>93</v>
      </c>
    </row>
    <row r="108" spans="1:30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 t="s">
        <v>97</v>
      </c>
      <c r="AB108" s="16" t="s">
        <v>23</v>
      </c>
      <c r="AC108" s="42">
        <v>44385</v>
      </c>
      <c r="AD108" s="16" t="s">
        <v>93</v>
      </c>
    </row>
    <row r="109" spans="1:30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 t="s">
        <v>99</v>
      </c>
      <c r="AB109" s="16" t="s">
        <v>72</v>
      </c>
      <c r="AC109" s="42">
        <v>44385</v>
      </c>
      <c r="AD109" s="16" t="s">
        <v>23</v>
      </c>
    </row>
    <row r="110" spans="1:30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 t="s">
        <v>99</v>
      </c>
      <c r="AB110" s="16" t="s">
        <v>72</v>
      </c>
      <c r="AC110" s="42">
        <v>44385</v>
      </c>
      <c r="AD110" s="16" t="s">
        <v>96</v>
      </c>
    </row>
    <row r="111" spans="1:30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 t="s">
        <v>97</v>
      </c>
      <c r="AB111" s="16" t="s">
        <v>23</v>
      </c>
      <c r="AC111" s="42">
        <v>44385</v>
      </c>
      <c r="AD111" s="16" t="s">
        <v>148</v>
      </c>
    </row>
    <row r="112" spans="1:30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 t="s">
        <v>97</v>
      </c>
      <c r="AB112" s="16" t="s">
        <v>23</v>
      </c>
      <c r="AC112" s="42">
        <v>44385</v>
      </c>
      <c r="AD112" s="45" t="s">
        <v>23</v>
      </c>
    </row>
    <row r="113" spans="1:30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 t="s">
        <v>99</v>
      </c>
      <c r="AB113" s="16" t="s">
        <v>72</v>
      </c>
      <c r="AC113" s="42">
        <v>44385</v>
      </c>
      <c r="AD113" s="16" t="s">
        <v>148</v>
      </c>
    </row>
    <row r="114" spans="1:30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 t="s">
        <v>98</v>
      </c>
      <c r="AB114" s="16" t="s">
        <v>22</v>
      </c>
      <c r="AC114" s="42">
        <v>44385</v>
      </c>
      <c r="AD114" s="16" t="s">
        <v>24</v>
      </c>
    </row>
    <row r="115" spans="1:30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 t="s">
        <v>97</v>
      </c>
      <c r="AB115" s="16" t="s">
        <v>23</v>
      </c>
      <c r="AC115" s="42">
        <v>44385</v>
      </c>
      <c r="AD115" s="16" t="s">
        <v>72</v>
      </c>
    </row>
    <row r="116" spans="1:30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 t="s">
        <v>97</v>
      </c>
      <c r="AB116" s="16" t="s">
        <v>23</v>
      </c>
      <c r="AC116" s="42">
        <v>44385</v>
      </c>
      <c r="AD116" s="16" t="s">
        <v>74</v>
      </c>
    </row>
    <row r="117" spans="1:30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 t="s">
        <v>99</v>
      </c>
      <c r="AB117" s="16" t="s">
        <v>72</v>
      </c>
      <c r="AC117" s="42">
        <v>44385</v>
      </c>
      <c r="AD117" s="16" t="s">
        <v>148</v>
      </c>
    </row>
    <row r="118" spans="1:30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 t="s">
        <v>99</v>
      </c>
      <c r="AB118" s="16" t="s">
        <v>72</v>
      </c>
      <c r="AC118" s="42">
        <v>44385</v>
      </c>
      <c r="AD118" s="16" t="s">
        <v>148</v>
      </c>
    </row>
    <row r="119" spans="1:30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 t="s">
        <v>97</v>
      </c>
      <c r="AB119" s="16" t="s">
        <v>149</v>
      </c>
      <c r="AC119" s="42">
        <v>44385</v>
      </c>
      <c r="AD119" s="16" t="s">
        <v>72</v>
      </c>
    </row>
    <row r="120" spans="1:30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 t="s">
        <v>98</v>
      </c>
      <c r="AB120" s="16" t="s">
        <v>22</v>
      </c>
      <c r="AC120" s="42">
        <v>44385</v>
      </c>
      <c r="AD120" s="16" t="s">
        <v>22</v>
      </c>
    </row>
    <row r="121" spans="1:30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 t="s">
        <v>99</v>
      </c>
      <c r="AB121" s="16" t="s">
        <v>72</v>
      </c>
      <c r="AC121" s="42">
        <v>44385</v>
      </c>
      <c r="AD121" s="16" t="s">
        <v>22</v>
      </c>
    </row>
    <row r="122" spans="1:30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42">
        <v>44385</v>
      </c>
      <c r="AD122" s="16" t="s">
        <v>22</v>
      </c>
    </row>
    <row r="123" spans="1:30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 t="s">
        <v>97</v>
      </c>
      <c r="AB123" s="16" t="s">
        <v>23</v>
      </c>
      <c r="AC123" s="42">
        <v>44385</v>
      </c>
      <c r="AD123" s="16" t="s">
        <v>93</v>
      </c>
    </row>
    <row r="124" spans="1:30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 t="s">
        <v>98</v>
      </c>
      <c r="AB124" s="16" t="s">
        <v>24</v>
      </c>
      <c r="AC124" s="42">
        <v>44385</v>
      </c>
      <c r="AD124" s="16" t="s">
        <v>72</v>
      </c>
    </row>
    <row r="125" spans="1:30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 t="s">
        <v>99</v>
      </c>
      <c r="AB125" s="16" t="s">
        <v>72</v>
      </c>
      <c r="AC125" s="42">
        <v>44385</v>
      </c>
      <c r="AD125" s="16" t="s">
        <v>22</v>
      </c>
    </row>
    <row r="126" spans="1:30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 t="s">
        <v>99</v>
      </c>
      <c r="AB126" s="16" t="s">
        <v>72</v>
      </c>
      <c r="AC126" s="42">
        <v>44385</v>
      </c>
      <c r="AD126" s="16" t="s">
        <v>93</v>
      </c>
    </row>
    <row r="127" spans="1:30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 t="s">
        <v>99</v>
      </c>
      <c r="AB127" s="16" t="s">
        <v>72</v>
      </c>
      <c r="AC127" s="42">
        <v>44385</v>
      </c>
      <c r="AD127" s="16" t="s">
        <v>22</v>
      </c>
    </row>
    <row r="128" spans="1:30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 t="s">
        <v>99</v>
      </c>
      <c r="AB128" s="16" t="s">
        <v>72</v>
      </c>
      <c r="AC128" s="42">
        <v>44385</v>
      </c>
      <c r="AD128" s="16" t="s">
        <v>24</v>
      </c>
    </row>
    <row r="129" spans="1:30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 t="s">
        <v>97</v>
      </c>
      <c r="AB129" s="16" t="s">
        <v>23</v>
      </c>
      <c r="AC129" s="42">
        <v>44385</v>
      </c>
      <c r="AD129" s="16" t="s">
        <v>91</v>
      </c>
    </row>
    <row r="130" spans="1:30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42">
        <v>44385</v>
      </c>
      <c r="AD130" s="16" t="s">
        <v>92</v>
      </c>
    </row>
    <row r="131" spans="1:30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 t="s">
        <v>98</v>
      </c>
      <c r="AB131" s="16" t="s">
        <v>74</v>
      </c>
      <c r="AC131" s="42">
        <v>44385</v>
      </c>
      <c r="AD131" s="16" t="s">
        <v>22</v>
      </c>
    </row>
    <row r="132" spans="1:30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 t="s">
        <v>98</v>
      </c>
      <c r="AB132" s="16" t="s">
        <v>92</v>
      </c>
      <c r="AC132" s="42">
        <v>44385</v>
      </c>
      <c r="AD132" s="45" t="s">
        <v>92</v>
      </c>
    </row>
    <row r="133" spans="1:30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 t="s">
        <v>98</v>
      </c>
      <c r="AB133" s="16" t="s">
        <v>92</v>
      </c>
      <c r="AC133" s="42">
        <v>44385</v>
      </c>
      <c r="AD133" s="16" t="s">
        <v>148</v>
      </c>
    </row>
    <row r="134" spans="1:30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 t="s">
        <v>98</v>
      </c>
      <c r="AB134" s="16" t="s">
        <v>24</v>
      </c>
      <c r="AC134" s="42">
        <v>44385</v>
      </c>
      <c r="AD134" s="16" t="s">
        <v>22</v>
      </c>
    </row>
    <row r="135" spans="1:30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 t="s">
        <v>99</v>
      </c>
      <c r="AB135" s="16" t="s">
        <v>72</v>
      </c>
      <c r="AC135" s="42">
        <v>44385</v>
      </c>
      <c r="AD135" s="16" t="s">
        <v>73</v>
      </c>
    </row>
    <row r="136" spans="1:30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 t="s">
        <v>99</v>
      </c>
      <c r="AB136" s="16" t="s">
        <v>72</v>
      </c>
      <c r="AC136" s="42">
        <v>44385</v>
      </c>
      <c r="AD136" s="16" t="s">
        <v>91</v>
      </c>
    </row>
    <row r="137" spans="1:30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 t="s">
        <v>99</v>
      </c>
      <c r="AB137" s="16" t="s">
        <v>72</v>
      </c>
      <c r="AC137" s="42">
        <v>44385</v>
      </c>
      <c r="AD137" s="16" t="s">
        <v>24</v>
      </c>
    </row>
    <row r="138" spans="1:30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 t="s">
        <v>99</v>
      </c>
      <c r="AB138" s="16" t="s">
        <v>72</v>
      </c>
      <c r="AC138" s="42">
        <v>44385</v>
      </c>
      <c r="AD138" s="16" t="s">
        <v>148</v>
      </c>
    </row>
    <row r="139" spans="1:30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 t="s">
        <v>99</v>
      </c>
      <c r="AB139" s="16" t="s">
        <v>72</v>
      </c>
      <c r="AC139" s="42">
        <v>44385</v>
      </c>
      <c r="AD139" s="16" t="s">
        <v>24</v>
      </c>
    </row>
    <row r="140" spans="1:30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 t="s">
        <v>99</v>
      </c>
      <c r="AB140" s="16" t="s">
        <v>73</v>
      </c>
      <c r="AC140" s="42">
        <v>44385</v>
      </c>
      <c r="AD140" s="16" t="s">
        <v>149</v>
      </c>
    </row>
    <row r="141" spans="1:30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 t="s">
        <v>99</v>
      </c>
      <c r="AB141" s="16" t="s">
        <v>72</v>
      </c>
      <c r="AC141" s="42">
        <v>44385</v>
      </c>
      <c r="AD141" s="16" t="s">
        <v>73</v>
      </c>
    </row>
    <row r="142" spans="1:30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 t="s">
        <v>99</v>
      </c>
      <c r="AB142" s="16" t="s">
        <v>72</v>
      </c>
      <c r="AC142" s="42">
        <v>44385</v>
      </c>
      <c r="AD142" s="16" t="s">
        <v>23</v>
      </c>
    </row>
    <row r="143" spans="1:30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 t="s">
        <v>97</v>
      </c>
      <c r="AB143" s="16" t="s">
        <v>23</v>
      </c>
      <c r="AC143" s="42">
        <v>44385</v>
      </c>
      <c r="AD143" s="16" t="s">
        <v>73</v>
      </c>
    </row>
    <row r="144" spans="1:30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32" t="s">
        <v>97</v>
      </c>
      <c r="AB144" s="16" t="s">
        <v>148</v>
      </c>
      <c r="AC144" s="42">
        <v>44385</v>
      </c>
      <c r="AD144" s="16" t="s">
        <v>89</v>
      </c>
    </row>
    <row r="145" spans="1:30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 t="s">
        <v>99</v>
      </c>
      <c r="AB145" s="16" t="s">
        <v>72</v>
      </c>
      <c r="AC145" s="42">
        <v>44385</v>
      </c>
      <c r="AD145" s="16" t="s">
        <v>73</v>
      </c>
    </row>
    <row r="146" spans="1:30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 t="s">
        <v>98</v>
      </c>
      <c r="AB146" s="16" t="s">
        <v>22</v>
      </c>
      <c r="AC146" s="42">
        <v>44385</v>
      </c>
      <c r="AD146" s="16" t="s">
        <v>149</v>
      </c>
    </row>
    <row r="147" spans="1:30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 t="s">
        <v>98</v>
      </c>
      <c r="AB147" s="16" t="s">
        <v>74</v>
      </c>
      <c r="AC147" s="42">
        <v>44385</v>
      </c>
      <c r="AD147" s="16" t="s">
        <v>89</v>
      </c>
    </row>
    <row r="148" spans="1:30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42">
        <v>44385</v>
      </c>
      <c r="AD148" s="16" t="s">
        <v>74</v>
      </c>
    </row>
    <row r="149" spans="1:30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 t="s">
        <v>99</v>
      </c>
      <c r="AB149" s="16" t="s">
        <v>72</v>
      </c>
      <c r="AC149" s="42">
        <v>44385</v>
      </c>
      <c r="AD149" s="16" t="s">
        <v>91</v>
      </c>
    </row>
    <row r="150" spans="1:30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 t="s">
        <v>99</v>
      </c>
      <c r="AB150" s="16" t="s">
        <v>72</v>
      </c>
      <c r="AC150" s="42">
        <v>44416</v>
      </c>
      <c r="AD150" s="16" t="s">
        <v>271</v>
      </c>
    </row>
    <row r="151" spans="1:30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 t="s">
        <v>99</v>
      </c>
      <c r="AB151" s="16" t="s">
        <v>73</v>
      </c>
      <c r="AC151" s="42">
        <v>44416</v>
      </c>
      <c r="AD151" s="16" t="s">
        <v>72</v>
      </c>
    </row>
    <row r="152" spans="1:30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42">
        <v>44416</v>
      </c>
      <c r="AD152" s="16" t="s">
        <v>90</v>
      </c>
    </row>
    <row r="153" spans="1:30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 t="s">
        <v>97</v>
      </c>
      <c r="AB153" s="16" t="s">
        <v>23</v>
      </c>
      <c r="AC153" s="42">
        <v>44416</v>
      </c>
      <c r="AD153" s="16" t="s">
        <v>148</v>
      </c>
    </row>
    <row r="154" spans="1:30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 t="s">
        <v>98</v>
      </c>
      <c r="AB154" s="16" t="s">
        <v>24</v>
      </c>
      <c r="AC154" s="42">
        <v>44416</v>
      </c>
      <c r="AD154" s="16" t="s">
        <v>72</v>
      </c>
    </row>
    <row r="155" spans="1:30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 t="s">
        <v>99</v>
      </c>
      <c r="AB155" s="16" t="s">
        <v>72</v>
      </c>
      <c r="AC155" s="42">
        <v>44416</v>
      </c>
      <c r="AD155" s="16" t="s">
        <v>23</v>
      </c>
    </row>
    <row r="156" spans="1:30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 t="s">
        <v>99</v>
      </c>
      <c r="AB156" s="16" t="s">
        <v>72</v>
      </c>
      <c r="AC156" s="42">
        <v>44416</v>
      </c>
      <c r="AD156" s="16" t="s">
        <v>72</v>
      </c>
    </row>
    <row r="157" spans="1:30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 t="s">
        <v>99</v>
      </c>
      <c r="AB157" s="16" t="s">
        <v>72</v>
      </c>
      <c r="AC157" s="42">
        <v>44416</v>
      </c>
      <c r="AD157" s="16" t="s">
        <v>92</v>
      </c>
    </row>
    <row r="158" spans="1:30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22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 t="s">
        <v>98</v>
      </c>
      <c r="AB158" s="16" t="s">
        <v>22</v>
      </c>
      <c r="AC158" s="42">
        <v>44416</v>
      </c>
      <c r="AD158" s="16" t="s">
        <v>93</v>
      </c>
    </row>
    <row r="159" spans="1:30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 t="s">
        <v>97</v>
      </c>
      <c r="AB159" s="16" t="s">
        <v>23</v>
      </c>
      <c r="AC159" s="42">
        <v>44416</v>
      </c>
      <c r="AD159" s="16" t="s">
        <v>72</v>
      </c>
    </row>
    <row r="160" spans="1:30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 t="s">
        <v>99</v>
      </c>
      <c r="AB160" s="16" t="s">
        <v>72</v>
      </c>
      <c r="AC160" s="42">
        <v>44416</v>
      </c>
      <c r="AD160" s="16" t="s">
        <v>92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 t="s">
        <v>98</v>
      </c>
      <c r="AB161" s="16" t="s">
        <v>92</v>
      </c>
      <c r="AC161" s="42">
        <v>44416</v>
      </c>
      <c r="AD161" s="16" t="s">
        <v>269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 t="s">
        <v>99</v>
      </c>
      <c r="AB162" s="16" t="s">
        <v>73</v>
      </c>
      <c r="AC162" s="42">
        <v>44416</v>
      </c>
      <c r="AD162" s="16" t="s">
        <v>152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 t="s">
        <v>99</v>
      </c>
      <c r="AB163" s="16" t="s">
        <v>72</v>
      </c>
      <c r="AC163" s="42">
        <v>44416</v>
      </c>
      <c r="AD163" s="16" t="s">
        <v>24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 t="s">
        <v>99</v>
      </c>
      <c r="AB164" s="16" t="s">
        <v>72</v>
      </c>
      <c r="AC164" s="42">
        <v>44416</v>
      </c>
      <c r="AD164" s="16" t="s">
        <v>90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 t="s">
        <v>97</v>
      </c>
      <c r="AB165" s="16" t="s">
        <v>89</v>
      </c>
      <c r="AC165" s="42">
        <v>44416</v>
      </c>
      <c r="AD165" s="45" t="s">
        <v>89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 t="s">
        <v>97</v>
      </c>
      <c r="AB166" s="16" t="s">
        <v>23</v>
      </c>
      <c r="AC166" s="42">
        <v>44416</v>
      </c>
      <c r="AD166" s="16" t="s">
        <v>89</v>
      </c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 t="s">
        <v>97</v>
      </c>
      <c r="AB167" s="16" t="s">
        <v>23</v>
      </c>
      <c r="AC167" s="42">
        <v>44416</v>
      </c>
      <c r="AD167" s="16" t="s">
        <v>272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 t="s">
        <v>99</v>
      </c>
      <c r="AB168" s="16" t="s">
        <v>72</v>
      </c>
      <c r="AC168" s="42">
        <v>44416</v>
      </c>
      <c r="AD168" s="16" t="s">
        <v>90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 t="s">
        <v>99</v>
      </c>
      <c r="AB169" s="16" t="s">
        <v>72</v>
      </c>
      <c r="AC169" s="42">
        <v>44416</v>
      </c>
      <c r="AD169" s="16" t="s">
        <v>22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 t="s">
        <v>98</v>
      </c>
      <c r="AB170" s="16" t="s">
        <v>24</v>
      </c>
      <c r="AC170" s="42">
        <v>44416</v>
      </c>
      <c r="AD170" s="16" t="s">
        <v>72</v>
      </c>
    </row>
    <row r="171" spans="1:30" s="17" customFormat="1" x14ac:dyDescent="0.25">
      <c r="A171" s="44">
        <v>0.2697414538900656</v>
      </c>
      <c r="B171" s="44">
        <v>0.2786872819980809</v>
      </c>
      <c r="C171" s="44">
        <v>0.41154042399675878</v>
      </c>
      <c r="D171" s="34">
        <f t="shared" si="66"/>
        <v>3.7072536889623007</v>
      </c>
      <c r="E171" s="35">
        <f t="shared" si="67"/>
        <v>3.5882512930995043</v>
      </c>
      <c r="F171" s="35">
        <f t="shared" si="68"/>
        <v>2.4298949548826725</v>
      </c>
      <c r="G171" s="36">
        <v>3.5109597799599435E-2</v>
      </c>
      <c r="H171" s="37">
        <f t="shared" si="81"/>
        <v>1.0351095977995994</v>
      </c>
      <c r="I171" s="37">
        <f t="shared" si="69"/>
        <v>3.5815083705561745</v>
      </c>
      <c r="J171" s="37">
        <f t="shared" si="70"/>
        <v>3.4665423842337915</v>
      </c>
      <c r="K171" s="37">
        <f t="shared" si="71"/>
        <v>2.3474760161127479</v>
      </c>
      <c r="L171" s="17">
        <v>2.17</v>
      </c>
      <c r="M171" s="17">
        <v>3.2</v>
      </c>
      <c r="N171" s="17">
        <v>3.82</v>
      </c>
      <c r="O171" s="37">
        <f t="shared" si="72"/>
        <v>2.2461878272251306</v>
      </c>
      <c r="P171" s="37">
        <f t="shared" si="73"/>
        <v>3.3123507129587182</v>
      </c>
      <c r="Q171" s="37">
        <f t="shared" si="74"/>
        <v>3.9541186635944698</v>
      </c>
      <c r="R171" s="38">
        <f t="shared" si="75"/>
        <v>0.44519874423652644</v>
      </c>
      <c r="S171" s="38">
        <f t="shared" si="76"/>
        <v>0.30190039843539446</v>
      </c>
      <c r="T171" s="38">
        <f t="shared" si="77"/>
        <v>0.25290085732807915</v>
      </c>
      <c r="U171" s="17">
        <f t="shared" si="78"/>
        <v>0.60588997022587421</v>
      </c>
      <c r="V171" s="17">
        <f t="shared" si="79"/>
        <v>0.92311001721887065</v>
      </c>
      <c r="W171" s="17">
        <f t="shared" si="80"/>
        <v>1.6272796713491651</v>
      </c>
      <c r="X171" s="17" t="s">
        <v>267</v>
      </c>
      <c r="Y171" s="17" t="s">
        <v>268</v>
      </c>
      <c r="Z171" s="17" t="s">
        <v>162</v>
      </c>
      <c r="AA171" s="39" t="s">
        <v>99</v>
      </c>
      <c r="AB171" s="39" t="s">
        <v>72</v>
      </c>
      <c r="AC171" s="46">
        <v>44447</v>
      </c>
      <c r="AD171" s="39" t="s">
        <v>90</v>
      </c>
    </row>
    <row r="172" spans="1:30" x14ac:dyDescent="0.25">
      <c r="A172" s="11" t="e">
        <v>#N/A</v>
      </c>
      <c r="B172" s="11" t="e">
        <v>#N/A</v>
      </c>
      <c r="C172" s="11" t="e">
        <v>#N/A</v>
      </c>
      <c r="D172" s="13" t="e">
        <f t="shared" ref="D172:D235" si="82">(100%/A172)</f>
        <v>#N/A</v>
      </c>
      <c r="E172" s="14" t="e">
        <f t="shared" ref="E172:E235" si="83">(100%/B172)</f>
        <v>#N/A</v>
      </c>
      <c r="F172" s="14" t="e">
        <f t="shared" ref="F172:F235" si="84">(100%/C172)</f>
        <v>#N/A</v>
      </c>
      <c r="G172" s="10">
        <v>3.870647721454179E-2</v>
      </c>
      <c r="H172" s="7">
        <f t="shared" si="81"/>
        <v>1.0387064772145418</v>
      </c>
      <c r="I172" s="5" t="e">
        <f t="shared" ref="I172:I235" si="85">D172/H172</f>
        <v>#N/A</v>
      </c>
      <c r="J172" s="5" t="e">
        <f t="shared" ref="J172:J235" si="86">E172/H172</f>
        <v>#N/A</v>
      </c>
      <c r="K172" s="5" t="e">
        <f t="shared" ref="K172:K235" si="87">F172/H172</f>
        <v>#N/A</v>
      </c>
      <c r="L172" s="47">
        <v>2.17</v>
      </c>
      <c r="M172" s="47">
        <v>3.15</v>
      </c>
      <c r="N172" s="48">
        <v>3.84</v>
      </c>
      <c r="O172" s="5">
        <f t="shared" ref="O172:O235" si="88">(L172*H172)</f>
        <v>2.2539930555555556</v>
      </c>
      <c r="P172" s="5">
        <f t="shared" ref="P172:P235" si="89">(M172*H172)</f>
        <v>3.2719254032258065</v>
      </c>
      <c r="Q172" s="5">
        <f t="shared" ref="Q172:Q235" si="90">(N172*H172)</f>
        <v>3.9886328725038402</v>
      </c>
      <c r="R172" s="6">
        <f t="shared" ref="R172:R235" si="91">(1/O172)</f>
        <v>0.4436570900408226</v>
      </c>
      <c r="S172" s="6">
        <f t="shared" ref="S172:S235" si="92">(1/P172)</f>
        <v>0.30563043980590004</v>
      </c>
      <c r="T172" s="6">
        <f t="shared" ref="T172:T235" si="93">(1/Q172)</f>
        <v>0.25071247015327736</v>
      </c>
      <c r="U172" t="e">
        <f t="shared" ref="U172:U235" si="94">(L172/I172)</f>
        <v>#N/A</v>
      </c>
      <c r="V172" t="e">
        <f t="shared" ref="V172:V235" si="95">(M172/J172)</f>
        <v>#N/A</v>
      </c>
      <c r="W172" t="e">
        <f t="shared" ref="W172:W235" si="96">(N172/K172)</f>
        <v>#N/A</v>
      </c>
      <c r="X172" t="s">
        <v>81</v>
      </c>
      <c r="Y172" t="s">
        <v>50</v>
      </c>
      <c r="Z172" t="s">
        <v>9</v>
      </c>
      <c r="AA172" s="16"/>
      <c r="AB172" s="16" t="e">
        <v>#N/A</v>
      </c>
      <c r="AC172" s="42">
        <v>44508</v>
      </c>
      <c r="AD172" s="16" t="s">
        <v>72</v>
      </c>
    </row>
    <row r="173" spans="1:30" x14ac:dyDescent="0.25">
      <c r="A173" s="11">
        <v>0.31625388153703077</v>
      </c>
      <c r="B173" s="11">
        <v>0.31146814708205228</v>
      </c>
      <c r="C173" s="11">
        <v>0.3463221704192373</v>
      </c>
      <c r="D173" s="13">
        <f t="shared" si="82"/>
        <v>3.1620165265320486</v>
      </c>
      <c r="E173" s="14">
        <f t="shared" si="83"/>
        <v>3.2106011782211645</v>
      </c>
      <c r="F173" s="14">
        <f t="shared" si="84"/>
        <v>2.8874847913705861</v>
      </c>
      <c r="G173" s="10">
        <v>3.2076466317223939E-2</v>
      </c>
      <c r="H173" s="7">
        <f t="shared" si="81"/>
        <v>1.0320764663172239</v>
      </c>
      <c r="I173" s="5">
        <f t="shared" si="85"/>
        <v>3.0637424936304631</v>
      </c>
      <c r="J173" s="5">
        <f t="shared" si="86"/>
        <v>3.1108171564822205</v>
      </c>
      <c r="K173" s="5">
        <f t="shared" si="87"/>
        <v>2.7977430797100213</v>
      </c>
      <c r="L173">
        <v>2.65</v>
      </c>
      <c r="M173">
        <v>3.5</v>
      </c>
      <c r="N173">
        <v>2.71</v>
      </c>
      <c r="O173" s="5">
        <f t="shared" si="88"/>
        <v>2.7350026357406434</v>
      </c>
      <c r="P173" s="5">
        <f t="shared" si="89"/>
        <v>3.6122676321102838</v>
      </c>
      <c r="Q173" s="5">
        <f t="shared" si="90"/>
        <v>2.7969272237196767</v>
      </c>
      <c r="R173" s="6">
        <f t="shared" si="91"/>
        <v>0.36563036061908522</v>
      </c>
      <c r="S173" s="6">
        <f t="shared" si="92"/>
        <v>0.2768344158973074</v>
      </c>
      <c r="T173" s="6">
        <f t="shared" si="93"/>
        <v>0.35753522348360733</v>
      </c>
      <c r="U173">
        <f t="shared" si="94"/>
        <v>0.86495519956698841</v>
      </c>
      <c r="V173">
        <f t="shared" si="95"/>
        <v>1.1251063061378626</v>
      </c>
      <c r="W173">
        <f t="shared" si="96"/>
        <v>0.96863790662325011</v>
      </c>
      <c r="X173" t="s">
        <v>35</v>
      </c>
      <c r="Y173" t="s">
        <v>26</v>
      </c>
      <c r="Z173" t="s">
        <v>70</v>
      </c>
      <c r="AA173" s="16" t="s">
        <v>99</v>
      </c>
      <c r="AB173" s="16" t="s">
        <v>72</v>
      </c>
      <c r="AC173" t="s">
        <v>400</v>
      </c>
      <c r="AD173" s="16" t="s">
        <v>72</v>
      </c>
    </row>
    <row r="174" spans="1:30" x14ac:dyDescent="0.25">
      <c r="A174" s="11">
        <v>0.36403896062401997</v>
      </c>
      <c r="B174" s="11">
        <v>0.23907202649834652</v>
      </c>
      <c r="C174" s="11">
        <v>0.36579347174955168</v>
      </c>
      <c r="D174" s="13">
        <f t="shared" si="82"/>
        <v>2.7469587274006138</v>
      </c>
      <c r="E174" s="14">
        <f t="shared" si="83"/>
        <v>4.1828398522690238</v>
      </c>
      <c r="F174" s="14">
        <f t="shared" si="84"/>
        <v>2.7337830694930263</v>
      </c>
      <c r="G174" s="10">
        <v>2.4002244925507066E-2</v>
      </c>
      <c r="H174" s="7">
        <f t="shared" si="81"/>
        <v>1.0240022449255071</v>
      </c>
      <c r="I174" s="5">
        <f t="shared" si="85"/>
        <v>2.6825710011997543</v>
      </c>
      <c r="J174" s="5">
        <f t="shared" si="86"/>
        <v>4.0847955880929856</v>
      </c>
      <c r="K174" s="5">
        <f t="shared" si="87"/>
        <v>2.6697041759824467</v>
      </c>
      <c r="L174">
        <v>4.7300000000000004</v>
      </c>
      <c r="M174">
        <v>4.3899999999999997</v>
      </c>
      <c r="N174">
        <v>1.71</v>
      </c>
      <c r="O174" s="5">
        <f t="shared" si="88"/>
        <v>4.843530618497649</v>
      </c>
      <c r="P174" s="5">
        <f t="shared" si="89"/>
        <v>4.4953698552229753</v>
      </c>
      <c r="Q174" s="5">
        <f t="shared" si="90"/>
        <v>1.751043838822617</v>
      </c>
      <c r="R174" s="6">
        <f t="shared" si="91"/>
        <v>0.20646096386403703</v>
      </c>
      <c r="S174" s="6">
        <f t="shared" si="92"/>
        <v>0.22245110685122901</v>
      </c>
      <c r="T174" s="6">
        <f t="shared" si="93"/>
        <v>0.57108792928473406</v>
      </c>
      <c r="U174">
        <f t="shared" si="94"/>
        <v>1.7632338521085007</v>
      </c>
      <c r="V174">
        <f t="shared" si="95"/>
        <v>1.0747171811477354</v>
      </c>
      <c r="W174">
        <f t="shared" si="96"/>
        <v>0.64052040498858742</v>
      </c>
      <c r="X174" t="s">
        <v>275</v>
      </c>
      <c r="Y174" t="s">
        <v>276</v>
      </c>
      <c r="Z174" t="s">
        <v>277</v>
      </c>
      <c r="AA174" s="16" t="s">
        <v>99</v>
      </c>
      <c r="AB174" s="16" t="s">
        <v>73</v>
      </c>
      <c r="AC174" t="s">
        <v>400</v>
      </c>
      <c r="AD174" s="16" t="s">
        <v>72</v>
      </c>
    </row>
    <row r="175" spans="1:30" x14ac:dyDescent="0.25">
      <c r="A175" s="11">
        <v>0.15770602074439116</v>
      </c>
      <c r="B175" s="11">
        <v>0.30307623378125564</v>
      </c>
      <c r="C175" s="11">
        <v>0.48491176272388942</v>
      </c>
      <c r="D175" s="13">
        <f t="shared" si="82"/>
        <v>6.3409120037388629</v>
      </c>
      <c r="E175" s="14">
        <f t="shared" si="83"/>
        <v>3.2994998899245496</v>
      </c>
      <c r="F175" s="14">
        <f t="shared" si="84"/>
        <v>2.0622308569763521</v>
      </c>
      <c r="G175" s="10">
        <v>3.1888566849465949E-2</v>
      </c>
      <c r="H175" s="7">
        <f t="shared" si="81"/>
        <v>1.0318885668494659</v>
      </c>
      <c r="I175" s="5">
        <f t="shared" si="85"/>
        <v>6.1449580966855386</v>
      </c>
      <c r="J175" s="5">
        <f t="shared" si="86"/>
        <v>3.1975350788103922</v>
      </c>
      <c r="K175" s="5">
        <f t="shared" si="87"/>
        <v>1.9985015080385076</v>
      </c>
      <c r="L175">
        <v>1.58</v>
      </c>
      <c r="M175">
        <v>4.0599999999999996</v>
      </c>
      <c r="N175">
        <v>6.55</v>
      </c>
      <c r="O175" s="5">
        <f t="shared" si="88"/>
        <v>1.6303839356221563</v>
      </c>
      <c r="P175" s="5">
        <f t="shared" si="89"/>
        <v>4.1894675814088309</v>
      </c>
      <c r="Q175" s="5">
        <f t="shared" si="90"/>
        <v>6.7588701128640016</v>
      </c>
      <c r="R175" s="6">
        <f t="shared" si="91"/>
        <v>0.61335246143626831</v>
      </c>
      <c r="S175" s="6">
        <f t="shared" si="92"/>
        <v>0.23869381504170054</v>
      </c>
      <c r="T175" s="6">
        <f t="shared" si="93"/>
        <v>0.14795372352203115</v>
      </c>
      <c r="U175">
        <f t="shared" si="94"/>
        <v>0.25712136277254988</v>
      </c>
      <c r="V175">
        <f t="shared" si="95"/>
        <v>1.2697280561220545</v>
      </c>
      <c r="W175">
        <f t="shared" si="96"/>
        <v>3.2774556204506968</v>
      </c>
      <c r="X175" t="s">
        <v>37</v>
      </c>
      <c r="Y175" t="s">
        <v>27</v>
      </c>
      <c r="Z175" t="s">
        <v>21</v>
      </c>
      <c r="AA175" s="16" t="s">
        <v>99</v>
      </c>
      <c r="AB175" s="16" t="s">
        <v>72</v>
      </c>
      <c r="AC175" t="s">
        <v>400</v>
      </c>
      <c r="AD175" s="16" t="s">
        <v>72</v>
      </c>
    </row>
    <row r="176" spans="1:30" x14ac:dyDescent="0.25">
      <c r="A176" s="11">
        <v>0.31979849044495712</v>
      </c>
      <c r="B176" s="11">
        <v>0.21510105252185829</v>
      </c>
      <c r="C176" s="11">
        <v>0.42546696427679165</v>
      </c>
      <c r="D176" s="13">
        <f t="shared" si="82"/>
        <v>3.1269691067291556</v>
      </c>
      <c r="E176" s="14">
        <f t="shared" si="83"/>
        <v>4.6489777166403279</v>
      </c>
      <c r="F176" s="14">
        <f t="shared" si="84"/>
        <v>2.3503587445380139</v>
      </c>
      <c r="G176" s="10">
        <v>2.8903602193504518E-2</v>
      </c>
      <c r="H176" s="7">
        <f t="shared" si="81"/>
        <v>1.0289036021935045</v>
      </c>
      <c r="I176" s="5">
        <f t="shared" si="85"/>
        <v>3.0391273779806154</v>
      </c>
      <c r="J176" s="5">
        <f t="shared" si="86"/>
        <v>4.5183802512978284</v>
      </c>
      <c r="K176" s="5">
        <f t="shared" si="87"/>
        <v>2.2843332840193371</v>
      </c>
      <c r="L176">
        <v>3.07</v>
      </c>
      <c r="M176">
        <v>3.7</v>
      </c>
      <c r="N176">
        <v>2.31</v>
      </c>
      <c r="O176" s="5">
        <f t="shared" si="88"/>
        <v>3.1587340587340589</v>
      </c>
      <c r="P176" s="5">
        <f t="shared" si="89"/>
        <v>3.8069433281159668</v>
      </c>
      <c r="Q176" s="5">
        <f t="shared" si="90"/>
        <v>2.3767673210669953</v>
      </c>
      <c r="R176" s="6">
        <f t="shared" si="91"/>
        <v>0.316582523696463</v>
      </c>
      <c r="S176" s="6">
        <f t="shared" si="92"/>
        <v>0.26267793182382199</v>
      </c>
      <c r="T176" s="6">
        <f t="shared" si="93"/>
        <v>0.42073954447971496</v>
      </c>
      <c r="U176">
        <f t="shared" si="94"/>
        <v>1.0101583837002246</v>
      </c>
      <c r="V176">
        <f t="shared" si="95"/>
        <v>0.8188775167688106</v>
      </c>
      <c r="W176">
        <f t="shared" si="96"/>
        <v>1.0112359768866572</v>
      </c>
      <c r="X176" t="s">
        <v>66</v>
      </c>
      <c r="Y176" t="s">
        <v>38</v>
      </c>
      <c r="Z176" t="s">
        <v>21</v>
      </c>
      <c r="AA176" s="16" t="s">
        <v>99</v>
      </c>
      <c r="AB176" s="16" t="s">
        <v>73</v>
      </c>
      <c r="AC176" t="s">
        <v>400</v>
      </c>
      <c r="AD176" s="16" t="s">
        <v>96</v>
      </c>
    </row>
    <row r="177" spans="1:30" x14ac:dyDescent="0.25">
      <c r="A177" s="11">
        <v>0.35452887221105212</v>
      </c>
      <c r="B177" s="11">
        <v>0.26281155914808474</v>
      </c>
      <c r="C177" s="11">
        <v>0.35317800795062987</v>
      </c>
      <c r="D177" s="13">
        <f t="shared" si="82"/>
        <v>2.8206447440046492</v>
      </c>
      <c r="E177" s="14">
        <f t="shared" si="83"/>
        <v>3.8050076763805372</v>
      </c>
      <c r="F177" s="14">
        <f t="shared" si="84"/>
        <v>2.8314333777537706</v>
      </c>
      <c r="G177" s="10">
        <v>2.373579933615666E-2</v>
      </c>
      <c r="H177" s="7">
        <f t="shared" si="81"/>
        <v>1.0237357993361567</v>
      </c>
      <c r="I177" s="5">
        <f t="shared" si="85"/>
        <v>2.7552467597926156</v>
      </c>
      <c r="J177" s="5">
        <f t="shared" si="86"/>
        <v>3.7167867713993212</v>
      </c>
      <c r="K177" s="5">
        <f t="shared" si="87"/>
        <v>2.7657852539589012</v>
      </c>
      <c r="L177">
        <v>4.05</v>
      </c>
      <c r="M177">
        <v>3.46</v>
      </c>
      <c r="N177">
        <v>2.0499999999999998</v>
      </c>
      <c r="O177" s="5">
        <f t="shared" si="88"/>
        <v>4.1461299873114346</v>
      </c>
      <c r="P177" s="5">
        <f t="shared" si="89"/>
        <v>3.5421258657031021</v>
      </c>
      <c r="Q177" s="5">
        <f t="shared" si="90"/>
        <v>2.0986583886391208</v>
      </c>
      <c r="R177" s="6">
        <f t="shared" si="91"/>
        <v>0.24118877195368682</v>
      </c>
      <c r="S177" s="6">
        <f t="shared" si="92"/>
        <v>0.28231633711341952</v>
      </c>
      <c r="T177" s="6">
        <f t="shared" si="93"/>
        <v>0.47649489093289354</v>
      </c>
      <c r="U177">
        <f t="shared" si="94"/>
        <v>1.4699227884419466</v>
      </c>
      <c r="V177">
        <f t="shared" si="95"/>
        <v>0.93091162146419171</v>
      </c>
      <c r="W177">
        <f t="shared" si="96"/>
        <v>0.74119998906844353</v>
      </c>
      <c r="X177" t="s">
        <v>278</v>
      </c>
      <c r="Y177" t="s">
        <v>279</v>
      </c>
      <c r="Z177" t="s">
        <v>280</v>
      </c>
      <c r="AA177" s="16" t="s">
        <v>99</v>
      </c>
      <c r="AB177" s="16" t="s">
        <v>72</v>
      </c>
      <c r="AC177" t="s">
        <v>400</v>
      </c>
      <c r="AD177" s="16" t="s">
        <v>89</v>
      </c>
    </row>
    <row r="178" spans="1:30" x14ac:dyDescent="0.25">
      <c r="A178" s="11">
        <v>0.25253679306639154</v>
      </c>
      <c r="B178" s="11">
        <v>0.22082242381191916</v>
      </c>
      <c r="C178" s="11">
        <v>0.47458149641519626</v>
      </c>
      <c r="D178" s="13">
        <f t="shared" si="82"/>
        <v>3.9598190341203132</v>
      </c>
      <c r="E178" s="14">
        <f t="shared" si="83"/>
        <v>4.528525603231893</v>
      </c>
      <c r="F178" s="14">
        <f t="shared" si="84"/>
        <v>2.1071196571160282</v>
      </c>
      <c r="G178" s="10">
        <v>2.3390606338857811E-2</v>
      </c>
      <c r="H178" s="7">
        <f t="shared" si="81"/>
        <v>1.0233906063388578</v>
      </c>
      <c r="I178" s="5">
        <f t="shared" si="85"/>
        <v>3.8693134464917751</v>
      </c>
      <c r="J178" s="5">
        <f t="shared" si="86"/>
        <v>4.42502166346096</v>
      </c>
      <c r="K178" s="5">
        <f t="shared" si="87"/>
        <v>2.0589593495040677</v>
      </c>
      <c r="L178">
        <v>4.3099999999999996</v>
      </c>
      <c r="M178">
        <v>3.59</v>
      </c>
      <c r="N178">
        <v>1.95</v>
      </c>
      <c r="O178" s="5">
        <f t="shared" si="88"/>
        <v>4.4108135133204769</v>
      </c>
      <c r="P178" s="5">
        <f t="shared" si="89"/>
        <v>3.6739722767564995</v>
      </c>
      <c r="Q178" s="5">
        <f t="shared" si="90"/>
        <v>1.9956116823607726</v>
      </c>
      <c r="R178" s="6">
        <f t="shared" si="91"/>
        <v>0.22671554736559157</v>
      </c>
      <c r="S178" s="6">
        <f t="shared" si="92"/>
        <v>0.27218496076481885</v>
      </c>
      <c r="T178" s="6">
        <f t="shared" si="93"/>
        <v>0.50109949186958958</v>
      </c>
      <c r="U178">
        <f t="shared" si="94"/>
        <v>1.1138926994678566</v>
      </c>
      <c r="V178">
        <f t="shared" si="95"/>
        <v>0.8112954631711653</v>
      </c>
      <c r="W178">
        <f t="shared" si="96"/>
        <v>0.94708037847842297</v>
      </c>
      <c r="X178" t="s">
        <v>252</v>
      </c>
      <c r="Y178" t="s">
        <v>157</v>
      </c>
      <c r="Z178" t="s">
        <v>159</v>
      </c>
      <c r="AA178" s="16" t="s">
        <v>98</v>
      </c>
      <c r="AB178" s="16" t="s">
        <v>22</v>
      </c>
      <c r="AC178" t="s">
        <v>400</v>
      </c>
      <c r="AD178" s="16" t="s">
        <v>148</v>
      </c>
    </row>
    <row r="179" spans="1:30" x14ac:dyDescent="0.25">
      <c r="A179" s="11" t="e">
        <v>#N/A</v>
      </c>
      <c r="B179" s="11" t="e">
        <v>#N/A</v>
      </c>
      <c r="C179" s="11" t="e">
        <v>#N/A</v>
      </c>
      <c r="D179" s="13" t="e">
        <f t="shared" si="82"/>
        <v>#N/A</v>
      </c>
      <c r="E179" s="14" t="e">
        <f t="shared" si="83"/>
        <v>#N/A</v>
      </c>
      <c r="F179" s="14" t="e">
        <f t="shared" si="84"/>
        <v>#N/A</v>
      </c>
      <c r="G179" s="10">
        <v>2.8215627424497347E-2</v>
      </c>
      <c r="H179" s="7">
        <f t="shared" si="81"/>
        <v>1.0282156274244973</v>
      </c>
      <c r="I179" s="5" t="e">
        <f t="shared" si="85"/>
        <v>#N/A</v>
      </c>
      <c r="J179" s="5" t="e">
        <f t="shared" si="86"/>
        <v>#N/A</v>
      </c>
      <c r="K179" s="5" t="e">
        <f t="shared" si="87"/>
        <v>#N/A</v>
      </c>
      <c r="L179">
        <v>2.81</v>
      </c>
      <c r="M179">
        <v>3.39</v>
      </c>
      <c r="N179">
        <v>2.65</v>
      </c>
      <c r="O179" s="5">
        <f t="shared" si="88"/>
        <v>2.8892859130628374</v>
      </c>
      <c r="P179" s="5">
        <f t="shared" si="89"/>
        <v>3.4856509769690462</v>
      </c>
      <c r="Q179" s="5">
        <f t="shared" si="90"/>
        <v>2.7247714126749178</v>
      </c>
      <c r="R179" s="6">
        <f t="shared" si="91"/>
        <v>0.34610628026768481</v>
      </c>
      <c r="S179" s="6">
        <f t="shared" si="92"/>
        <v>0.28689045650507206</v>
      </c>
      <c r="T179" s="6">
        <f t="shared" si="93"/>
        <v>0.36700326322724314</v>
      </c>
      <c r="U179" t="e">
        <f t="shared" si="94"/>
        <v>#N/A</v>
      </c>
      <c r="V179" t="e">
        <f t="shared" si="95"/>
        <v>#N/A</v>
      </c>
      <c r="W179" t="e">
        <f t="shared" si="96"/>
        <v>#N/A</v>
      </c>
      <c r="X179" t="s">
        <v>281</v>
      </c>
      <c r="Y179" t="s">
        <v>282</v>
      </c>
      <c r="Z179" t="s">
        <v>283</v>
      </c>
      <c r="AA179" s="16"/>
      <c r="AB179" s="16" t="e">
        <v>#N/A</v>
      </c>
      <c r="AC179" t="s">
        <v>400</v>
      </c>
      <c r="AD179" s="16" t="s">
        <v>24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13" t="e">
        <f t="shared" si="82"/>
        <v>#N/A</v>
      </c>
      <c r="E180" s="14" t="e">
        <f t="shared" si="83"/>
        <v>#N/A</v>
      </c>
      <c r="F180" s="14" t="e">
        <f t="shared" si="84"/>
        <v>#N/A</v>
      </c>
      <c r="G180" s="10">
        <v>2.7071306784699711E-2</v>
      </c>
      <c r="H180" s="7">
        <f t="shared" si="81"/>
        <v>1.0270713067846997</v>
      </c>
      <c r="I180" s="5" t="e">
        <f t="shared" si="85"/>
        <v>#N/A</v>
      </c>
      <c r="J180" s="5" t="e">
        <f t="shared" si="86"/>
        <v>#N/A</v>
      </c>
      <c r="K180" s="5" t="e">
        <f t="shared" si="87"/>
        <v>#N/A</v>
      </c>
      <c r="L180">
        <v>2.99</v>
      </c>
      <c r="M180">
        <v>3.13</v>
      </c>
      <c r="N180">
        <v>2.68</v>
      </c>
      <c r="O180" s="5">
        <f t="shared" si="88"/>
        <v>3.0709432072862524</v>
      </c>
      <c r="P180" s="5">
        <f t="shared" si="89"/>
        <v>3.2147331902361098</v>
      </c>
      <c r="Q180" s="5">
        <f t="shared" si="90"/>
        <v>2.7525511021829954</v>
      </c>
      <c r="R180" s="6">
        <f t="shared" si="91"/>
        <v>0.32563285365465466</v>
      </c>
      <c r="S180" s="6">
        <f t="shared" si="92"/>
        <v>0.31106780588735383</v>
      </c>
      <c r="T180" s="6">
        <f t="shared" si="93"/>
        <v>0.36329934045799156</v>
      </c>
      <c r="U180" t="e">
        <f t="shared" si="94"/>
        <v>#N/A</v>
      </c>
      <c r="V180" t="e">
        <f t="shared" si="95"/>
        <v>#N/A</v>
      </c>
      <c r="W180" t="e">
        <f t="shared" si="96"/>
        <v>#N/A</v>
      </c>
      <c r="X180" t="s">
        <v>236</v>
      </c>
      <c r="Y180" t="s">
        <v>259</v>
      </c>
      <c r="Z180" t="s">
        <v>162</v>
      </c>
      <c r="AA180" s="16"/>
      <c r="AB180" s="16" t="e">
        <v>#N/A</v>
      </c>
      <c r="AC180" t="s">
        <v>400</v>
      </c>
      <c r="AD180" s="16" t="s">
        <v>93</v>
      </c>
    </row>
    <row r="181" spans="1:30" x14ac:dyDescent="0.25">
      <c r="A181" s="11">
        <v>0.7182692684687737</v>
      </c>
      <c r="B181" s="11">
        <v>0.17031536393989738</v>
      </c>
      <c r="C181" s="11">
        <v>0.10368021851335996</v>
      </c>
      <c r="D181" s="13">
        <f t="shared" si="82"/>
        <v>1.3922355360293051</v>
      </c>
      <c r="E181" s="14">
        <f t="shared" si="83"/>
        <v>5.8714608997511828</v>
      </c>
      <c r="F181" s="14">
        <f t="shared" si="84"/>
        <v>9.6450414007484238</v>
      </c>
      <c r="G181" s="10">
        <v>4.9507488460976745E-2</v>
      </c>
      <c r="H181" s="7">
        <f t="shared" si="81"/>
        <v>1.0495074884609767</v>
      </c>
      <c r="I181" s="5">
        <f t="shared" si="85"/>
        <v>1.3265608405242664</v>
      </c>
      <c r="J181" s="5">
        <f t="shared" si="86"/>
        <v>5.5944916680501589</v>
      </c>
      <c r="K181" s="5">
        <f t="shared" si="87"/>
        <v>9.1900643938159483</v>
      </c>
      <c r="L181">
        <v>2.15</v>
      </c>
      <c r="M181">
        <v>3.52</v>
      </c>
      <c r="N181">
        <v>3.33</v>
      </c>
      <c r="O181" s="5">
        <f t="shared" si="88"/>
        <v>2.2564411001911</v>
      </c>
      <c r="P181" s="5">
        <f t="shared" si="89"/>
        <v>3.6942663593826381</v>
      </c>
      <c r="Q181" s="5">
        <f t="shared" si="90"/>
        <v>3.4948599365750526</v>
      </c>
      <c r="R181" s="6">
        <f t="shared" si="91"/>
        <v>0.44317576023380761</v>
      </c>
      <c r="S181" s="6">
        <f t="shared" si="92"/>
        <v>0.27068973991553591</v>
      </c>
      <c r="T181" s="6">
        <f t="shared" si="93"/>
        <v>0.28613449985065659</v>
      </c>
      <c r="U181">
        <f t="shared" si="94"/>
        <v>1.6207322983771362</v>
      </c>
      <c r="V181">
        <f t="shared" si="95"/>
        <v>0.6291903194891737</v>
      </c>
      <c r="W181">
        <f t="shared" si="96"/>
        <v>0.36234784189768876</v>
      </c>
      <c r="X181" t="s">
        <v>133</v>
      </c>
      <c r="Y181" t="s">
        <v>140</v>
      </c>
      <c r="Z181" t="s">
        <v>145</v>
      </c>
      <c r="AA181" s="16" t="s">
        <v>97</v>
      </c>
      <c r="AB181" s="16" t="s">
        <v>149</v>
      </c>
      <c r="AC181" t="s">
        <v>400</v>
      </c>
      <c r="AD181" s="16" t="s">
        <v>148</v>
      </c>
    </row>
    <row r="182" spans="1:30" x14ac:dyDescent="0.25">
      <c r="A182" s="11">
        <v>0.68021475671215648</v>
      </c>
      <c r="B182" s="11">
        <v>0.1989965211228478</v>
      </c>
      <c r="C182" s="11">
        <v>0.11628427000107489</v>
      </c>
      <c r="D182" s="13">
        <f t="shared" si="82"/>
        <v>1.4701239426700141</v>
      </c>
      <c r="E182" s="14">
        <f t="shared" si="83"/>
        <v>5.0252134778912216</v>
      </c>
      <c r="F182" s="14">
        <f t="shared" si="84"/>
        <v>8.5996154079202327</v>
      </c>
      <c r="G182" s="10">
        <v>2.1946782030829004E-2</v>
      </c>
      <c r="H182" s="7">
        <f t="shared" si="81"/>
        <v>1.021946782030829</v>
      </c>
      <c r="I182" s="5">
        <f t="shared" si="85"/>
        <v>1.4385523478517739</v>
      </c>
      <c r="J182" s="5">
        <f t="shared" si="86"/>
        <v>4.9172946832955793</v>
      </c>
      <c r="K182" s="5">
        <f t="shared" si="87"/>
        <v>8.4149346708944464</v>
      </c>
      <c r="L182">
        <v>2.7</v>
      </c>
      <c r="M182">
        <v>3.03</v>
      </c>
      <c r="N182">
        <v>3.11</v>
      </c>
      <c r="O182" s="5">
        <f t="shared" si="88"/>
        <v>2.7592563114832385</v>
      </c>
      <c r="P182" s="5">
        <f t="shared" si="89"/>
        <v>3.0964987495534118</v>
      </c>
      <c r="Q182" s="5">
        <f t="shared" si="90"/>
        <v>3.1782544921158782</v>
      </c>
      <c r="R182" s="6">
        <f t="shared" si="91"/>
        <v>0.36241649455988739</v>
      </c>
      <c r="S182" s="6">
        <f t="shared" si="92"/>
        <v>0.3229453911919789</v>
      </c>
      <c r="T182" s="6">
        <f t="shared" si="93"/>
        <v>0.31463811424813376</v>
      </c>
      <c r="U182">
        <f t="shared" si="94"/>
        <v>1.8768868606220535</v>
      </c>
      <c r="V182">
        <f t="shared" si="95"/>
        <v>0.61619247882237727</v>
      </c>
      <c r="W182">
        <f t="shared" si="96"/>
        <v>0.36958100349333189</v>
      </c>
      <c r="X182" t="s">
        <v>284</v>
      </c>
      <c r="Y182" t="s">
        <v>285</v>
      </c>
      <c r="Z182" t="s">
        <v>286</v>
      </c>
      <c r="AA182" s="16" t="s">
        <v>97</v>
      </c>
      <c r="AB182" s="16" t="s">
        <v>23</v>
      </c>
      <c r="AC182" t="s">
        <v>400</v>
      </c>
      <c r="AD182" s="16" t="s">
        <v>148</v>
      </c>
    </row>
    <row r="183" spans="1:30" x14ac:dyDescent="0.25">
      <c r="A183" s="11">
        <v>0.39848089595004871</v>
      </c>
      <c r="B183" s="11">
        <v>0.35275958256013512</v>
      </c>
      <c r="C183" s="11">
        <v>0.23908491856664255</v>
      </c>
      <c r="D183" s="13">
        <f t="shared" si="82"/>
        <v>2.509530595226714</v>
      </c>
      <c r="E183" s="14">
        <f t="shared" si="83"/>
        <v>2.8347918793376206</v>
      </c>
      <c r="F183" s="14">
        <f t="shared" si="84"/>
        <v>4.1826143028810909</v>
      </c>
      <c r="G183" s="10">
        <v>2.7554448116285268E-2</v>
      </c>
      <c r="H183" s="7">
        <f t="shared" si="81"/>
        <v>1.0275544481162853</v>
      </c>
      <c r="I183" s="5">
        <f t="shared" si="85"/>
        <v>2.4422361265889023</v>
      </c>
      <c r="J183" s="5">
        <f t="shared" si="86"/>
        <v>2.7587753471695504</v>
      </c>
      <c r="K183" s="5">
        <f t="shared" si="87"/>
        <v>4.070455157435859</v>
      </c>
      <c r="L183">
        <v>2.2999999999999998</v>
      </c>
      <c r="M183">
        <v>3.08</v>
      </c>
      <c r="N183">
        <v>3.73</v>
      </c>
      <c r="O183" s="5">
        <f t="shared" si="88"/>
        <v>2.3633752306674558</v>
      </c>
      <c r="P183" s="5">
        <f t="shared" si="89"/>
        <v>3.1648677001981587</v>
      </c>
      <c r="Q183" s="5">
        <f t="shared" si="90"/>
        <v>3.8327780914737439</v>
      </c>
      <c r="R183" s="6">
        <f t="shared" si="91"/>
        <v>0.42312366949770547</v>
      </c>
      <c r="S183" s="6">
        <f t="shared" si="92"/>
        <v>0.31596897397555923</v>
      </c>
      <c r="T183" s="6">
        <f t="shared" si="93"/>
        <v>0.26090735652673525</v>
      </c>
      <c r="U183">
        <f t="shared" si="94"/>
        <v>0.94175987938252093</v>
      </c>
      <c r="V183">
        <f t="shared" si="95"/>
        <v>1.1164374087799573</v>
      </c>
      <c r="W183">
        <f t="shared" si="96"/>
        <v>0.91635943788401164</v>
      </c>
      <c r="X183" t="s">
        <v>287</v>
      </c>
      <c r="Y183" t="s">
        <v>288</v>
      </c>
      <c r="Z183" t="s">
        <v>289</v>
      </c>
      <c r="AA183" s="16" t="s">
        <v>99</v>
      </c>
      <c r="AB183" s="16" t="s">
        <v>72</v>
      </c>
      <c r="AC183" t="s">
        <v>400</v>
      </c>
      <c r="AD183" s="16" t="s">
        <v>89</v>
      </c>
    </row>
    <row r="184" spans="1:30" x14ac:dyDescent="0.25">
      <c r="A184" s="11" t="e">
        <v>#N/A</v>
      </c>
      <c r="B184" s="11" t="e">
        <v>#N/A</v>
      </c>
      <c r="C184" s="11" t="e">
        <v>#N/A</v>
      </c>
      <c r="D184" s="13" t="e">
        <f t="shared" si="82"/>
        <v>#N/A</v>
      </c>
      <c r="E184" s="14" t="e">
        <f t="shared" si="83"/>
        <v>#N/A</v>
      </c>
      <c r="F184" s="14" t="e">
        <f t="shared" si="84"/>
        <v>#N/A</v>
      </c>
      <c r="G184" s="10">
        <v>2.7963853796700189E-2</v>
      </c>
      <c r="H184" s="7">
        <f t="shared" si="81"/>
        <v>1.0279638537967002</v>
      </c>
      <c r="I184" s="5" t="e">
        <f t="shared" si="85"/>
        <v>#N/A</v>
      </c>
      <c r="J184" s="5" t="e">
        <f t="shared" si="86"/>
        <v>#N/A</v>
      </c>
      <c r="K184" s="5" t="e">
        <f t="shared" si="87"/>
        <v>#N/A</v>
      </c>
      <c r="L184">
        <v>2.36</v>
      </c>
      <c r="M184">
        <v>2.95</v>
      </c>
      <c r="N184">
        <v>3.77</v>
      </c>
      <c r="O184" s="5">
        <f t="shared" si="88"/>
        <v>2.4259946949602123</v>
      </c>
      <c r="P184" s="5">
        <f t="shared" si="89"/>
        <v>3.0324933687002655</v>
      </c>
      <c r="Q184" s="5">
        <f t="shared" si="90"/>
        <v>3.8754237288135598</v>
      </c>
      <c r="R184" s="6">
        <f t="shared" si="91"/>
        <v>0.41220205554340694</v>
      </c>
      <c r="S184" s="6">
        <f t="shared" si="92"/>
        <v>0.32976164443472555</v>
      </c>
      <c r="T184" s="6">
        <f t="shared" si="93"/>
        <v>0.25803630002186745</v>
      </c>
      <c r="U184" t="e">
        <f t="shared" si="94"/>
        <v>#N/A</v>
      </c>
      <c r="V184" t="e">
        <f t="shared" si="95"/>
        <v>#N/A</v>
      </c>
      <c r="W184" t="e">
        <f t="shared" si="96"/>
        <v>#N/A</v>
      </c>
      <c r="X184" t="s">
        <v>290</v>
      </c>
      <c r="Y184" t="s">
        <v>291</v>
      </c>
      <c r="Z184" t="s">
        <v>289</v>
      </c>
      <c r="AA184" s="16"/>
      <c r="AB184" s="16" t="e">
        <v>#N/A</v>
      </c>
      <c r="AC184" t="s">
        <v>400</v>
      </c>
      <c r="AD184" s="16" t="s">
        <v>93</v>
      </c>
    </row>
    <row r="185" spans="1:30" x14ac:dyDescent="0.25">
      <c r="A185" s="11">
        <v>0.79666784981000172</v>
      </c>
      <c r="B185" s="11">
        <v>0.12505661517749772</v>
      </c>
      <c r="C185" s="11">
        <v>5.4841913364886481E-2</v>
      </c>
      <c r="D185" s="13">
        <f t="shared" si="82"/>
        <v>1.2552282613619856</v>
      </c>
      <c r="E185" s="14">
        <f t="shared" si="83"/>
        <v>7.9963782689996936</v>
      </c>
      <c r="F185" s="14">
        <f t="shared" si="84"/>
        <v>18.234228870655485</v>
      </c>
      <c r="G185" s="10">
        <v>3.0218426359762685E-2</v>
      </c>
      <c r="H185" s="7">
        <f t="shared" si="81"/>
        <v>1.0302184263597627</v>
      </c>
      <c r="I185" s="5">
        <f t="shared" si="85"/>
        <v>1.2184098335314062</v>
      </c>
      <c r="J185" s="5">
        <f t="shared" si="86"/>
        <v>7.7618280399571082</v>
      </c>
      <c r="K185" s="5">
        <f t="shared" si="87"/>
        <v>17.699381416701538</v>
      </c>
      <c r="L185">
        <v>1.56</v>
      </c>
      <c r="M185">
        <v>4.45</v>
      </c>
      <c r="N185">
        <v>6.08</v>
      </c>
      <c r="O185" s="5">
        <f t="shared" si="88"/>
        <v>1.6071407451212298</v>
      </c>
      <c r="P185" s="5">
        <f t="shared" si="89"/>
        <v>4.5844719973009438</v>
      </c>
      <c r="Q185" s="5">
        <f t="shared" si="90"/>
        <v>6.2637280322673572</v>
      </c>
      <c r="R185" s="6">
        <f t="shared" si="91"/>
        <v>0.62222303991463301</v>
      </c>
      <c r="S185" s="6">
        <f t="shared" si="92"/>
        <v>0.21812762747569159</v>
      </c>
      <c r="T185" s="6">
        <f t="shared" si="93"/>
        <v>0.15964933260967556</v>
      </c>
      <c r="U185">
        <f t="shared" si="94"/>
        <v>1.2803573617577741</v>
      </c>
      <c r="V185">
        <f t="shared" si="95"/>
        <v>0.57331855035847856</v>
      </c>
      <c r="W185">
        <f t="shared" si="96"/>
        <v>0.34351483008681727</v>
      </c>
      <c r="X185" t="s">
        <v>292</v>
      </c>
      <c r="Y185" t="s">
        <v>293</v>
      </c>
      <c r="Z185" t="s">
        <v>294</v>
      </c>
      <c r="AA185" s="16" t="s">
        <v>97</v>
      </c>
      <c r="AB185" s="16" t="s">
        <v>149</v>
      </c>
      <c r="AC185" t="s">
        <v>400</v>
      </c>
      <c r="AD185" s="16" t="s">
        <v>90</v>
      </c>
    </row>
    <row r="186" spans="1:30" x14ac:dyDescent="0.25">
      <c r="A186" s="11" t="e">
        <v>#N/A</v>
      </c>
      <c r="B186" s="11" t="e">
        <v>#N/A</v>
      </c>
      <c r="C186" s="11" t="e">
        <v>#N/A</v>
      </c>
      <c r="D186" s="13" t="e">
        <f t="shared" si="82"/>
        <v>#N/A</v>
      </c>
      <c r="E186" s="14" t="e">
        <f t="shared" si="83"/>
        <v>#N/A</v>
      </c>
      <c r="F186" s="14" t="e">
        <f t="shared" si="84"/>
        <v>#N/A</v>
      </c>
      <c r="G186" s="10">
        <v>4.1396665218968787E-2</v>
      </c>
      <c r="H186" s="7">
        <f t="shared" si="81"/>
        <v>1.0413966652189688</v>
      </c>
      <c r="I186" s="5" t="e">
        <f t="shared" si="85"/>
        <v>#N/A</v>
      </c>
      <c r="J186" s="5" t="e">
        <f t="shared" si="86"/>
        <v>#N/A</v>
      </c>
      <c r="K186" s="5" t="e">
        <f t="shared" si="87"/>
        <v>#N/A</v>
      </c>
      <c r="L186">
        <v>1.66</v>
      </c>
      <c r="M186">
        <v>4.22</v>
      </c>
      <c r="N186">
        <v>4.95</v>
      </c>
      <c r="O186" s="5">
        <f t="shared" si="88"/>
        <v>1.7287184642634881</v>
      </c>
      <c r="P186" s="5">
        <f t="shared" si="89"/>
        <v>4.3946939272240479</v>
      </c>
      <c r="Q186" s="5">
        <f t="shared" si="90"/>
        <v>5.154913492833896</v>
      </c>
      <c r="R186" s="6">
        <f t="shared" si="91"/>
        <v>0.57846319147522096</v>
      </c>
      <c r="S186" s="6">
        <f t="shared" si="92"/>
        <v>0.22754713219167461</v>
      </c>
      <c r="T186" s="6">
        <f t="shared" si="93"/>
        <v>0.19398967633310438</v>
      </c>
      <c r="U186" t="e">
        <f t="shared" si="94"/>
        <v>#N/A</v>
      </c>
      <c r="V186" t="e">
        <f t="shared" si="95"/>
        <v>#N/A</v>
      </c>
      <c r="W186" t="e">
        <f t="shared" si="96"/>
        <v>#N/A</v>
      </c>
      <c r="X186" t="s">
        <v>83</v>
      </c>
      <c r="Y186" t="s">
        <v>34</v>
      </c>
      <c r="Z186" t="s">
        <v>70</v>
      </c>
      <c r="AA186" s="16"/>
      <c r="AB186" s="16" t="e">
        <v>#N/A</v>
      </c>
      <c r="AC186" t="s">
        <v>401</v>
      </c>
      <c r="AD186" s="16" t="s">
        <v>89</v>
      </c>
    </row>
    <row r="187" spans="1:30" x14ac:dyDescent="0.25">
      <c r="A187" s="11">
        <v>0.42749906827879025</v>
      </c>
      <c r="B187" s="11">
        <v>0.23374691913926868</v>
      </c>
      <c r="C187" s="11">
        <v>0.31529750126254852</v>
      </c>
      <c r="D187" s="13">
        <f t="shared" si="82"/>
        <v>2.3391863847241363</v>
      </c>
      <c r="E187" s="14">
        <f t="shared" si="83"/>
        <v>4.2781312527340321</v>
      </c>
      <c r="F187" s="14">
        <f t="shared" si="84"/>
        <v>3.1716077545673254</v>
      </c>
      <c r="G187" s="10">
        <v>3.9799864803668594E-2</v>
      </c>
      <c r="H187" s="7">
        <f t="shared" si="81"/>
        <v>1.0397998648036686</v>
      </c>
      <c r="I187" s="5">
        <f t="shared" si="85"/>
        <v>2.2496505951804613</v>
      </c>
      <c r="J187" s="5">
        <f t="shared" si="86"/>
        <v>4.1143795046961404</v>
      </c>
      <c r="K187" s="5">
        <f t="shared" si="87"/>
        <v>3.0502098162574556</v>
      </c>
      <c r="L187">
        <v>2.0099999999999998</v>
      </c>
      <c r="M187">
        <v>3.91</v>
      </c>
      <c r="N187">
        <v>3.49</v>
      </c>
      <c r="O187" s="5">
        <f t="shared" si="88"/>
        <v>2.0899977282553737</v>
      </c>
      <c r="P187" s="5">
        <f t="shared" si="89"/>
        <v>4.0656174713823443</v>
      </c>
      <c r="Q187" s="5">
        <f t="shared" si="90"/>
        <v>3.6289015281648038</v>
      </c>
      <c r="R187" s="6">
        <f t="shared" si="91"/>
        <v>0.4784694195982454</v>
      </c>
      <c r="S187" s="6">
        <f t="shared" si="92"/>
        <v>0.24596509805434094</v>
      </c>
      <c r="T187" s="6">
        <f t="shared" si="93"/>
        <v>0.27556548234741346</v>
      </c>
      <c r="U187">
        <f t="shared" si="94"/>
        <v>0.89347208153396052</v>
      </c>
      <c r="V187">
        <f t="shared" si="95"/>
        <v>0.95032555833440691</v>
      </c>
      <c r="W187">
        <f t="shared" si="96"/>
        <v>1.1441835841582066</v>
      </c>
      <c r="X187" t="s">
        <v>31</v>
      </c>
      <c r="Y187" t="s">
        <v>64</v>
      </c>
      <c r="Z187" t="s">
        <v>70</v>
      </c>
      <c r="AA187" s="16" t="s">
        <v>99</v>
      </c>
      <c r="AB187" s="16" t="s">
        <v>73</v>
      </c>
      <c r="AC187" t="s">
        <v>401</v>
      </c>
      <c r="AD187" s="16" t="s">
        <v>23</v>
      </c>
    </row>
    <row r="188" spans="1:30" x14ac:dyDescent="0.25">
      <c r="A188" s="11" t="e">
        <v>#N/A</v>
      </c>
      <c r="B188" s="11" t="e">
        <v>#N/A</v>
      </c>
      <c r="C188" s="11" t="e">
        <v>#N/A</v>
      </c>
      <c r="D188" s="13" t="e">
        <f t="shared" si="82"/>
        <v>#N/A</v>
      </c>
      <c r="E188" s="14" t="e">
        <f t="shared" si="83"/>
        <v>#N/A</v>
      </c>
      <c r="F188" s="14" t="e">
        <f t="shared" si="84"/>
        <v>#N/A</v>
      </c>
      <c r="G188" s="10">
        <v>4.081632653061229E-2</v>
      </c>
      <c r="H188" s="7">
        <f t="shared" si="81"/>
        <v>1.0408163265306123</v>
      </c>
      <c r="I188" s="5" t="e">
        <f t="shared" si="85"/>
        <v>#N/A</v>
      </c>
      <c r="J188" s="5" t="e">
        <f t="shared" si="86"/>
        <v>#N/A</v>
      </c>
      <c r="K188" s="5" t="e">
        <f t="shared" si="87"/>
        <v>#N/A</v>
      </c>
      <c r="L188">
        <v>3.5</v>
      </c>
      <c r="M188">
        <v>3.92</v>
      </c>
      <c r="N188">
        <v>2</v>
      </c>
      <c r="O188" s="5">
        <f t="shared" si="88"/>
        <v>3.6428571428571432</v>
      </c>
      <c r="P188" s="5">
        <f t="shared" si="89"/>
        <v>4.08</v>
      </c>
      <c r="Q188" s="5">
        <f t="shared" si="90"/>
        <v>2.0816326530612246</v>
      </c>
      <c r="R188" s="6">
        <f t="shared" si="91"/>
        <v>0.2745098039215686</v>
      </c>
      <c r="S188" s="6">
        <f t="shared" si="92"/>
        <v>0.24509803921568626</v>
      </c>
      <c r="T188" s="6">
        <f t="shared" si="93"/>
        <v>0.48039215686274506</v>
      </c>
      <c r="U188" t="e">
        <f t="shared" si="94"/>
        <v>#N/A</v>
      </c>
      <c r="V188" t="e">
        <f t="shared" si="95"/>
        <v>#N/A</v>
      </c>
      <c r="W188" t="e">
        <f t="shared" si="96"/>
        <v>#N/A</v>
      </c>
      <c r="X188" t="s">
        <v>77</v>
      </c>
      <c r="Y188" t="s">
        <v>61</v>
      </c>
      <c r="Z188" t="s">
        <v>70</v>
      </c>
      <c r="AA188" s="16"/>
      <c r="AB188" s="16" t="e">
        <v>#N/A</v>
      </c>
      <c r="AC188" t="s">
        <v>401</v>
      </c>
      <c r="AD188" s="16" t="s">
        <v>152</v>
      </c>
    </row>
    <row r="189" spans="1:30" s="17" customFormat="1" x14ac:dyDescent="0.25">
      <c r="A189" s="11">
        <v>0.66439594182172101</v>
      </c>
      <c r="B189" s="11">
        <v>0.1667157805430686</v>
      </c>
      <c r="C189" s="11">
        <v>0.14388251276465394</v>
      </c>
      <c r="D189" s="13">
        <f t="shared" si="82"/>
        <v>1.5051265925226442</v>
      </c>
      <c r="E189" s="14">
        <f t="shared" si="83"/>
        <v>5.9982324213253735</v>
      </c>
      <c r="F189" s="14">
        <f t="shared" si="84"/>
        <v>6.9501149290858031</v>
      </c>
      <c r="G189" s="10">
        <v>4.5560317505108472E-2</v>
      </c>
      <c r="H189" s="7">
        <f t="shared" si="81"/>
        <v>1.0455603175051085</v>
      </c>
      <c r="I189" s="5">
        <f t="shared" si="85"/>
        <v>1.4395406628611749</v>
      </c>
      <c r="J189" s="5">
        <f t="shared" si="86"/>
        <v>5.7368592905650964</v>
      </c>
      <c r="K189" s="5">
        <f t="shared" si="87"/>
        <v>6.6472634937695458</v>
      </c>
      <c r="L189">
        <v>1.48</v>
      </c>
      <c r="M189">
        <v>4.28</v>
      </c>
      <c r="N189">
        <v>7.34</v>
      </c>
      <c r="O189" s="5">
        <f t="shared" si="88"/>
        <v>1.5474292699075605</v>
      </c>
      <c r="P189" s="5">
        <f t="shared" si="89"/>
        <v>4.4749981589218644</v>
      </c>
      <c r="Q189" s="5">
        <f t="shared" si="90"/>
        <v>7.6744127304874956</v>
      </c>
      <c r="R189" s="6">
        <f t="shared" si="91"/>
        <v>0.6462330908731857</v>
      </c>
      <c r="S189" s="6">
        <f t="shared" si="92"/>
        <v>0.22346377908698944</v>
      </c>
      <c r="T189" s="6">
        <f t="shared" si="93"/>
        <v>0.13030313003982491</v>
      </c>
      <c r="U189">
        <f t="shared" si="94"/>
        <v>1.0281057271827319</v>
      </c>
      <c r="V189">
        <f t="shared" si="95"/>
        <v>0.74605281099345366</v>
      </c>
      <c r="W189">
        <f t="shared" si="96"/>
        <v>1.10421378765559</v>
      </c>
      <c r="X189" t="s">
        <v>30</v>
      </c>
      <c r="Y189" t="s">
        <v>32</v>
      </c>
      <c r="Z189" t="s">
        <v>70</v>
      </c>
      <c r="AA189" s="16" t="s">
        <v>97</v>
      </c>
      <c r="AB189" s="16" t="s">
        <v>149</v>
      </c>
      <c r="AC189" t="s">
        <v>401</v>
      </c>
      <c r="AD189" s="16" t="s">
        <v>95</v>
      </c>
    </row>
    <row r="190" spans="1:30" x14ac:dyDescent="0.25">
      <c r="A190" s="11">
        <v>0.3539520061358909</v>
      </c>
      <c r="B190" s="11">
        <v>0.26240374332016125</v>
      </c>
      <c r="C190" s="11">
        <v>0.35401743542673958</v>
      </c>
      <c r="D190" s="13">
        <f t="shared" si="82"/>
        <v>2.8252417917249364</v>
      </c>
      <c r="E190" s="14">
        <f t="shared" si="83"/>
        <v>3.8109212442899136</v>
      </c>
      <c r="F190" s="14">
        <f t="shared" si="84"/>
        <v>2.8247196322254027</v>
      </c>
      <c r="G190" s="10">
        <v>2.2027099017667862E-2</v>
      </c>
      <c r="H190" s="7">
        <f t="shared" si="81"/>
        <v>1.0220270990176679</v>
      </c>
      <c r="I190" s="5">
        <f t="shared" si="85"/>
        <v>2.7643511551116866</v>
      </c>
      <c r="J190" s="5">
        <f t="shared" si="86"/>
        <v>3.7287868863289639</v>
      </c>
      <c r="K190" s="5">
        <f t="shared" si="87"/>
        <v>2.7638402493832226</v>
      </c>
      <c r="L190">
        <v>3.2</v>
      </c>
      <c r="M190">
        <v>3.83</v>
      </c>
      <c r="N190">
        <v>2.23</v>
      </c>
      <c r="O190" s="5">
        <f t="shared" si="88"/>
        <v>3.2704867168565372</v>
      </c>
      <c r="P190" s="5">
        <f t="shared" si="89"/>
        <v>3.9143637892376679</v>
      </c>
      <c r="Q190" s="5">
        <f t="shared" si="90"/>
        <v>2.2791204308093995</v>
      </c>
      <c r="R190" s="6">
        <f t="shared" si="91"/>
        <v>0.30576488656745271</v>
      </c>
      <c r="S190" s="6">
        <f t="shared" si="92"/>
        <v>0.25546935692319811</v>
      </c>
      <c r="T190" s="6">
        <f t="shared" si="93"/>
        <v>0.43876575650934918</v>
      </c>
      <c r="U190">
        <f t="shared" si="94"/>
        <v>1.1575953344721548</v>
      </c>
      <c r="V190">
        <f t="shared" si="95"/>
        <v>1.0271437110128547</v>
      </c>
      <c r="W190">
        <f t="shared" si="96"/>
        <v>0.80684836994382936</v>
      </c>
      <c r="X190" t="s">
        <v>295</v>
      </c>
      <c r="Y190" t="s">
        <v>296</v>
      </c>
      <c r="Z190" t="s">
        <v>277</v>
      </c>
      <c r="AA190" s="16" t="s">
        <v>99</v>
      </c>
      <c r="AB190" s="16" t="s">
        <v>72</v>
      </c>
      <c r="AC190" t="s">
        <v>401</v>
      </c>
      <c r="AD190" s="16" t="s">
        <v>94</v>
      </c>
    </row>
    <row r="191" spans="1:30" x14ac:dyDescent="0.25">
      <c r="A191" s="11">
        <v>0.24225614022193459</v>
      </c>
      <c r="B191" s="11">
        <v>0.36404362203696439</v>
      </c>
      <c r="C191" s="11">
        <v>0.36857307169092562</v>
      </c>
      <c r="D191" s="13">
        <f t="shared" si="82"/>
        <v>4.1278623488506199</v>
      </c>
      <c r="E191" s="14">
        <f t="shared" si="83"/>
        <v>2.7469235538439447</v>
      </c>
      <c r="F191" s="14">
        <f t="shared" si="84"/>
        <v>2.7131661990721074</v>
      </c>
      <c r="G191" s="10">
        <v>2.2948456122927841E-2</v>
      </c>
      <c r="H191" s="7">
        <f t="shared" si="81"/>
        <v>1.0229484561229278</v>
      </c>
      <c r="I191" s="5">
        <f t="shared" si="85"/>
        <v>4.0352593761132516</v>
      </c>
      <c r="J191" s="5">
        <f t="shared" si="86"/>
        <v>2.6853000631674511</v>
      </c>
      <c r="K191" s="5">
        <f t="shared" si="87"/>
        <v>2.6523000086976678</v>
      </c>
      <c r="L191">
        <v>3.04</v>
      </c>
      <c r="M191">
        <v>3.33</v>
      </c>
      <c r="N191">
        <v>2.54</v>
      </c>
      <c r="O191" s="5">
        <f t="shared" si="88"/>
        <v>3.1097633066137007</v>
      </c>
      <c r="P191" s="5">
        <f t="shared" si="89"/>
        <v>3.4064183588893497</v>
      </c>
      <c r="Q191" s="5">
        <f t="shared" si="90"/>
        <v>2.5982890785522366</v>
      </c>
      <c r="R191" s="6">
        <f t="shared" si="91"/>
        <v>0.3215678819906474</v>
      </c>
      <c r="S191" s="6">
        <f t="shared" si="92"/>
        <v>0.29356347184731774</v>
      </c>
      <c r="T191" s="6">
        <f t="shared" si="93"/>
        <v>0.38486864616203476</v>
      </c>
      <c r="U191">
        <f t="shared" si="94"/>
        <v>0.75335925566403561</v>
      </c>
      <c r="V191">
        <f t="shared" si="95"/>
        <v>1.2400848775432909</v>
      </c>
      <c r="W191">
        <f t="shared" si="96"/>
        <v>0.95765938682298268</v>
      </c>
      <c r="X191" t="s">
        <v>297</v>
      </c>
      <c r="Y191" t="s">
        <v>298</v>
      </c>
      <c r="Z191" t="s">
        <v>277</v>
      </c>
      <c r="AA191" s="16" t="s">
        <v>99</v>
      </c>
      <c r="AB191" s="16" t="s">
        <v>72</v>
      </c>
      <c r="AC191" t="s">
        <v>401</v>
      </c>
      <c r="AD191" s="16" t="s">
        <v>93</v>
      </c>
    </row>
    <row r="192" spans="1:30" x14ac:dyDescent="0.25">
      <c r="A192" s="11">
        <v>0.19394558645616608</v>
      </c>
      <c r="B192" s="11">
        <v>0.20640100842340614</v>
      </c>
      <c r="C192" s="11">
        <v>0.53176522551684358</v>
      </c>
      <c r="D192" s="13">
        <f t="shared" si="82"/>
        <v>5.1560853653455601</v>
      </c>
      <c r="E192" s="14">
        <f t="shared" si="83"/>
        <v>4.844937569048227</v>
      </c>
      <c r="F192" s="14">
        <f t="shared" si="84"/>
        <v>1.8805291358194034</v>
      </c>
      <c r="G192" s="10">
        <v>2.2899466287662484E-2</v>
      </c>
      <c r="H192" s="7">
        <f t="shared" si="81"/>
        <v>1.0228994662876625</v>
      </c>
      <c r="I192" s="5">
        <f t="shared" si="85"/>
        <v>5.0406570100756625</v>
      </c>
      <c r="J192" s="5">
        <f t="shared" si="86"/>
        <v>4.736474823505012</v>
      </c>
      <c r="K192" s="5">
        <f t="shared" si="87"/>
        <v>1.838430068444826</v>
      </c>
      <c r="L192">
        <v>1.9</v>
      </c>
      <c r="M192">
        <v>3.93</v>
      </c>
      <c r="N192">
        <v>4.13</v>
      </c>
      <c r="O192" s="5">
        <f t="shared" si="88"/>
        <v>1.9435089859465586</v>
      </c>
      <c r="P192" s="5">
        <f t="shared" si="89"/>
        <v>4.0199949025105139</v>
      </c>
      <c r="Q192" s="5">
        <f t="shared" si="90"/>
        <v>4.2245747957680457</v>
      </c>
      <c r="R192" s="6">
        <f t="shared" si="91"/>
        <v>0.5145332526018469</v>
      </c>
      <c r="S192" s="6">
        <f t="shared" si="92"/>
        <v>0.24875653433677075</v>
      </c>
      <c r="T192" s="6">
        <f t="shared" si="93"/>
        <v>0.23671021306138237</v>
      </c>
      <c r="U192">
        <f t="shared" si="94"/>
        <v>0.37693499006223397</v>
      </c>
      <c r="V192">
        <f t="shared" si="95"/>
        <v>0.82973100173512226</v>
      </c>
      <c r="W192">
        <f t="shared" si="96"/>
        <v>2.2464819689843685</v>
      </c>
      <c r="X192" t="s">
        <v>299</v>
      </c>
      <c r="Y192" t="s">
        <v>300</v>
      </c>
      <c r="Z192" t="s">
        <v>277</v>
      </c>
      <c r="AA192" s="16" t="s">
        <v>98</v>
      </c>
      <c r="AB192" s="16" t="s">
        <v>22</v>
      </c>
      <c r="AC192" t="s">
        <v>401</v>
      </c>
      <c r="AD192" s="16" t="s">
        <v>404</v>
      </c>
    </row>
    <row r="193" spans="1:30" x14ac:dyDescent="0.25">
      <c r="A193" s="11">
        <v>0.36848009784594882</v>
      </c>
      <c r="B193" s="11">
        <v>0.32307962451085842</v>
      </c>
      <c r="C193" s="11">
        <v>0.29129721478247178</v>
      </c>
      <c r="D193" s="13">
        <f t="shared" si="82"/>
        <v>2.7138507774117882</v>
      </c>
      <c r="E193" s="14">
        <f t="shared" si="83"/>
        <v>3.0952122143697456</v>
      </c>
      <c r="F193" s="14">
        <f t="shared" si="84"/>
        <v>3.432919881320379</v>
      </c>
      <c r="G193" s="10">
        <v>2.1413055444006401E-2</v>
      </c>
      <c r="H193" s="7">
        <f t="shared" si="81"/>
        <v>1.0214130554440064</v>
      </c>
      <c r="I193" s="5">
        <f t="shared" si="85"/>
        <v>2.6569572054589434</v>
      </c>
      <c r="J193" s="5">
        <f t="shared" si="86"/>
        <v>3.0303237244449184</v>
      </c>
      <c r="K193" s="5">
        <f t="shared" si="87"/>
        <v>3.3609516375606683</v>
      </c>
      <c r="L193">
        <v>2.83</v>
      </c>
      <c r="M193">
        <v>3.44</v>
      </c>
      <c r="N193">
        <v>2.65</v>
      </c>
      <c r="O193" s="5">
        <f t="shared" si="88"/>
        <v>2.8905989469065383</v>
      </c>
      <c r="P193" s="5">
        <f t="shared" si="89"/>
        <v>3.5136609107273822</v>
      </c>
      <c r="Q193" s="5">
        <f t="shared" si="90"/>
        <v>2.7067445969266171</v>
      </c>
      <c r="R193" s="6">
        <f t="shared" si="91"/>
        <v>0.34594906397173508</v>
      </c>
      <c r="S193" s="6">
        <f t="shared" si="92"/>
        <v>0.28460344506977042</v>
      </c>
      <c r="T193" s="6">
        <f t="shared" si="93"/>
        <v>0.36944749095849444</v>
      </c>
      <c r="U193">
        <f t="shared" si="94"/>
        <v>1.0651281827895178</v>
      </c>
      <c r="V193">
        <f t="shared" si="95"/>
        <v>1.1351922476962835</v>
      </c>
      <c r="W193">
        <f t="shared" si="96"/>
        <v>0.78846716221222779</v>
      </c>
      <c r="X193" t="s">
        <v>301</v>
      </c>
      <c r="Y193" t="s">
        <v>302</v>
      </c>
      <c r="Z193" t="s">
        <v>277</v>
      </c>
      <c r="AA193" s="16" t="s">
        <v>99</v>
      </c>
      <c r="AB193" s="16" t="s">
        <v>72</v>
      </c>
      <c r="AC193" t="s">
        <v>401</v>
      </c>
      <c r="AD193" s="16" t="s">
        <v>72</v>
      </c>
    </row>
    <row r="194" spans="1:30" x14ac:dyDescent="0.25">
      <c r="A194" s="11">
        <v>0.46633451587327979</v>
      </c>
      <c r="B194" s="11">
        <v>0.28368251708447151</v>
      </c>
      <c r="C194" s="11">
        <v>0.23755827684188263</v>
      </c>
      <c r="D194" s="13">
        <f t="shared" si="82"/>
        <v>2.1443834113959017</v>
      </c>
      <c r="E194" s="14">
        <f t="shared" si="83"/>
        <v>3.5250674249419194</v>
      </c>
      <c r="F194" s="14">
        <f t="shared" si="84"/>
        <v>4.2094934063930509</v>
      </c>
      <c r="G194" s="10">
        <v>2.4607106143494262E-2</v>
      </c>
      <c r="H194" s="7">
        <f t="shared" si="81"/>
        <v>1.0246071061434943</v>
      </c>
      <c r="I194" s="5">
        <f t="shared" si="85"/>
        <v>2.0928836024445694</v>
      </c>
      <c r="J194" s="5">
        <f t="shared" si="86"/>
        <v>3.4404089175312049</v>
      </c>
      <c r="K194" s="5">
        <f t="shared" si="87"/>
        <v>4.1083976298359959</v>
      </c>
      <c r="L194">
        <v>1.59</v>
      </c>
      <c r="M194">
        <v>4.41</v>
      </c>
      <c r="N194">
        <v>5.92</v>
      </c>
      <c r="O194" s="5">
        <f t="shared" si="88"/>
        <v>1.6291252987681559</v>
      </c>
      <c r="P194" s="5">
        <f t="shared" si="89"/>
        <v>4.5185173380928099</v>
      </c>
      <c r="Q194" s="5">
        <f t="shared" si="90"/>
        <v>6.0656740683694856</v>
      </c>
      <c r="R194" s="6">
        <f t="shared" si="91"/>
        <v>0.61382632800321635</v>
      </c>
      <c r="S194" s="6">
        <f t="shared" si="92"/>
        <v>0.22131153322564945</v>
      </c>
      <c r="T194" s="6">
        <f t="shared" si="93"/>
        <v>0.16486213877113415</v>
      </c>
      <c r="U194">
        <f t="shared" si="94"/>
        <v>0.75971735749796032</v>
      </c>
      <c r="V194">
        <f t="shared" si="95"/>
        <v>1.2818243719599942</v>
      </c>
      <c r="W194">
        <f t="shared" si="96"/>
        <v>1.4409510795663472</v>
      </c>
      <c r="X194" t="s">
        <v>303</v>
      </c>
      <c r="Y194" t="s">
        <v>304</v>
      </c>
      <c r="Z194" t="s">
        <v>277</v>
      </c>
      <c r="AA194" s="16" t="s">
        <v>99</v>
      </c>
      <c r="AB194" s="16" t="s">
        <v>72</v>
      </c>
      <c r="AC194" t="s">
        <v>401</v>
      </c>
      <c r="AD194" s="16" t="s">
        <v>148</v>
      </c>
    </row>
    <row r="195" spans="1:30" x14ac:dyDescent="0.25">
      <c r="A195" s="11">
        <v>0.56748797772578274</v>
      </c>
      <c r="B195" s="11">
        <v>0.20369485132459905</v>
      </c>
      <c r="C195" s="11">
        <v>0.21460607783467367</v>
      </c>
      <c r="D195" s="13">
        <f t="shared" si="82"/>
        <v>1.7621518679699897</v>
      </c>
      <c r="E195" s="14">
        <f t="shared" si="83"/>
        <v>4.909304253382647</v>
      </c>
      <c r="F195" s="14">
        <f t="shared" si="84"/>
        <v>4.6597002754524555</v>
      </c>
      <c r="G195" s="10">
        <v>2.755369059969337E-2</v>
      </c>
      <c r="H195" s="7">
        <f t="shared" si="81"/>
        <v>1.0275536905996934</v>
      </c>
      <c r="I195" s="5">
        <f t="shared" si="85"/>
        <v>1.7149000427817795</v>
      </c>
      <c r="J195" s="5">
        <f t="shared" si="86"/>
        <v>4.7776620319640086</v>
      </c>
      <c r="K195" s="5">
        <f t="shared" si="87"/>
        <v>4.5347511454442788</v>
      </c>
      <c r="L195">
        <v>1.45</v>
      </c>
      <c r="M195">
        <v>5.24</v>
      </c>
      <c r="N195">
        <v>6.8</v>
      </c>
      <c r="O195" s="5">
        <f t="shared" si="88"/>
        <v>1.4899528513695552</v>
      </c>
      <c r="P195" s="5">
        <f t="shared" si="89"/>
        <v>5.3843813387423936</v>
      </c>
      <c r="Q195" s="5">
        <f t="shared" si="90"/>
        <v>6.987365096077915</v>
      </c>
      <c r="R195" s="6">
        <f t="shared" si="91"/>
        <v>0.6711621774345452</v>
      </c>
      <c r="S195" s="6">
        <f t="shared" si="92"/>
        <v>0.18572235825955924</v>
      </c>
      <c r="T195" s="6">
        <f t="shared" si="93"/>
        <v>0.14311546430589564</v>
      </c>
      <c r="U195">
        <f t="shared" si="94"/>
        <v>0.84553033053047277</v>
      </c>
      <c r="V195">
        <f t="shared" si="95"/>
        <v>1.0967707562700773</v>
      </c>
      <c r="W195">
        <f t="shared" si="96"/>
        <v>1.4995310176681791</v>
      </c>
      <c r="X195" t="s">
        <v>305</v>
      </c>
      <c r="Y195" t="s">
        <v>306</v>
      </c>
      <c r="Z195" t="s">
        <v>277</v>
      </c>
      <c r="AA195" s="16" t="s">
        <v>97</v>
      </c>
      <c r="AB195" s="16" t="s">
        <v>23</v>
      </c>
      <c r="AC195" t="s">
        <v>401</v>
      </c>
      <c r="AD195" s="16" t="s">
        <v>405</v>
      </c>
    </row>
    <row r="196" spans="1:30" x14ac:dyDescent="0.25">
      <c r="A196" s="11">
        <v>0.65758301368242489</v>
      </c>
      <c r="B196" s="11">
        <v>0.21420039815586489</v>
      </c>
      <c r="C196" s="11">
        <v>0.12401212596746404</v>
      </c>
      <c r="D196" s="13">
        <f t="shared" si="82"/>
        <v>1.5207205465969396</v>
      </c>
      <c r="E196" s="14">
        <f t="shared" si="83"/>
        <v>4.6685254024240459</v>
      </c>
      <c r="F196" s="14">
        <f t="shared" si="84"/>
        <v>8.0637275766271532</v>
      </c>
      <c r="G196" s="10">
        <v>3.3597128725141978E-2</v>
      </c>
      <c r="H196" s="7">
        <f t="shared" si="81"/>
        <v>1.033597128725142</v>
      </c>
      <c r="I196" s="5">
        <f t="shared" si="85"/>
        <v>1.4712894456978849</v>
      </c>
      <c r="J196" s="5">
        <f t="shared" si="86"/>
        <v>4.5167747400597875</v>
      </c>
      <c r="K196" s="5">
        <f t="shared" si="87"/>
        <v>7.8016156900252867</v>
      </c>
      <c r="L196">
        <v>2.08</v>
      </c>
      <c r="M196">
        <v>3.71</v>
      </c>
      <c r="N196">
        <v>3.53</v>
      </c>
      <c r="O196" s="5">
        <f t="shared" si="88"/>
        <v>2.1498820277482955</v>
      </c>
      <c r="P196" s="5">
        <f t="shared" si="89"/>
        <v>3.8346453475702766</v>
      </c>
      <c r="Q196" s="5">
        <f t="shared" si="90"/>
        <v>3.648597864399751</v>
      </c>
      <c r="R196" s="6">
        <f t="shared" si="91"/>
        <v>0.46514180177940362</v>
      </c>
      <c r="S196" s="6">
        <f t="shared" si="92"/>
        <v>0.26078030935341229</v>
      </c>
      <c r="T196" s="6">
        <f t="shared" si="93"/>
        <v>0.27407788886718404</v>
      </c>
      <c r="U196">
        <f t="shared" si="94"/>
        <v>1.4137259028684068</v>
      </c>
      <c r="V196">
        <f t="shared" si="95"/>
        <v>0.82138256023608813</v>
      </c>
      <c r="W196">
        <f t="shared" si="96"/>
        <v>0.45247037796456213</v>
      </c>
      <c r="X196" t="s">
        <v>40</v>
      </c>
      <c r="Y196" t="s">
        <v>41</v>
      </c>
      <c r="Z196" t="s">
        <v>21</v>
      </c>
      <c r="AA196" s="16" t="s">
        <v>97</v>
      </c>
      <c r="AB196" s="19" t="s">
        <v>23</v>
      </c>
      <c r="AC196" t="s">
        <v>401</v>
      </c>
      <c r="AD196" s="16" t="s">
        <v>91</v>
      </c>
    </row>
    <row r="197" spans="1:30" x14ac:dyDescent="0.25">
      <c r="A197" s="11">
        <v>0.32861856499537567</v>
      </c>
      <c r="B197" s="11">
        <v>0.26413924430308183</v>
      </c>
      <c r="C197" s="11">
        <v>0.37411022361333274</v>
      </c>
      <c r="D197" s="13">
        <f t="shared" si="82"/>
        <v>3.0430417101178446</v>
      </c>
      <c r="E197" s="14">
        <f t="shared" si="83"/>
        <v>3.785881960245816</v>
      </c>
      <c r="F197" s="14">
        <f t="shared" si="84"/>
        <v>2.6730090141390122</v>
      </c>
      <c r="G197" s="10">
        <v>3.1840317479528535E-2</v>
      </c>
      <c r="H197" s="7">
        <f t="shared" si="81"/>
        <v>1.0318403174795285</v>
      </c>
      <c r="I197" s="5">
        <f t="shared" si="85"/>
        <v>2.9491401514054698</v>
      </c>
      <c r="J197" s="5">
        <f t="shared" si="86"/>
        <v>3.6690579890244761</v>
      </c>
      <c r="K197" s="5">
        <f t="shared" si="87"/>
        <v>2.5905258486781739</v>
      </c>
      <c r="L197">
        <v>2.5299999999999998</v>
      </c>
      <c r="M197">
        <v>3.4</v>
      </c>
      <c r="N197">
        <v>2.92</v>
      </c>
      <c r="O197" s="5">
        <f t="shared" si="88"/>
        <v>2.6105560032232069</v>
      </c>
      <c r="P197" s="5">
        <f t="shared" si="89"/>
        <v>3.5082570794303969</v>
      </c>
      <c r="Q197" s="5">
        <f t="shared" si="90"/>
        <v>3.0129737270402233</v>
      </c>
      <c r="R197" s="6">
        <f t="shared" si="91"/>
        <v>0.38306015989134801</v>
      </c>
      <c r="S197" s="6">
        <f t="shared" si="92"/>
        <v>0.28504182486032659</v>
      </c>
      <c r="T197" s="6">
        <f t="shared" si="93"/>
        <v>0.33189801524832546</v>
      </c>
      <c r="U197">
        <f t="shared" si="94"/>
        <v>0.85787716761927346</v>
      </c>
      <c r="V197">
        <f t="shared" si="95"/>
        <v>0.9266683737816821</v>
      </c>
      <c r="W197">
        <f t="shared" si="96"/>
        <v>1.1271842747641145</v>
      </c>
      <c r="X197" t="s">
        <v>67</v>
      </c>
      <c r="Y197" t="s">
        <v>28</v>
      </c>
      <c r="Z197" t="s">
        <v>21</v>
      </c>
      <c r="AA197" s="16" t="s">
        <v>99</v>
      </c>
      <c r="AB197" s="19" t="s">
        <v>72</v>
      </c>
      <c r="AC197" t="s">
        <v>401</v>
      </c>
      <c r="AD197" s="16" t="s">
        <v>89</v>
      </c>
    </row>
    <row r="198" spans="1:30" x14ac:dyDescent="0.25">
      <c r="A198" s="11" t="e">
        <v>#N/A</v>
      </c>
      <c r="B198" s="11" t="e">
        <v>#N/A</v>
      </c>
      <c r="C198" s="11" t="e">
        <v>#N/A</v>
      </c>
      <c r="D198" s="13" t="e">
        <f t="shared" si="82"/>
        <v>#N/A</v>
      </c>
      <c r="E198" s="14" t="e">
        <f t="shared" si="83"/>
        <v>#N/A</v>
      </c>
      <c r="F198" s="14" t="e">
        <f t="shared" si="84"/>
        <v>#N/A</v>
      </c>
      <c r="G198" s="10">
        <v>3.2245039093339978E-2</v>
      </c>
      <c r="H198" s="7">
        <f t="shared" si="81"/>
        <v>1.03224503909334</v>
      </c>
      <c r="I198" s="5" t="e">
        <f t="shared" si="85"/>
        <v>#N/A</v>
      </c>
      <c r="J198" s="5" t="e">
        <f t="shared" si="86"/>
        <v>#N/A</v>
      </c>
      <c r="K198" s="5" t="e">
        <f t="shared" si="87"/>
        <v>#N/A</v>
      </c>
      <c r="L198">
        <v>3.32</v>
      </c>
      <c r="M198">
        <v>3.59</v>
      </c>
      <c r="N198">
        <v>2.21</v>
      </c>
      <c r="O198" s="5">
        <f t="shared" si="88"/>
        <v>3.4270535297898888</v>
      </c>
      <c r="P198" s="5">
        <f t="shared" si="89"/>
        <v>3.7057596903450905</v>
      </c>
      <c r="Q198" s="5">
        <f t="shared" si="90"/>
        <v>2.2812615363962814</v>
      </c>
      <c r="R198" s="6">
        <f t="shared" si="91"/>
        <v>0.29179585066513669</v>
      </c>
      <c r="S198" s="6">
        <f t="shared" si="92"/>
        <v>0.26985020172931862</v>
      </c>
      <c r="T198" s="6">
        <f t="shared" si="93"/>
        <v>0.43835394760554475</v>
      </c>
      <c r="U198" t="e">
        <f t="shared" si="94"/>
        <v>#N/A</v>
      </c>
      <c r="V198" t="e">
        <f t="shared" si="95"/>
        <v>#N/A</v>
      </c>
      <c r="W198" t="e">
        <f t="shared" si="96"/>
        <v>#N/A</v>
      </c>
      <c r="X198" t="s">
        <v>20</v>
      </c>
      <c r="Y198" t="s">
        <v>307</v>
      </c>
      <c r="Z198" t="s">
        <v>21</v>
      </c>
      <c r="AA198" s="16"/>
      <c r="AB198" s="19" t="e">
        <v>#N/A</v>
      </c>
      <c r="AC198" t="s">
        <v>401</v>
      </c>
      <c r="AD198" s="16" t="s">
        <v>93</v>
      </c>
    </row>
    <row r="199" spans="1:30" x14ac:dyDescent="0.25">
      <c r="A199" s="11" t="e">
        <v>#N/A</v>
      </c>
      <c r="B199" s="11" t="e">
        <v>#N/A</v>
      </c>
      <c r="C199" s="11" t="e">
        <v>#N/A</v>
      </c>
      <c r="D199" s="13" t="e">
        <f t="shared" si="82"/>
        <v>#N/A</v>
      </c>
      <c r="E199" s="14" t="e">
        <f t="shared" si="83"/>
        <v>#N/A</v>
      </c>
      <c r="F199" s="14" t="e">
        <f t="shared" si="84"/>
        <v>#N/A</v>
      </c>
      <c r="G199" s="10">
        <v>3.2750949486436864E-2</v>
      </c>
      <c r="H199" s="7">
        <f t="shared" si="81"/>
        <v>1.0327509494864369</v>
      </c>
      <c r="I199" s="5" t="e">
        <f t="shared" si="85"/>
        <v>#N/A</v>
      </c>
      <c r="J199" s="5" t="e">
        <f t="shared" si="86"/>
        <v>#N/A</v>
      </c>
      <c r="K199" s="5" t="e">
        <f t="shared" si="87"/>
        <v>#N/A</v>
      </c>
      <c r="L199">
        <v>2.89</v>
      </c>
      <c r="M199">
        <v>3.31</v>
      </c>
      <c r="N199">
        <v>2.6</v>
      </c>
      <c r="O199" s="5">
        <f t="shared" si="88"/>
        <v>2.9846502440158025</v>
      </c>
      <c r="P199" s="5">
        <f t="shared" si="89"/>
        <v>3.4184056428001059</v>
      </c>
      <c r="Q199" s="5">
        <f t="shared" si="90"/>
        <v>2.6851524686647359</v>
      </c>
      <c r="R199" s="6">
        <f t="shared" si="91"/>
        <v>0.33504763313724656</v>
      </c>
      <c r="S199" s="6">
        <f t="shared" si="92"/>
        <v>0.29253403618327567</v>
      </c>
      <c r="T199" s="6">
        <f t="shared" si="93"/>
        <v>0.37241833067947788</v>
      </c>
      <c r="U199" t="e">
        <f t="shared" si="94"/>
        <v>#N/A</v>
      </c>
      <c r="V199" t="e">
        <f t="shared" si="95"/>
        <v>#N/A</v>
      </c>
      <c r="W199" t="e">
        <f t="shared" si="96"/>
        <v>#N/A</v>
      </c>
      <c r="X199" t="s">
        <v>78</v>
      </c>
      <c r="Y199" t="s">
        <v>25</v>
      </c>
      <c r="Z199" t="s">
        <v>21</v>
      </c>
      <c r="AA199" s="16"/>
      <c r="AB199" s="19" t="e">
        <v>#N/A</v>
      </c>
      <c r="AC199" t="s">
        <v>401</v>
      </c>
      <c r="AD199" s="16" t="s">
        <v>89</v>
      </c>
    </row>
    <row r="200" spans="1:30" x14ac:dyDescent="0.25">
      <c r="A200" s="11">
        <v>0.49915830528510746</v>
      </c>
      <c r="B200" s="11">
        <v>0.19472174751819429</v>
      </c>
      <c r="C200" s="11">
        <v>0.28037061136875036</v>
      </c>
      <c r="D200" s="13">
        <f t="shared" si="82"/>
        <v>2.0033724560163804</v>
      </c>
      <c r="E200" s="14">
        <f t="shared" si="83"/>
        <v>5.1355332044078059</v>
      </c>
      <c r="F200" s="14">
        <f t="shared" si="84"/>
        <v>3.5667076342918671</v>
      </c>
      <c r="G200" s="10">
        <v>2.762925666895244E-2</v>
      </c>
      <c r="H200" s="7">
        <f t="shared" si="81"/>
        <v>1.0276292566689524</v>
      </c>
      <c r="I200" s="5">
        <f t="shared" si="85"/>
        <v>1.9495089722438299</v>
      </c>
      <c r="J200" s="5">
        <f t="shared" si="86"/>
        <v>4.9974571773623628</v>
      </c>
      <c r="K200" s="5">
        <f t="shared" si="87"/>
        <v>3.4708116873329451</v>
      </c>
      <c r="L200">
        <v>1.56</v>
      </c>
      <c r="M200">
        <v>4.57</v>
      </c>
      <c r="N200">
        <v>5.96</v>
      </c>
      <c r="O200" s="5">
        <f t="shared" si="88"/>
        <v>1.6031016404035658</v>
      </c>
      <c r="P200" s="5">
        <f t="shared" si="89"/>
        <v>4.6962657029771133</v>
      </c>
      <c r="Q200" s="5">
        <f t="shared" si="90"/>
        <v>6.1246703697469567</v>
      </c>
      <c r="R200" s="6">
        <f t="shared" si="91"/>
        <v>0.62379076584829607</v>
      </c>
      <c r="S200" s="6">
        <f t="shared" si="92"/>
        <v>0.21293514107731765</v>
      </c>
      <c r="T200" s="6">
        <f t="shared" si="93"/>
        <v>0.1632740930743862</v>
      </c>
      <c r="U200">
        <f t="shared" si="94"/>
        <v>0.80020149802361973</v>
      </c>
      <c r="V200">
        <f t="shared" si="95"/>
        <v>0.91446506449346454</v>
      </c>
      <c r="W200">
        <f t="shared" si="96"/>
        <v>1.7171775759980246</v>
      </c>
      <c r="X200" t="s">
        <v>308</v>
      </c>
      <c r="Y200" t="s">
        <v>309</v>
      </c>
      <c r="Z200" t="s">
        <v>280</v>
      </c>
      <c r="AA200" s="16" t="s">
        <v>97</v>
      </c>
      <c r="AB200" s="19" t="s">
        <v>96</v>
      </c>
      <c r="AC200" t="s">
        <v>401</v>
      </c>
      <c r="AD200" s="16" t="s">
        <v>404</v>
      </c>
    </row>
    <row r="201" spans="1:30" x14ac:dyDescent="0.25">
      <c r="A201" s="11">
        <v>0.24464553404880499</v>
      </c>
      <c r="B201" s="11">
        <v>0.33523719455999662</v>
      </c>
      <c r="C201" s="11">
        <v>0.38905181977897252</v>
      </c>
      <c r="D201" s="13">
        <f t="shared" si="82"/>
        <v>4.0875465145442114</v>
      </c>
      <c r="E201" s="14">
        <f t="shared" si="83"/>
        <v>2.9829625597258489</v>
      </c>
      <c r="F201" s="14">
        <f t="shared" si="84"/>
        <v>2.5703516836603368</v>
      </c>
      <c r="G201" s="10">
        <v>2.194949804511559E-2</v>
      </c>
      <c r="H201" s="7">
        <f t="shared" si="81"/>
        <v>1.0219494980451156</v>
      </c>
      <c r="I201" s="5">
        <f t="shared" si="85"/>
        <v>3.99975392361684</v>
      </c>
      <c r="J201" s="5">
        <f t="shared" si="86"/>
        <v>2.9188942951016168</v>
      </c>
      <c r="K201" s="5">
        <f t="shared" si="87"/>
        <v>2.5151455023728233</v>
      </c>
      <c r="L201">
        <v>3.3</v>
      </c>
      <c r="M201">
        <v>3.12</v>
      </c>
      <c r="N201">
        <v>2.5099999999999998</v>
      </c>
      <c r="O201" s="5">
        <f t="shared" si="88"/>
        <v>3.3724333435488814</v>
      </c>
      <c r="P201" s="5">
        <f t="shared" si="89"/>
        <v>3.1884824339007607</v>
      </c>
      <c r="Q201" s="5">
        <f t="shared" si="90"/>
        <v>2.56509324009324</v>
      </c>
      <c r="R201" s="6">
        <f t="shared" si="91"/>
        <v>0.29652179839607423</v>
      </c>
      <c r="S201" s="6">
        <f t="shared" si="92"/>
        <v>0.313628825226617</v>
      </c>
      <c r="T201" s="6">
        <f t="shared" si="93"/>
        <v>0.38984937637730877</v>
      </c>
      <c r="U201">
        <f t="shared" si="94"/>
        <v>0.82505075637651304</v>
      </c>
      <c r="V201">
        <f t="shared" si="95"/>
        <v>1.068897906044721</v>
      </c>
      <c r="W201">
        <f t="shared" si="96"/>
        <v>0.99795419296101595</v>
      </c>
      <c r="X201" t="s">
        <v>310</v>
      </c>
      <c r="Y201" t="s">
        <v>311</v>
      </c>
      <c r="Z201" t="s">
        <v>280</v>
      </c>
      <c r="AA201" s="16" t="s">
        <v>99</v>
      </c>
      <c r="AB201" s="19" t="s">
        <v>72</v>
      </c>
      <c r="AC201" t="s">
        <v>401</v>
      </c>
      <c r="AD201" s="16" t="s">
        <v>22</v>
      </c>
    </row>
    <row r="202" spans="1:30" x14ac:dyDescent="0.25">
      <c r="A202" s="11">
        <v>0.68362399080433089</v>
      </c>
      <c r="B202" s="11">
        <v>0.19320799032421013</v>
      </c>
      <c r="C202" s="11">
        <v>0.11799663752332946</v>
      </c>
      <c r="D202" s="13">
        <f t="shared" si="82"/>
        <v>1.4627924318797396</v>
      </c>
      <c r="E202" s="14">
        <f t="shared" si="83"/>
        <v>5.1757693784918688</v>
      </c>
      <c r="F202" s="14">
        <f t="shared" si="84"/>
        <v>8.474817765906991</v>
      </c>
      <c r="G202" s="10">
        <v>3.2400139542996698E-2</v>
      </c>
      <c r="H202" s="7">
        <f t="shared" si="81"/>
        <v>1.0324001395429967</v>
      </c>
      <c r="I202" s="5">
        <f t="shared" si="85"/>
        <v>1.4168851551369035</v>
      </c>
      <c r="J202" s="5">
        <f t="shared" si="86"/>
        <v>5.0133365739208253</v>
      </c>
      <c r="K202" s="5">
        <f t="shared" si="87"/>
        <v>8.208849884172297</v>
      </c>
      <c r="L202">
        <v>1.26</v>
      </c>
      <c r="M202">
        <v>6.24</v>
      </c>
      <c r="N202">
        <v>12.74</v>
      </c>
      <c r="O202" s="5">
        <f t="shared" si="88"/>
        <v>1.3008241758241759</v>
      </c>
      <c r="P202" s="5">
        <f t="shared" si="89"/>
        <v>6.4421768707483</v>
      </c>
      <c r="Q202" s="5">
        <f t="shared" si="90"/>
        <v>13.152777777777779</v>
      </c>
      <c r="R202" s="6">
        <f t="shared" si="91"/>
        <v>0.76874340021119325</v>
      </c>
      <c r="S202" s="6">
        <f t="shared" si="92"/>
        <v>0.15522703273495247</v>
      </c>
      <c r="T202" s="6">
        <f t="shared" si="93"/>
        <v>7.6029567053854274E-2</v>
      </c>
      <c r="U202">
        <f t="shared" si="94"/>
        <v>0.88927461441167766</v>
      </c>
      <c r="V202">
        <f t="shared" si="95"/>
        <v>1.2446800465103875</v>
      </c>
      <c r="W202">
        <f t="shared" si="96"/>
        <v>1.5519835518693472</v>
      </c>
      <c r="X202" t="s">
        <v>312</v>
      </c>
      <c r="Y202" t="s">
        <v>313</v>
      </c>
      <c r="Z202" t="s">
        <v>280</v>
      </c>
      <c r="AA202" s="16" t="s">
        <v>97</v>
      </c>
      <c r="AB202" s="19" t="s">
        <v>23</v>
      </c>
      <c r="AC202" t="s">
        <v>401</v>
      </c>
      <c r="AD202" s="16" t="s">
        <v>90</v>
      </c>
    </row>
    <row r="203" spans="1:30" x14ac:dyDescent="0.25">
      <c r="A203" s="11">
        <v>0.6002812489050906</v>
      </c>
      <c r="B203" s="11">
        <v>0.2097371041285524</v>
      </c>
      <c r="C203" s="11">
        <v>0.18034869526598438</v>
      </c>
      <c r="D203" s="13">
        <f t="shared" si="82"/>
        <v>1.6658857857445888</v>
      </c>
      <c r="E203" s="14">
        <f t="shared" si="83"/>
        <v>4.7678735918232116</v>
      </c>
      <c r="F203" s="14">
        <f t="shared" si="84"/>
        <v>5.5448141641677307</v>
      </c>
      <c r="G203" s="10">
        <v>2.2313753239830092E-2</v>
      </c>
      <c r="H203" s="7">
        <f t="shared" si="81"/>
        <v>1.0223137532398301</v>
      </c>
      <c r="I203" s="5">
        <f t="shared" si="85"/>
        <v>1.6295249677168138</v>
      </c>
      <c r="J203" s="5">
        <f t="shared" si="86"/>
        <v>4.6638065630177339</v>
      </c>
      <c r="K203" s="5">
        <f t="shared" si="87"/>
        <v>5.4237890731642571</v>
      </c>
      <c r="L203">
        <v>2.0099999999999998</v>
      </c>
      <c r="M203">
        <v>3.56</v>
      </c>
      <c r="N203">
        <v>4.0999999999999996</v>
      </c>
      <c r="O203" s="5">
        <f t="shared" si="88"/>
        <v>2.0548506440120584</v>
      </c>
      <c r="P203" s="5">
        <f t="shared" si="89"/>
        <v>3.6394369615337951</v>
      </c>
      <c r="Q203" s="5">
        <f t="shared" si="90"/>
        <v>4.1914863882833027</v>
      </c>
      <c r="R203" s="6">
        <f t="shared" si="91"/>
        <v>0.486653374499043</v>
      </c>
      <c r="S203" s="6">
        <f t="shared" si="92"/>
        <v>0.27476777605142594</v>
      </c>
      <c r="T203" s="6">
        <f t="shared" si="93"/>
        <v>0.23857884944953087</v>
      </c>
      <c r="U203">
        <f t="shared" si="94"/>
        <v>1.2334883109009882</v>
      </c>
      <c r="V203">
        <f t="shared" si="95"/>
        <v>0.76332496897051594</v>
      </c>
      <c r="W203">
        <f t="shared" si="96"/>
        <v>0.75592910135202684</v>
      </c>
      <c r="X203" t="s">
        <v>314</v>
      </c>
      <c r="Y203" t="s">
        <v>315</v>
      </c>
      <c r="Z203" t="s">
        <v>280</v>
      </c>
      <c r="AA203" s="16" t="s">
        <v>97</v>
      </c>
      <c r="AB203" s="19" t="s">
        <v>23</v>
      </c>
      <c r="AC203" t="s">
        <v>401</v>
      </c>
      <c r="AD203" s="16" t="s">
        <v>149</v>
      </c>
    </row>
    <row r="204" spans="1:30" x14ac:dyDescent="0.25">
      <c r="A204" s="11">
        <v>0.59372127443277478</v>
      </c>
      <c r="B204" s="11">
        <v>0.22486048474607565</v>
      </c>
      <c r="C204" s="11">
        <v>0.17349213247839276</v>
      </c>
      <c r="D204" s="13">
        <f t="shared" si="82"/>
        <v>1.6842920121994498</v>
      </c>
      <c r="E204" s="14">
        <f t="shared" si="83"/>
        <v>4.4472020111904182</v>
      </c>
      <c r="F204" s="14">
        <f t="shared" si="84"/>
        <v>5.7639501325775857</v>
      </c>
      <c r="G204" s="10">
        <v>2.470228131493335E-2</v>
      </c>
      <c r="H204" s="7">
        <f t="shared" si="81"/>
        <v>1.0247022813149333</v>
      </c>
      <c r="I204" s="5">
        <f t="shared" si="85"/>
        <v>1.6436891406527447</v>
      </c>
      <c r="J204" s="5">
        <f t="shared" si="86"/>
        <v>4.3399942522657557</v>
      </c>
      <c r="K204" s="5">
        <f t="shared" si="87"/>
        <v>5.6249998049980778</v>
      </c>
      <c r="L204">
        <v>1.73</v>
      </c>
      <c r="M204">
        <v>3.79</v>
      </c>
      <c r="N204">
        <v>5.47</v>
      </c>
      <c r="O204" s="5">
        <f t="shared" si="88"/>
        <v>1.7727349466748348</v>
      </c>
      <c r="P204" s="5">
        <f t="shared" si="89"/>
        <v>3.8836216461835975</v>
      </c>
      <c r="Q204" s="5">
        <f t="shared" si="90"/>
        <v>5.6051214787926851</v>
      </c>
      <c r="R204" s="6">
        <f t="shared" si="91"/>
        <v>0.56410012217321381</v>
      </c>
      <c r="S204" s="6">
        <f t="shared" si="92"/>
        <v>0.25749161249595248</v>
      </c>
      <c r="T204" s="6">
        <f t="shared" si="93"/>
        <v>0.17840826533083365</v>
      </c>
      <c r="U204">
        <f t="shared" si="94"/>
        <v>1.0525104517712998</v>
      </c>
      <c r="V204">
        <f t="shared" si="95"/>
        <v>0.87327304593119603</v>
      </c>
      <c r="W204">
        <f t="shared" si="96"/>
        <v>0.97244447815618529</v>
      </c>
      <c r="X204" t="s">
        <v>316</v>
      </c>
      <c r="Y204" t="s">
        <v>317</v>
      </c>
      <c r="Z204" t="s">
        <v>280</v>
      </c>
      <c r="AA204" s="16" t="s">
        <v>97</v>
      </c>
      <c r="AB204" s="19" t="s">
        <v>23</v>
      </c>
      <c r="AC204" t="s">
        <v>401</v>
      </c>
      <c r="AD204" s="16" t="s">
        <v>148</v>
      </c>
    </row>
    <row r="205" spans="1:30" x14ac:dyDescent="0.25">
      <c r="A205" s="11">
        <v>0.57748856671890691</v>
      </c>
      <c r="B205" s="11">
        <v>0.25869499769965298</v>
      </c>
      <c r="C205" s="11">
        <v>0.15841784216355639</v>
      </c>
      <c r="D205" s="13">
        <f t="shared" si="82"/>
        <v>1.7316360143399183</v>
      </c>
      <c r="E205" s="14">
        <f t="shared" si="83"/>
        <v>3.8655559979594512</v>
      </c>
      <c r="F205" s="14">
        <f t="shared" si="84"/>
        <v>6.3124202826065723</v>
      </c>
      <c r="G205" s="10">
        <v>2.1438512025550693E-2</v>
      </c>
      <c r="H205" s="7">
        <f t="shared" si="81"/>
        <v>1.0214385120255507</v>
      </c>
      <c r="I205" s="5">
        <f t="shared" si="85"/>
        <v>1.6952914874004696</v>
      </c>
      <c r="J205" s="5">
        <f t="shared" si="86"/>
        <v>3.7844235873718031</v>
      </c>
      <c r="K205" s="5">
        <f t="shared" si="87"/>
        <v>6.1799317416462074</v>
      </c>
      <c r="L205">
        <v>3.18</v>
      </c>
      <c r="M205">
        <v>3.31</v>
      </c>
      <c r="N205">
        <v>2.4700000000000002</v>
      </c>
      <c r="O205" s="5">
        <f t="shared" si="88"/>
        <v>3.2481744682412512</v>
      </c>
      <c r="P205" s="5">
        <f t="shared" si="89"/>
        <v>3.3809614748045727</v>
      </c>
      <c r="Q205" s="5">
        <f t="shared" si="90"/>
        <v>2.5229531247031103</v>
      </c>
      <c r="R205" s="6">
        <f t="shared" si="91"/>
        <v>0.30786523623574247</v>
      </c>
      <c r="S205" s="6">
        <f t="shared" si="92"/>
        <v>0.29577385233524506</v>
      </c>
      <c r="T205" s="6">
        <f t="shared" si="93"/>
        <v>0.39636091142901259</v>
      </c>
      <c r="U205">
        <f t="shared" si="94"/>
        <v>1.875783618117588</v>
      </c>
      <c r="V205">
        <f t="shared" si="95"/>
        <v>0.87463782094718434</v>
      </c>
      <c r="W205">
        <f t="shared" si="96"/>
        <v>0.39968078989526878</v>
      </c>
      <c r="X205" t="s">
        <v>318</v>
      </c>
      <c r="Y205" t="s">
        <v>319</v>
      </c>
      <c r="Z205" t="s">
        <v>280</v>
      </c>
      <c r="AA205" s="16" t="s">
        <v>97</v>
      </c>
      <c r="AB205" s="19" t="s">
        <v>23</v>
      </c>
      <c r="AC205" t="s">
        <v>401</v>
      </c>
      <c r="AD205" s="16" t="s">
        <v>96</v>
      </c>
    </row>
    <row r="206" spans="1:30" x14ac:dyDescent="0.25">
      <c r="A206" s="11">
        <v>0.44256752854328507</v>
      </c>
      <c r="B206" s="11">
        <v>0.24929660297875375</v>
      </c>
      <c r="C206" s="11">
        <v>0.28821914784500341</v>
      </c>
      <c r="D206" s="13">
        <f t="shared" si="82"/>
        <v>2.2595421839724863</v>
      </c>
      <c r="E206" s="14">
        <f t="shared" si="83"/>
        <v>4.0112861067955459</v>
      </c>
      <c r="F206" s="14">
        <f t="shared" si="84"/>
        <v>3.4695821130446665</v>
      </c>
      <c r="G206" s="10">
        <v>2.5703060852797499E-2</v>
      </c>
      <c r="H206" s="7">
        <f t="shared" si="81"/>
        <v>1.0257030608527975</v>
      </c>
      <c r="I206" s="5">
        <f t="shared" si="85"/>
        <v>2.2029203872062557</v>
      </c>
      <c r="J206" s="5">
        <f t="shared" si="86"/>
        <v>3.9107674139730588</v>
      </c>
      <c r="K206" s="5">
        <f t="shared" si="87"/>
        <v>3.3826379636226895</v>
      </c>
      <c r="L206">
        <v>8.35</v>
      </c>
      <c r="M206">
        <v>5.86</v>
      </c>
      <c r="N206">
        <v>1.36</v>
      </c>
      <c r="O206" s="5">
        <f t="shared" si="88"/>
        <v>8.5646205581208594</v>
      </c>
      <c r="P206" s="5">
        <f t="shared" si="89"/>
        <v>6.0106199365973936</v>
      </c>
      <c r="Q206" s="5">
        <f t="shared" si="90"/>
        <v>1.3949561627598046</v>
      </c>
      <c r="R206" s="6">
        <f t="shared" si="91"/>
        <v>0.11675940495131606</v>
      </c>
      <c r="S206" s="6">
        <f t="shared" si="92"/>
        <v>0.16637218964905959</v>
      </c>
      <c r="T206" s="6">
        <f t="shared" si="93"/>
        <v>0.71686840539962438</v>
      </c>
      <c r="U206">
        <f t="shared" si="94"/>
        <v>3.7904229533185592</v>
      </c>
      <c r="V206">
        <f t="shared" si="95"/>
        <v>1.4984271319901026</v>
      </c>
      <c r="W206">
        <f t="shared" si="96"/>
        <v>0.40205307651176675</v>
      </c>
      <c r="X206" t="s">
        <v>320</v>
      </c>
      <c r="Y206" t="s">
        <v>321</v>
      </c>
      <c r="Z206" t="s">
        <v>280</v>
      </c>
      <c r="AA206" s="16" t="s">
        <v>97</v>
      </c>
      <c r="AB206" s="19" t="s">
        <v>23</v>
      </c>
      <c r="AC206" t="s">
        <v>401</v>
      </c>
      <c r="AD206" s="16" t="s">
        <v>91</v>
      </c>
    </row>
    <row r="207" spans="1:30" x14ac:dyDescent="0.25">
      <c r="A207" s="11">
        <v>0.77175626726464241</v>
      </c>
      <c r="B207" s="11">
        <v>0.15879827138372923</v>
      </c>
      <c r="C207" s="11">
        <v>6.473920250626064E-2</v>
      </c>
      <c r="D207" s="13">
        <f t="shared" si="82"/>
        <v>1.2957458752415816</v>
      </c>
      <c r="E207" s="14">
        <f t="shared" si="83"/>
        <v>6.297297768333654</v>
      </c>
      <c r="F207" s="14">
        <f t="shared" si="84"/>
        <v>15.446591265984384</v>
      </c>
      <c r="G207" s="10">
        <v>3.4294277799190143E-2</v>
      </c>
      <c r="H207" s="7">
        <f t="shared" si="81"/>
        <v>1.0342942777991901</v>
      </c>
      <c r="I207" s="5">
        <f t="shared" si="85"/>
        <v>1.2527826007108132</v>
      </c>
      <c r="J207" s="5">
        <f t="shared" si="86"/>
        <v>6.088497155503247</v>
      </c>
      <c r="K207" s="5">
        <f t="shared" si="87"/>
        <v>14.934425914887798</v>
      </c>
      <c r="L207">
        <v>2.23</v>
      </c>
      <c r="M207">
        <v>3.35</v>
      </c>
      <c r="N207">
        <v>3.48</v>
      </c>
      <c r="O207" s="5">
        <f t="shared" si="88"/>
        <v>2.306476239492194</v>
      </c>
      <c r="P207" s="5">
        <f t="shared" si="89"/>
        <v>3.4648858306272872</v>
      </c>
      <c r="Q207" s="5">
        <f t="shared" si="90"/>
        <v>3.5993440867411817</v>
      </c>
      <c r="R207" s="6">
        <f t="shared" si="91"/>
        <v>0.43356180431330404</v>
      </c>
      <c r="S207" s="6">
        <f t="shared" si="92"/>
        <v>0.28860979809512477</v>
      </c>
      <c r="T207" s="6">
        <f t="shared" si="93"/>
        <v>0.27782839759157124</v>
      </c>
      <c r="U207">
        <f t="shared" si="94"/>
        <v>1.7800374931250849</v>
      </c>
      <c r="V207">
        <f t="shared" si="95"/>
        <v>0.55021788044558995</v>
      </c>
      <c r="W207">
        <f t="shared" si="96"/>
        <v>0.23301866572124913</v>
      </c>
      <c r="X207" t="s">
        <v>172</v>
      </c>
      <c r="Y207" t="s">
        <v>169</v>
      </c>
      <c r="Z207" t="s">
        <v>156</v>
      </c>
      <c r="AA207" s="16" t="s">
        <v>97</v>
      </c>
      <c r="AB207" s="19" t="s">
        <v>23</v>
      </c>
      <c r="AC207" t="s">
        <v>401</v>
      </c>
      <c r="AD207" s="16" t="s">
        <v>23</v>
      </c>
    </row>
    <row r="208" spans="1:30" x14ac:dyDescent="0.25">
      <c r="A208" s="11">
        <v>0.61489803045274605</v>
      </c>
      <c r="B208" s="11">
        <v>0.23126356680716323</v>
      </c>
      <c r="C208" s="11">
        <v>0.14841762589722229</v>
      </c>
      <c r="D208" s="13">
        <f t="shared" si="82"/>
        <v>1.6262859051015426</v>
      </c>
      <c r="E208" s="14">
        <f t="shared" si="83"/>
        <v>4.3240706428861744</v>
      </c>
      <c r="F208" s="14">
        <f t="shared" si="84"/>
        <v>6.7377442130255467</v>
      </c>
      <c r="G208" s="10">
        <v>3.2859556366762854E-2</v>
      </c>
      <c r="H208" s="7">
        <f t="shared" si="81"/>
        <v>1.0328595563667629</v>
      </c>
      <c r="I208" s="5">
        <f t="shared" si="85"/>
        <v>1.574546989546425</v>
      </c>
      <c r="J208" s="5">
        <f t="shared" si="86"/>
        <v>4.1865039793955496</v>
      </c>
      <c r="K208" s="5">
        <f t="shared" si="87"/>
        <v>6.5233885589697831</v>
      </c>
      <c r="L208">
        <v>2.08</v>
      </c>
      <c r="M208">
        <v>3.29</v>
      </c>
      <c r="N208">
        <v>4.03</v>
      </c>
      <c r="O208" s="5">
        <f t="shared" si="88"/>
        <v>2.148347877242867</v>
      </c>
      <c r="P208" s="5">
        <f t="shared" si="89"/>
        <v>3.3981079404466499</v>
      </c>
      <c r="Q208" s="5">
        <f t="shared" si="90"/>
        <v>4.1624240121580547</v>
      </c>
      <c r="R208" s="6">
        <f t="shared" si="91"/>
        <v>0.46547396284971015</v>
      </c>
      <c r="S208" s="6">
        <f t="shared" si="92"/>
        <v>0.29428141116334261</v>
      </c>
      <c r="T208" s="6">
        <f t="shared" si="93"/>
        <v>0.24024462598694721</v>
      </c>
      <c r="U208">
        <f t="shared" si="94"/>
        <v>1.3210148784439766</v>
      </c>
      <c r="V208">
        <f t="shared" si="95"/>
        <v>0.78585856270343557</v>
      </c>
      <c r="W208">
        <f t="shared" si="96"/>
        <v>0.61777708986208923</v>
      </c>
      <c r="X208" t="s">
        <v>168</v>
      </c>
      <c r="Y208" t="s">
        <v>243</v>
      </c>
      <c r="Z208" t="s">
        <v>156</v>
      </c>
      <c r="AA208" s="16" t="s">
        <v>97</v>
      </c>
      <c r="AB208" s="19" t="s">
        <v>23</v>
      </c>
      <c r="AC208" t="s">
        <v>401</v>
      </c>
      <c r="AD208" s="16" t="s">
        <v>148</v>
      </c>
    </row>
    <row r="209" spans="1:30" x14ac:dyDescent="0.25">
      <c r="A209" s="11">
        <v>0.17494340755328167</v>
      </c>
      <c r="B209" s="11">
        <v>0.27677532933973309</v>
      </c>
      <c r="C209" s="11">
        <v>0.48958569039440181</v>
      </c>
      <c r="D209" s="13">
        <f t="shared" si="82"/>
        <v>5.7161342286958421</v>
      </c>
      <c r="E209" s="14">
        <f t="shared" si="83"/>
        <v>3.6130387863165767</v>
      </c>
      <c r="F209" s="14">
        <f t="shared" si="84"/>
        <v>2.0425433578224421</v>
      </c>
      <c r="G209" s="10">
        <v>3.2695374800638E-2</v>
      </c>
      <c r="H209" s="7">
        <f t="shared" si="81"/>
        <v>1.032695374800638</v>
      </c>
      <c r="I209" s="5">
        <f t="shared" si="85"/>
        <v>5.5351600948143522</v>
      </c>
      <c r="J209" s="5">
        <f t="shared" si="86"/>
        <v>3.4986491413443916</v>
      </c>
      <c r="K209" s="5">
        <f t="shared" si="87"/>
        <v>1.977875961937716</v>
      </c>
      <c r="L209">
        <v>2.85</v>
      </c>
      <c r="M209">
        <v>3.08</v>
      </c>
      <c r="N209">
        <v>2.8</v>
      </c>
      <c r="O209" s="5">
        <f t="shared" si="88"/>
        <v>2.9431818181818183</v>
      </c>
      <c r="P209" s="5">
        <f t="shared" si="89"/>
        <v>3.1807017543859653</v>
      </c>
      <c r="Q209" s="5">
        <f t="shared" si="90"/>
        <v>2.8915470494417863</v>
      </c>
      <c r="R209" s="6">
        <f t="shared" si="91"/>
        <v>0.33976833976833976</v>
      </c>
      <c r="S209" s="6">
        <f t="shared" si="92"/>
        <v>0.31439602868174293</v>
      </c>
      <c r="T209" s="6">
        <f t="shared" si="93"/>
        <v>0.34583563154991726</v>
      </c>
      <c r="U209">
        <f t="shared" si="94"/>
        <v>0.51489025632159036</v>
      </c>
      <c r="V209">
        <f t="shared" si="95"/>
        <v>0.88033977560164223</v>
      </c>
      <c r="W209">
        <f t="shared" si="96"/>
        <v>1.4156600585088523</v>
      </c>
      <c r="X209" t="s">
        <v>180</v>
      </c>
      <c r="Y209" t="s">
        <v>177</v>
      </c>
      <c r="Z209" t="s">
        <v>156</v>
      </c>
      <c r="AA209" s="16" t="s">
        <v>99</v>
      </c>
      <c r="AB209" s="19" t="s">
        <v>72</v>
      </c>
      <c r="AC209" t="s">
        <v>401</v>
      </c>
      <c r="AD209" s="16" t="s">
        <v>93</v>
      </c>
    </row>
    <row r="210" spans="1:30" x14ac:dyDescent="0.25">
      <c r="A210" s="11">
        <v>0.38668439634514856</v>
      </c>
      <c r="B210" s="11">
        <v>0.33325664354770385</v>
      </c>
      <c r="C210" s="11">
        <v>0.26655602547633034</v>
      </c>
      <c r="D210" s="13">
        <f t="shared" si="82"/>
        <v>2.5860883176351788</v>
      </c>
      <c r="E210" s="14">
        <f t="shared" si="83"/>
        <v>3.0006903669029348</v>
      </c>
      <c r="F210" s="14">
        <f t="shared" si="84"/>
        <v>3.7515565375534834</v>
      </c>
      <c r="G210" s="10">
        <v>3.1916140275273452E-2</v>
      </c>
      <c r="H210" s="7">
        <f t="shared" si="81"/>
        <v>1.0319161402752735</v>
      </c>
      <c r="I210" s="5">
        <f t="shared" si="85"/>
        <v>2.5061031770908393</v>
      </c>
      <c r="J210" s="5">
        <f t="shared" si="86"/>
        <v>2.9078819971770886</v>
      </c>
      <c r="K210" s="5">
        <f t="shared" si="87"/>
        <v>3.6355246236895957</v>
      </c>
      <c r="L210">
        <v>3.15</v>
      </c>
      <c r="M210">
        <v>3.23</v>
      </c>
      <c r="N210">
        <v>2.4700000000000002</v>
      </c>
      <c r="O210" s="5">
        <f t="shared" si="88"/>
        <v>3.2505358418671113</v>
      </c>
      <c r="P210" s="5">
        <f t="shared" si="89"/>
        <v>3.3330891330891332</v>
      </c>
      <c r="Q210" s="5">
        <f t="shared" si="90"/>
        <v>2.5488328664799256</v>
      </c>
      <c r="R210" s="6">
        <f t="shared" si="91"/>
        <v>0.30764158546413656</v>
      </c>
      <c r="S210" s="6">
        <f t="shared" si="92"/>
        <v>0.30002197963220745</v>
      </c>
      <c r="T210" s="6">
        <f t="shared" si="93"/>
        <v>0.39233643490365588</v>
      </c>
      <c r="U210">
        <f t="shared" si="94"/>
        <v>1.2569314898106532</v>
      </c>
      <c r="V210">
        <f t="shared" si="95"/>
        <v>1.1107740971386104</v>
      </c>
      <c r="W210">
        <f t="shared" si="96"/>
        <v>0.67940675849233112</v>
      </c>
      <c r="X210" t="s">
        <v>166</v>
      </c>
      <c r="Y210" t="s">
        <v>167</v>
      </c>
      <c r="Z210" t="s">
        <v>156</v>
      </c>
      <c r="AA210" s="16" t="s">
        <v>99</v>
      </c>
      <c r="AB210" s="19" t="s">
        <v>72</v>
      </c>
      <c r="AC210" t="s">
        <v>401</v>
      </c>
      <c r="AD210" s="16" t="s">
        <v>92</v>
      </c>
    </row>
    <row r="211" spans="1:30" x14ac:dyDescent="0.25">
      <c r="A211" s="11">
        <v>0.4733468188792353</v>
      </c>
      <c r="B211" s="11">
        <v>0.30669986995410892</v>
      </c>
      <c r="C211" s="11">
        <v>0.21126504025209458</v>
      </c>
      <c r="D211" s="13">
        <f t="shared" si="82"/>
        <v>2.1126158666656836</v>
      </c>
      <c r="E211" s="14">
        <f t="shared" si="83"/>
        <v>3.2605165439086381</v>
      </c>
      <c r="F211" s="14">
        <f t="shared" si="84"/>
        <v>4.7333908099832218</v>
      </c>
      <c r="G211" s="10">
        <v>3.5509174488817852E-2</v>
      </c>
      <c r="H211" s="7">
        <f t="shared" si="81"/>
        <v>1.0355091744888179</v>
      </c>
      <c r="I211" s="5">
        <f t="shared" si="85"/>
        <v>2.0401710759429847</v>
      </c>
      <c r="J211" s="5">
        <f t="shared" si="86"/>
        <v>3.1487085042179386</v>
      </c>
      <c r="K211" s="5">
        <f t="shared" si="87"/>
        <v>4.5710756858526862</v>
      </c>
      <c r="L211">
        <v>4.5999999999999996</v>
      </c>
      <c r="M211">
        <v>3.46</v>
      </c>
      <c r="N211">
        <v>1.89</v>
      </c>
      <c r="O211" s="5">
        <f t="shared" si="88"/>
        <v>4.7633422026485617</v>
      </c>
      <c r="P211" s="5">
        <f t="shared" si="89"/>
        <v>3.5828617437313097</v>
      </c>
      <c r="Q211" s="5">
        <f t="shared" si="90"/>
        <v>1.9571123397838657</v>
      </c>
      <c r="R211" s="6">
        <f t="shared" si="91"/>
        <v>0.2099366279928345</v>
      </c>
      <c r="S211" s="6">
        <f t="shared" si="92"/>
        <v>0.27910649964365281</v>
      </c>
      <c r="T211" s="6">
        <f t="shared" si="93"/>
        <v>0.5109568723635125</v>
      </c>
      <c r="U211">
        <f t="shared" si="94"/>
        <v>2.2547128788569064</v>
      </c>
      <c r="V211">
        <f t="shared" si="95"/>
        <v>1.0988632308659447</v>
      </c>
      <c r="W211">
        <f t="shared" si="96"/>
        <v>0.4134694172423094</v>
      </c>
      <c r="X211" t="s">
        <v>170</v>
      </c>
      <c r="Y211" t="s">
        <v>241</v>
      </c>
      <c r="Z211" t="s">
        <v>156</v>
      </c>
      <c r="AA211" s="16" t="s">
        <v>99</v>
      </c>
      <c r="AB211" s="19" t="s">
        <v>72</v>
      </c>
      <c r="AC211" t="s">
        <v>401</v>
      </c>
      <c r="AD211" s="16" t="s">
        <v>406</v>
      </c>
    </row>
    <row r="212" spans="1:30" x14ac:dyDescent="0.25">
      <c r="A212" s="11">
        <v>0.54700898042353618</v>
      </c>
      <c r="B212" s="11">
        <v>0.29967877554799466</v>
      </c>
      <c r="C212" s="11">
        <v>0.14950699927413277</v>
      </c>
      <c r="D212" s="13">
        <f t="shared" si="82"/>
        <v>1.828123551510477</v>
      </c>
      <c r="E212" s="14">
        <f t="shared" si="83"/>
        <v>3.3369063196797741</v>
      </c>
      <c r="F212" s="14">
        <f t="shared" si="84"/>
        <v>6.6886500622383691</v>
      </c>
      <c r="G212" s="10">
        <v>3.2818464149298565E-2</v>
      </c>
      <c r="H212" s="7">
        <f t="shared" si="81"/>
        <v>1.0328184641492986</v>
      </c>
      <c r="I212" s="5">
        <f t="shared" si="85"/>
        <v>1.7700337619508451</v>
      </c>
      <c r="J212" s="5">
        <f t="shared" si="86"/>
        <v>3.2308739972307556</v>
      </c>
      <c r="K212" s="5">
        <f t="shared" si="87"/>
        <v>6.4761139487834471</v>
      </c>
      <c r="L212">
        <v>2.79</v>
      </c>
      <c r="M212">
        <v>3.26</v>
      </c>
      <c r="N212">
        <v>2.72</v>
      </c>
      <c r="O212" s="5">
        <f t="shared" si="88"/>
        <v>2.8815635149765431</v>
      </c>
      <c r="P212" s="5">
        <f t="shared" si="89"/>
        <v>3.3669881931267129</v>
      </c>
      <c r="Q212" s="5">
        <f t="shared" si="90"/>
        <v>2.8092662224860923</v>
      </c>
      <c r="R212" s="6">
        <f t="shared" si="91"/>
        <v>0.34703382202149391</v>
      </c>
      <c r="S212" s="6">
        <f t="shared" si="92"/>
        <v>0.29700133847851784</v>
      </c>
      <c r="T212" s="6">
        <f t="shared" si="93"/>
        <v>0.35596483949998819</v>
      </c>
      <c r="U212">
        <f t="shared" si="94"/>
        <v>1.57624112035298</v>
      </c>
      <c r="V212">
        <f t="shared" si="95"/>
        <v>1.0090148990007684</v>
      </c>
      <c r="W212">
        <f t="shared" si="96"/>
        <v>0.42000496308607393</v>
      </c>
      <c r="X212" t="s">
        <v>174</v>
      </c>
      <c r="Y212" t="s">
        <v>175</v>
      </c>
      <c r="Z212" t="s">
        <v>156</v>
      </c>
      <c r="AA212" s="16" t="s">
        <v>99</v>
      </c>
      <c r="AB212" s="19" t="s">
        <v>72</v>
      </c>
      <c r="AC212" t="s">
        <v>401</v>
      </c>
      <c r="AD212" s="16" t="s">
        <v>91</v>
      </c>
    </row>
    <row r="213" spans="1:30" x14ac:dyDescent="0.25">
      <c r="A213" s="11">
        <v>0.48208598088953414</v>
      </c>
      <c r="B213" s="11">
        <v>0.23928643948576034</v>
      </c>
      <c r="C213" s="11">
        <v>0.26185659790256266</v>
      </c>
      <c r="D213" s="13">
        <f t="shared" si="82"/>
        <v>2.0743187722547392</v>
      </c>
      <c r="E213" s="14">
        <f t="shared" si="83"/>
        <v>4.1790918120937182</v>
      </c>
      <c r="F213" s="14">
        <f t="shared" si="84"/>
        <v>3.8188841068350774</v>
      </c>
      <c r="G213" s="10">
        <v>3.5155009684384453E-2</v>
      </c>
      <c r="H213" s="7">
        <f t="shared" si="81"/>
        <v>1.0351550096843845</v>
      </c>
      <c r="I213" s="5">
        <f t="shared" si="85"/>
        <v>2.0038726112016718</v>
      </c>
      <c r="J213" s="5">
        <f t="shared" si="86"/>
        <v>4.0371652293581715</v>
      </c>
      <c r="K213" s="5">
        <f t="shared" si="87"/>
        <v>3.6891905763943926</v>
      </c>
      <c r="L213">
        <v>1.81</v>
      </c>
      <c r="M213">
        <v>3.48</v>
      </c>
      <c r="N213">
        <v>5.12</v>
      </c>
      <c r="O213" s="5">
        <f t="shared" si="88"/>
        <v>1.8736305675287359</v>
      </c>
      <c r="P213" s="5">
        <f t="shared" si="89"/>
        <v>3.6023394337016579</v>
      </c>
      <c r="Q213" s="5">
        <f t="shared" si="90"/>
        <v>5.2999936495840485</v>
      </c>
      <c r="R213" s="6">
        <f t="shared" si="91"/>
        <v>0.53372314549659106</v>
      </c>
      <c r="S213" s="6">
        <f t="shared" si="92"/>
        <v>0.27759738314621546</v>
      </c>
      <c r="T213" s="6">
        <f t="shared" si="93"/>
        <v>0.18867947135719332</v>
      </c>
      <c r="U213">
        <f t="shared" si="94"/>
        <v>0.90325102997170503</v>
      </c>
      <c r="V213">
        <f t="shared" si="95"/>
        <v>0.8619909769096199</v>
      </c>
      <c r="W213">
        <f t="shared" si="96"/>
        <v>1.3878383059852657</v>
      </c>
      <c r="X213" t="s">
        <v>242</v>
      </c>
      <c r="Y213" t="s">
        <v>165</v>
      </c>
      <c r="Z213" t="s">
        <v>156</v>
      </c>
      <c r="AA213" s="16" t="s">
        <v>97</v>
      </c>
      <c r="AB213" s="19" t="s">
        <v>23</v>
      </c>
      <c r="AC213" t="s">
        <v>401</v>
      </c>
      <c r="AD213" s="16" t="s">
        <v>23</v>
      </c>
    </row>
    <row r="214" spans="1:30" x14ac:dyDescent="0.25">
      <c r="A214" s="11">
        <v>0.28768449821597414</v>
      </c>
      <c r="B214" s="11">
        <v>0.29254627815130479</v>
      </c>
      <c r="C214" s="11">
        <v>0.38564558454608228</v>
      </c>
      <c r="D214" s="13">
        <f t="shared" si="82"/>
        <v>3.4760301865457741</v>
      </c>
      <c r="E214" s="14">
        <f t="shared" si="83"/>
        <v>3.4182625953039829</v>
      </c>
      <c r="F214" s="14">
        <f t="shared" si="84"/>
        <v>2.5930544522557764</v>
      </c>
      <c r="G214" s="10">
        <v>3.3012820512820618E-2</v>
      </c>
      <c r="H214" s="7">
        <f t="shared" si="81"/>
        <v>1.0330128205128206</v>
      </c>
      <c r="I214" s="5">
        <f t="shared" si="85"/>
        <v>3.3649438976180002</v>
      </c>
      <c r="J214" s="5">
        <f t="shared" si="86"/>
        <v>3.3090224316935855</v>
      </c>
      <c r="K214" s="5">
        <f t="shared" si="87"/>
        <v>2.51018612815328</v>
      </c>
      <c r="L214">
        <v>2.5</v>
      </c>
      <c r="M214">
        <v>3.2</v>
      </c>
      <c r="N214">
        <v>3.12</v>
      </c>
      <c r="O214" s="5">
        <f t="shared" si="88"/>
        <v>2.5825320512820515</v>
      </c>
      <c r="P214" s="5">
        <f t="shared" si="89"/>
        <v>3.3056410256410262</v>
      </c>
      <c r="Q214" s="5">
        <f t="shared" si="90"/>
        <v>3.2230000000000003</v>
      </c>
      <c r="R214" s="6">
        <f t="shared" si="91"/>
        <v>0.38721687868445542</v>
      </c>
      <c r="S214" s="6">
        <f t="shared" si="92"/>
        <v>0.3025131864722308</v>
      </c>
      <c r="T214" s="6">
        <f t="shared" si="93"/>
        <v>0.31026993484331367</v>
      </c>
      <c r="U214">
        <f t="shared" si="94"/>
        <v>0.74295443729974731</v>
      </c>
      <c r="V214">
        <f t="shared" si="95"/>
        <v>0.9670529789555441</v>
      </c>
      <c r="W214">
        <f t="shared" si="96"/>
        <v>1.2429357189920232</v>
      </c>
      <c r="X214" t="s">
        <v>176</v>
      </c>
      <c r="Y214" t="s">
        <v>163</v>
      </c>
      <c r="Z214" t="s">
        <v>156</v>
      </c>
      <c r="AA214" s="16" t="s">
        <v>99</v>
      </c>
      <c r="AB214" s="19" t="s">
        <v>72</v>
      </c>
      <c r="AC214" t="s">
        <v>401</v>
      </c>
      <c r="AD214" s="16" t="s">
        <v>72</v>
      </c>
    </row>
    <row r="215" spans="1:30" x14ac:dyDescent="0.25">
      <c r="A215" s="11">
        <v>0.18386319233969201</v>
      </c>
      <c r="B215" s="11">
        <v>0.27285535443109044</v>
      </c>
      <c r="C215" s="11">
        <v>0.48537484968157152</v>
      </c>
      <c r="D215" s="13">
        <f t="shared" si="82"/>
        <v>5.4388264843812468</v>
      </c>
      <c r="E215" s="14">
        <f t="shared" si="83"/>
        <v>3.6649454876376626</v>
      </c>
      <c r="F215" s="14">
        <f t="shared" si="84"/>
        <v>2.0602633215463193</v>
      </c>
      <c r="G215" s="10">
        <v>3.4036869730920571E-2</v>
      </c>
      <c r="H215" s="7">
        <f t="shared" si="81"/>
        <v>1.0340368697309206</v>
      </c>
      <c r="I215" s="5">
        <f t="shared" si="85"/>
        <v>5.2597993781368269</v>
      </c>
      <c r="J215" s="5">
        <f t="shared" si="86"/>
        <v>3.5443083268310955</v>
      </c>
      <c r="K215" s="5">
        <f t="shared" si="87"/>
        <v>1.9924466736688466</v>
      </c>
      <c r="L215">
        <v>3.53</v>
      </c>
      <c r="M215">
        <v>3.33</v>
      </c>
      <c r="N215">
        <v>2.2200000000000002</v>
      </c>
      <c r="O215" s="5">
        <f t="shared" si="88"/>
        <v>3.6501501501501492</v>
      </c>
      <c r="P215" s="5">
        <f t="shared" si="89"/>
        <v>3.4433427762039654</v>
      </c>
      <c r="Q215" s="5">
        <f t="shared" si="90"/>
        <v>2.2955618508026441</v>
      </c>
      <c r="R215" s="6">
        <f t="shared" si="91"/>
        <v>0.27396133278486229</v>
      </c>
      <c r="S215" s="6">
        <f t="shared" si="92"/>
        <v>0.29041546688605518</v>
      </c>
      <c r="T215" s="6">
        <f t="shared" si="93"/>
        <v>0.43562320032908269</v>
      </c>
      <c r="U215">
        <f t="shared" si="94"/>
        <v>0.67112825912581253</v>
      </c>
      <c r="V215">
        <f t="shared" si="95"/>
        <v>0.93953451362886797</v>
      </c>
      <c r="W215">
        <f t="shared" si="96"/>
        <v>1.1142079882680835</v>
      </c>
      <c r="X215" t="s">
        <v>244</v>
      </c>
      <c r="Y215" t="s">
        <v>154</v>
      </c>
      <c r="Z215" t="s">
        <v>156</v>
      </c>
      <c r="AA215" s="16" t="s">
        <v>99</v>
      </c>
      <c r="AB215" s="19" t="s">
        <v>72</v>
      </c>
      <c r="AC215" t="s">
        <v>401</v>
      </c>
      <c r="AD215" s="16" t="s">
        <v>22</v>
      </c>
    </row>
    <row r="216" spans="1:30" x14ac:dyDescent="0.25">
      <c r="A216" s="11">
        <v>0.47507008560296704</v>
      </c>
      <c r="B216" s="11">
        <v>0.23359247936126271</v>
      </c>
      <c r="C216" s="11">
        <v>0.27313882830366759</v>
      </c>
      <c r="D216" s="13">
        <f t="shared" si="82"/>
        <v>2.1049525750096074</v>
      </c>
      <c r="E216" s="14">
        <f t="shared" si="83"/>
        <v>4.2809597412314329</v>
      </c>
      <c r="F216" s="14">
        <f t="shared" si="84"/>
        <v>3.6611418677106937</v>
      </c>
      <c r="G216" s="10">
        <v>3.3689561691304881E-2</v>
      </c>
      <c r="H216" s="7">
        <f t="shared" si="81"/>
        <v>1.0336895616913049</v>
      </c>
      <c r="I216" s="5">
        <f t="shared" si="85"/>
        <v>2.0363488739941618</v>
      </c>
      <c r="J216" s="5">
        <f t="shared" si="86"/>
        <v>4.1414365587933393</v>
      </c>
      <c r="K216" s="5">
        <f t="shared" si="87"/>
        <v>3.5418195204761447</v>
      </c>
      <c r="L216">
        <v>2.2000000000000002</v>
      </c>
      <c r="M216">
        <v>3.38</v>
      </c>
      <c r="N216">
        <v>3.53</v>
      </c>
      <c r="O216" s="5">
        <f t="shared" si="88"/>
        <v>2.2741170357208711</v>
      </c>
      <c r="P216" s="5">
        <f t="shared" si="89"/>
        <v>3.4938707185166105</v>
      </c>
      <c r="Q216" s="5">
        <f t="shared" si="90"/>
        <v>3.6489241527703062</v>
      </c>
      <c r="R216" s="6">
        <f t="shared" si="91"/>
        <v>0.43973110631177809</v>
      </c>
      <c r="S216" s="6">
        <f t="shared" si="92"/>
        <v>0.28621551298399761</v>
      </c>
      <c r="T216" s="6">
        <f t="shared" si="93"/>
        <v>0.27405338070422436</v>
      </c>
      <c r="U216">
        <f t="shared" si="94"/>
        <v>1.0803649748310797</v>
      </c>
      <c r="V216">
        <f t="shared" si="95"/>
        <v>0.81614192370601135</v>
      </c>
      <c r="W216">
        <f t="shared" si="96"/>
        <v>0.99666286765663437</v>
      </c>
      <c r="X216" t="s">
        <v>178</v>
      </c>
      <c r="Y216" t="s">
        <v>173</v>
      </c>
      <c r="Z216" t="s">
        <v>156</v>
      </c>
      <c r="AA216" s="16" t="s">
        <v>97</v>
      </c>
      <c r="AB216" s="19" t="s">
        <v>23</v>
      </c>
      <c r="AC216" t="s">
        <v>401</v>
      </c>
      <c r="AD216" s="16" t="s">
        <v>23</v>
      </c>
    </row>
    <row r="217" spans="1:30" x14ac:dyDescent="0.25">
      <c r="A217" s="11">
        <v>0.24964199611865376</v>
      </c>
      <c r="B217" s="11">
        <v>0.32246599138529342</v>
      </c>
      <c r="C217" s="11">
        <v>0.39461754965920792</v>
      </c>
      <c r="D217" s="13">
        <f t="shared" si="82"/>
        <v>4.0057362765386006</v>
      </c>
      <c r="E217" s="14">
        <f t="shared" si="83"/>
        <v>3.1011022145438143</v>
      </c>
      <c r="F217" s="14">
        <f t="shared" si="84"/>
        <v>2.5340991571804166</v>
      </c>
      <c r="G217" s="10">
        <v>3.6157492524258705E-2</v>
      </c>
      <c r="H217" s="7">
        <f t="shared" si="81"/>
        <v>1.0361574925242587</v>
      </c>
      <c r="I217" s="5">
        <f t="shared" si="85"/>
        <v>3.8659531060089476</v>
      </c>
      <c r="J217" s="5">
        <f t="shared" si="86"/>
        <v>2.9928869278250292</v>
      </c>
      <c r="K217" s="5">
        <f t="shared" si="87"/>
        <v>2.4456698672389203</v>
      </c>
      <c r="L217">
        <v>1.66</v>
      </c>
      <c r="M217">
        <v>3.89</v>
      </c>
      <c r="N217">
        <v>5.66</v>
      </c>
      <c r="O217" s="5">
        <f t="shared" si="88"/>
        <v>1.7200214375902694</v>
      </c>
      <c r="P217" s="5">
        <f t="shared" si="89"/>
        <v>4.0306526459193668</v>
      </c>
      <c r="Q217" s="5">
        <f t="shared" si="90"/>
        <v>5.8646514076873046</v>
      </c>
      <c r="R217" s="6">
        <f t="shared" si="91"/>
        <v>0.5813881025814357</v>
      </c>
      <c r="S217" s="6">
        <f t="shared" si="92"/>
        <v>0.24809877899362032</v>
      </c>
      <c r="T217" s="6">
        <f t="shared" si="93"/>
        <v>0.17051311842494402</v>
      </c>
      <c r="U217">
        <f t="shared" si="94"/>
        <v>0.42938958504691133</v>
      </c>
      <c r="V217">
        <f t="shared" si="95"/>
        <v>1.2997484013961447</v>
      </c>
      <c r="W217">
        <f t="shared" si="96"/>
        <v>2.3142943681069887</v>
      </c>
      <c r="X217" t="s">
        <v>155</v>
      </c>
      <c r="Y217" t="s">
        <v>171</v>
      </c>
      <c r="Z217" t="s">
        <v>156</v>
      </c>
      <c r="AA217" s="16" t="s">
        <v>99</v>
      </c>
      <c r="AB217" s="19" t="s">
        <v>72</v>
      </c>
      <c r="AC217" t="s">
        <v>401</v>
      </c>
      <c r="AD217" s="16" t="s">
        <v>96</v>
      </c>
    </row>
    <row r="218" spans="1:30" x14ac:dyDescent="0.25">
      <c r="A218" s="11">
        <v>0.737466706093444</v>
      </c>
      <c r="B218" s="11">
        <v>0.21710371167017195</v>
      </c>
      <c r="C218" s="11">
        <v>4.4533202444718166E-2</v>
      </c>
      <c r="D218" s="13">
        <f t="shared" si="82"/>
        <v>1.355993418736507</v>
      </c>
      <c r="E218" s="14">
        <f t="shared" si="83"/>
        <v>4.6060935223402302</v>
      </c>
      <c r="F218" s="14">
        <f t="shared" si="84"/>
        <v>22.455155818658273</v>
      </c>
      <c r="G218" s="10">
        <v>3.2449782862120635E-2</v>
      </c>
      <c r="H218" s="7">
        <f t="shared" si="81"/>
        <v>1.0324497828621206</v>
      </c>
      <c r="I218" s="5">
        <f t="shared" si="85"/>
        <v>1.3133746950650425</v>
      </c>
      <c r="J218" s="5">
        <f t="shared" si="86"/>
        <v>4.4613245106908552</v>
      </c>
      <c r="K218" s="5">
        <f t="shared" si="87"/>
        <v>21.74939274664661</v>
      </c>
      <c r="L218">
        <v>3.11</v>
      </c>
      <c r="M218">
        <v>3.2</v>
      </c>
      <c r="N218">
        <v>2.5099999999999998</v>
      </c>
      <c r="O218" s="5">
        <f t="shared" si="88"/>
        <v>3.2109188247011948</v>
      </c>
      <c r="P218" s="5">
        <f t="shared" si="89"/>
        <v>3.3038393051587862</v>
      </c>
      <c r="Q218" s="5">
        <f t="shared" si="90"/>
        <v>2.5914489549839224</v>
      </c>
      <c r="R218" s="6">
        <f t="shared" si="91"/>
        <v>0.31143733448106059</v>
      </c>
      <c r="S218" s="6">
        <f t="shared" si="92"/>
        <v>0.30267815944878074</v>
      </c>
      <c r="T218" s="6">
        <f t="shared" si="93"/>
        <v>0.38588450607015878</v>
      </c>
      <c r="U218">
        <f t="shared" si="94"/>
        <v>2.367945729185823</v>
      </c>
      <c r="V218">
        <f t="shared" si="95"/>
        <v>0.71727577591177438</v>
      </c>
      <c r="W218">
        <f t="shared" si="96"/>
        <v>0.11540552093745236</v>
      </c>
      <c r="X218" t="s">
        <v>164</v>
      </c>
      <c r="Y218" t="s">
        <v>179</v>
      </c>
      <c r="Z218" t="s">
        <v>156</v>
      </c>
      <c r="AA218" s="16" t="s">
        <v>97</v>
      </c>
      <c r="AB218" s="19" t="s">
        <v>89</v>
      </c>
      <c r="AC218" t="s">
        <v>401</v>
      </c>
      <c r="AD218" s="16" t="s">
        <v>93</v>
      </c>
    </row>
    <row r="219" spans="1:30" x14ac:dyDescent="0.25">
      <c r="A219" s="11">
        <v>0.15942724972582437</v>
      </c>
      <c r="B219" s="11">
        <v>0.15838500017040258</v>
      </c>
      <c r="C219" s="11">
        <v>0.59834825243778045</v>
      </c>
      <c r="D219" s="13">
        <f t="shared" si="82"/>
        <v>6.2724534339001261</v>
      </c>
      <c r="E219" s="14">
        <f t="shared" si="83"/>
        <v>6.3137291973616456</v>
      </c>
      <c r="F219" s="14">
        <f t="shared" si="84"/>
        <v>1.671267520086867</v>
      </c>
      <c r="G219" s="10">
        <v>3.8835974114904248E-2</v>
      </c>
      <c r="H219" s="7">
        <f t="shared" si="81"/>
        <v>1.0388359741149042</v>
      </c>
      <c r="I219" s="5">
        <f t="shared" si="85"/>
        <v>6.0379632494382012</v>
      </c>
      <c r="J219" s="5">
        <f t="shared" si="86"/>
        <v>6.0776959545908955</v>
      </c>
      <c r="K219" s="5">
        <f t="shared" si="87"/>
        <v>1.6087886458791523</v>
      </c>
      <c r="L219">
        <v>2.0499999999999998</v>
      </c>
      <c r="M219">
        <v>3.67</v>
      </c>
      <c r="N219">
        <v>3.59</v>
      </c>
      <c r="O219" s="5">
        <f t="shared" si="88"/>
        <v>2.1296137469355534</v>
      </c>
      <c r="P219" s="5">
        <f t="shared" si="89"/>
        <v>3.8125280250016984</v>
      </c>
      <c r="Q219" s="5">
        <f t="shared" si="90"/>
        <v>3.729421147072506</v>
      </c>
      <c r="R219" s="6">
        <f t="shared" si="91"/>
        <v>0.46956871941635814</v>
      </c>
      <c r="S219" s="6">
        <f t="shared" si="92"/>
        <v>0.26229315389742075</v>
      </c>
      <c r="T219" s="6">
        <f t="shared" si="93"/>
        <v>0.26813812668622122</v>
      </c>
      <c r="U219">
        <f t="shared" si="94"/>
        <v>0.339518462652243</v>
      </c>
      <c r="V219">
        <f t="shared" si="95"/>
        <v>0.60384725188955868</v>
      </c>
      <c r="W219">
        <f t="shared" si="96"/>
        <v>2.2314926259553367</v>
      </c>
      <c r="X219" t="s">
        <v>203</v>
      </c>
      <c r="Y219" t="s">
        <v>184</v>
      </c>
      <c r="Z219" t="s">
        <v>183</v>
      </c>
      <c r="AA219" s="16" t="s">
        <v>98</v>
      </c>
      <c r="AB219" s="19" t="s">
        <v>74</v>
      </c>
      <c r="AC219" t="s">
        <v>401</v>
      </c>
      <c r="AD219" s="16" t="s">
        <v>23</v>
      </c>
    </row>
    <row r="220" spans="1:30" x14ac:dyDescent="0.25">
      <c r="A220" s="11">
        <v>0.33025005145732045</v>
      </c>
      <c r="B220" s="11">
        <v>0.25836885980420321</v>
      </c>
      <c r="C220" s="11">
        <v>0.3776054235671813</v>
      </c>
      <c r="D220" s="13">
        <f t="shared" si="82"/>
        <v>3.0280086122234384</v>
      </c>
      <c r="E220" s="14">
        <f t="shared" si="83"/>
        <v>3.8704354725945644</v>
      </c>
      <c r="F220" s="14">
        <f t="shared" si="84"/>
        <v>2.6482670469961773</v>
      </c>
      <c r="G220" s="10">
        <v>3.8070996874279395E-2</v>
      </c>
      <c r="H220" s="7">
        <f t="shared" si="81"/>
        <v>1.0380709968742794</v>
      </c>
      <c r="I220" s="5">
        <f t="shared" si="85"/>
        <v>2.9169571458416925</v>
      </c>
      <c r="J220" s="5">
        <f t="shared" si="86"/>
        <v>3.7284882096203216</v>
      </c>
      <c r="K220" s="5">
        <f t="shared" si="87"/>
        <v>2.5511425085281605</v>
      </c>
      <c r="L220">
        <v>2.76</v>
      </c>
      <c r="M220">
        <v>3.26</v>
      </c>
      <c r="N220">
        <v>2.71</v>
      </c>
      <c r="O220" s="5">
        <f t="shared" si="88"/>
        <v>2.8650759513730111</v>
      </c>
      <c r="P220" s="5">
        <f t="shared" si="89"/>
        <v>3.3841114498101508</v>
      </c>
      <c r="Q220" s="5">
        <f t="shared" si="90"/>
        <v>2.8131724015292972</v>
      </c>
      <c r="R220" s="6">
        <f t="shared" si="91"/>
        <v>0.34903088678007882</v>
      </c>
      <c r="S220" s="6">
        <f t="shared" si="92"/>
        <v>0.29549854218190719</v>
      </c>
      <c r="T220" s="6">
        <f t="shared" si="93"/>
        <v>0.35547057103801383</v>
      </c>
      <c r="U220">
        <f t="shared" si="94"/>
        <v>0.94619148037006817</v>
      </c>
      <c r="V220">
        <f t="shared" si="95"/>
        <v>0.87434901673779764</v>
      </c>
      <c r="W220">
        <f t="shared" si="96"/>
        <v>1.0622691562469748</v>
      </c>
      <c r="X220" t="s">
        <v>189</v>
      </c>
      <c r="Y220" t="s">
        <v>181</v>
      </c>
      <c r="Z220" t="s">
        <v>183</v>
      </c>
      <c r="AA220" s="16" t="s">
        <v>99</v>
      </c>
      <c r="AB220" s="19" t="s">
        <v>72</v>
      </c>
      <c r="AC220" t="s">
        <v>401</v>
      </c>
      <c r="AD220" s="16" t="s">
        <v>269</v>
      </c>
    </row>
    <row r="221" spans="1:30" x14ac:dyDescent="0.25">
      <c r="A221" s="11">
        <v>0.35437941640235526</v>
      </c>
      <c r="B221" s="11">
        <v>0.26640299608383439</v>
      </c>
      <c r="C221" s="11">
        <v>0.3502742148272327</v>
      </c>
      <c r="D221" s="13">
        <f t="shared" si="82"/>
        <v>2.8218343213947281</v>
      </c>
      <c r="E221" s="14">
        <f t="shared" si="83"/>
        <v>3.7537115374081975</v>
      </c>
      <c r="F221" s="14">
        <f t="shared" si="84"/>
        <v>2.8549061211749041</v>
      </c>
      <c r="G221" s="10">
        <v>3.8714890603831265E-2</v>
      </c>
      <c r="H221" s="7">
        <f t="shared" si="81"/>
        <v>1.0387148906038313</v>
      </c>
      <c r="I221" s="5">
        <f t="shared" si="85"/>
        <v>2.7166591592369724</v>
      </c>
      <c r="J221" s="5">
        <f t="shared" si="86"/>
        <v>3.6138035291147794</v>
      </c>
      <c r="K221" s="5">
        <f t="shared" si="87"/>
        <v>2.7484983097866968</v>
      </c>
      <c r="L221">
        <v>2.94</v>
      </c>
      <c r="M221">
        <v>3.28</v>
      </c>
      <c r="N221">
        <v>2.54</v>
      </c>
      <c r="O221" s="5">
        <f t="shared" si="88"/>
        <v>3.0538217783752639</v>
      </c>
      <c r="P221" s="5">
        <f t="shared" si="89"/>
        <v>3.4069848411805665</v>
      </c>
      <c r="Q221" s="5">
        <f t="shared" si="90"/>
        <v>2.6383358221337314</v>
      </c>
      <c r="R221" s="6">
        <f t="shared" si="91"/>
        <v>0.3274585331341876</v>
      </c>
      <c r="S221" s="6">
        <f t="shared" si="92"/>
        <v>0.29351466079710714</v>
      </c>
      <c r="T221" s="6">
        <f t="shared" si="93"/>
        <v>0.37902680606870531</v>
      </c>
      <c r="U221">
        <f t="shared" si="94"/>
        <v>1.0822115796174288</v>
      </c>
      <c r="V221">
        <f t="shared" si="95"/>
        <v>0.90763096930270959</v>
      </c>
      <c r="W221">
        <f t="shared" si="96"/>
        <v>0.92414100854845427</v>
      </c>
      <c r="X221" t="s">
        <v>199</v>
      </c>
      <c r="Y221" t="s">
        <v>194</v>
      </c>
      <c r="Z221" t="s">
        <v>183</v>
      </c>
      <c r="AA221" s="16" t="s">
        <v>99</v>
      </c>
      <c r="AB221" s="19" t="s">
        <v>72</v>
      </c>
      <c r="AC221" t="s">
        <v>401</v>
      </c>
      <c r="AD221" s="16" t="s">
        <v>23</v>
      </c>
    </row>
    <row r="222" spans="1:30" x14ac:dyDescent="0.25">
      <c r="A222" s="11">
        <v>0.68826651519427506</v>
      </c>
      <c r="B222" s="11">
        <v>0.17981485600148081</v>
      </c>
      <c r="C222" s="11">
        <v>0.12369046835372488</v>
      </c>
      <c r="D222" s="13">
        <f t="shared" si="82"/>
        <v>1.4529255425388998</v>
      </c>
      <c r="E222" s="14">
        <f t="shared" si="83"/>
        <v>5.561275760172812</v>
      </c>
      <c r="F222" s="14">
        <f t="shared" si="84"/>
        <v>8.0846973360974062</v>
      </c>
      <c r="G222" s="10">
        <v>3.8122757620752123E-2</v>
      </c>
      <c r="H222" s="7">
        <f t="shared" ref="H222:H285" si="97">(G222/100%) + 1</f>
        <v>1.0381227576207521</v>
      </c>
      <c r="I222" s="5">
        <f t="shared" si="85"/>
        <v>1.3995700719140614</v>
      </c>
      <c r="J222" s="5">
        <f t="shared" si="86"/>
        <v>5.3570502325934575</v>
      </c>
      <c r="K222" s="5">
        <f t="shared" si="87"/>
        <v>7.7878047434645632</v>
      </c>
      <c r="L222">
        <v>2.95</v>
      </c>
      <c r="M222">
        <v>3.15</v>
      </c>
      <c r="N222">
        <v>2.62</v>
      </c>
      <c r="O222" s="5">
        <f t="shared" si="88"/>
        <v>3.0624621349812191</v>
      </c>
      <c r="P222" s="5">
        <f t="shared" si="89"/>
        <v>3.270086686505369</v>
      </c>
      <c r="Q222" s="5">
        <f t="shared" si="90"/>
        <v>2.7198816249663706</v>
      </c>
      <c r="R222" s="6">
        <f t="shared" si="91"/>
        <v>0.32653464954796335</v>
      </c>
      <c r="S222" s="6">
        <f t="shared" si="92"/>
        <v>0.3058022908465054</v>
      </c>
      <c r="T222" s="6">
        <f t="shared" si="93"/>
        <v>0.36766305960553125</v>
      </c>
      <c r="U222">
        <f t="shared" si="94"/>
        <v>2.1077901415579432</v>
      </c>
      <c r="V222">
        <f t="shared" si="95"/>
        <v>0.58801016664632255</v>
      </c>
      <c r="W222">
        <f t="shared" si="96"/>
        <v>0.33642343205878067</v>
      </c>
      <c r="X222" t="s">
        <v>187</v>
      </c>
      <c r="Y222" t="s">
        <v>202</v>
      </c>
      <c r="Z222" t="s">
        <v>183</v>
      </c>
      <c r="AA222" s="16" t="s">
        <v>97</v>
      </c>
      <c r="AB222" s="19" t="s">
        <v>23</v>
      </c>
      <c r="AC222" t="s">
        <v>401</v>
      </c>
      <c r="AD222" s="16" t="s">
        <v>74</v>
      </c>
    </row>
    <row r="223" spans="1:30" x14ac:dyDescent="0.25">
      <c r="A223" s="11">
        <v>0.46137018936948826</v>
      </c>
      <c r="B223" s="11">
        <v>0.26773189117887031</v>
      </c>
      <c r="C223" s="11">
        <v>0.25565534452734484</v>
      </c>
      <c r="D223" s="13">
        <f t="shared" si="82"/>
        <v>2.1674568991260728</v>
      </c>
      <c r="E223" s="14">
        <f t="shared" si="83"/>
        <v>3.7350798800875951</v>
      </c>
      <c r="F223" s="14">
        <f t="shared" si="84"/>
        <v>3.9115161149820601</v>
      </c>
      <c r="G223" s="10">
        <v>4.0342735510275229E-2</v>
      </c>
      <c r="H223" s="7">
        <f t="shared" si="97"/>
        <v>1.0403427355102752</v>
      </c>
      <c r="I223" s="5">
        <f t="shared" si="85"/>
        <v>2.0834065785665934</v>
      </c>
      <c r="J223" s="5">
        <f t="shared" si="86"/>
        <v>3.5902397859832074</v>
      </c>
      <c r="K223" s="5">
        <f t="shared" si="87"/>
        <v>3.7598341214575886</v>
      </c>
      <c r="L223">
        <v>2.17</v>
      </c>
      <c r="M223">
        <v>3.34</v>
      </c>
      <c r="N223">
        <v>3.57</v>
      </c>
      <c r="O223" s="5">
        <f t="shared" si="88"/>
        <v>2.257543736057297</v>
      </c>
      <c r="P223" s="5">
        <f t="shared" si="89"/>
        <v>3.4747447366043192</v>
      </c>
      <c r="Q223" s="5">
        <f t="shared" si="90"/>
        <v>3.7140235657716825</v>
      </c>
      <c r="R223" s="6">
        <f t="shared" si="91"/>
        <v>0.44295930308152393</v>
      </c>
      <c r="S223" s="6">
        <f t="shared" si="92"/>
        <v>0.2877909244571577</v>
      </c>
      <c r="T223" s="6">
        <f t="shared" si="93"/>
        <v>0.26924977246131843</v>
      </c>
      <c r="U223">
        <f t="shared" si="94"/>
        <v>1.0415633810146572</v>
      </c>
      <c r="V223">
        <f t="shared" si="95"/>
        <v>0.93029997969489997</v>
      </c>
      <c r="W223">
        <f t="shared" si="96"/>
        <v>0.94950997429003725</v>
      </c>
      <c r="X223" t="s">
        <v>193</v>
      </c>
      <c r="Y223" t="s">
        <v>190</v>
      </c>
      <c r="Z223" t="s">
        <v>183</v>
      </c>
      <c r="AA223" s="16" t="s">
        <v>99</v>
      </c>
      <c r="AB223" s="19" t="s">
        <v>72</v>
      </c>
      <c r="AC223" t="s">
        <v>401</v>
      </c>
      <c r="AD223" s="16" t="s">
        <v>23</v>
      </c>
    </row>
    <row r="224" spans="1:30" x14ac:dyDescent="0.25">
      <c r="A224" s="11">
        <v>0.20394642794719814</v>
      </c>
      <c r="B224" s="11">
        <v>0.25260213251589081</v>
      </c>
      <c r="C224" s="11">
        <v>0.48489971349596966</v>
      </c>
      <c r="D224" s="13">
        <f t="shared" si="82"/>
        <v>4.9032484170740203</v>
      </c>
      <c r="E224" s="14">
        <f t="shared" si="83"/>
        <v>3.9587947656660876</v>
      </c>
      <c r="F224" s="14">
        <f t="shared" si="84"/>
        <v>2.0622821011592776</v>
      </c>
      <c r="G224" s="10">
        <v>3.7721243837272267E-2</v>
      </c>
      <c r="H224" s="7">
        <f t="shared" si="97"/>
        <v>1.0377212438372723</v>
      </c>
      <c r="I224" s="5">
        <f t="shared" si="85"/>
        <v>4.7250149750648367</v>
      </c>
      <c r="J224" s="5">
        <f t="shared" si="86"/>
        <v>3.8148922836226298</v>
      </c>
      <c r="K224" s="5">
        <f t="shared" si="87"/>
        <v>1.9873179945063062</v>
      </c>
      <c r="L224">
        <v>3.35</v>
      </c>
      <c r="M224">
        <v>3.37</v>
      </c>
      <c r="N224">
        <v>2.2599999999999998</v>
      </c>
      <c r="O224" s="5">
        <f t="shared" si="88"/>
        <v>3.476366166854862</v>
      </c>
      <c r="P224" s="5">
        <f t="shared" si="89"/>
        <v>3.4971205917316075</v>
      </c>
      <c r="Q224" s="5">
        <f t="shared" si="90"/>
        <v>2.3452500110722352</v>
      </c>
      <c r="R224" s="6">
        <f t="shared" si="91"/>
        <v>0.28765669437656505</v>
      </c>
      <c r="S224" s="6">
        <f t="shared" si="92"/>
        <v>0.28594953298560621</v>
      </c>
      <c r="T224" s="6">
        <f t="shared" si="93"/>
        <v>0.42639377263782874</v>
      </c>
      <c r="U224">
        <f t="shared" si="94"/>
        <v>0.70899246196654253</v>
      </c>
      <c r="V224">
        <f t="shared" si="95"/>
        <v>0.88338011913663805</v>
      </c>
      <c r="W224">
        <f t="shared" si="96"/>
        <v>1.1372110584453465</v>
      </c>
      <c r="X224" t="s">
        <v>182</v>
      </c>
      <c r="Y224" t="s">
        <v>200</v>
      </c>
      <c r="Z224" t="s">
        <v>183</v>
      </c>
      <c r="AA224" s="16" t="s">
        <v>98</v>
      </c>
      <c r="AB224" s="19" t="s">
        <v>22</v>
      </c>
      <c r="AC224" t="s">
        <v>401</v>
      </c>
      <c r="AD224" s="16" t="s">
        <v>22</v>
      </c>
    </row>
    <row r="225" spans="1:30" x14ac:dyDescent="0.25">
      <c r="A225" s="11">
        <v>0.47709413606789153</v>
      </c>
      <c r="B225" s="11">
        <v>0.26248465819475536</v>
      </c>
      <c r="C225" s="11">
        <v>0.24615663777594396</v>
      </c>
      <c r="D225" s="13">
        <f t="shared" si="82"/>
        <v>2.0960224081599232</v>
      </c>
      <c r="E225" s="14">
        <f t="shared" si="83"/>
        <v>3.8097464700509525</v>
      </c>
      <c r="F225" s="14">
        <f t="shared" si="84"/>
        <v>4.0624539278531149</v>
      </c>
      <c r="G225" s="10">
        <v>3.7804196191141726E-2</v>
      </c>
      <c r="H225" s="7">
        <f t="shared" si="97"/>
        <v>1.0378041961911417</v>
      </c>
      <c r="I225" s="5">
        <f t="shared" si="85"/>
        <v>2.0196703924040409</v>
      </c>
      <c r="J225" s="5">
        <f t="shared" si="86"/>
        <v>3.670968458244003</v>
      </c>
      <c r="K225" s="5">
        <f t="shared" si="87"/>
        <v>3.9144705164642599</v>
      </c>
      <c r="L225">
        <v>2.98</v>
      </c>
      <c r="M225">
        <v>3.42</v>
      </c>
      <c r="N225">
        <v>2.44</v>
      </c>
      <c r="O225" s="5">
        <f t="shared" si="88"/>
        <v>3.0926565046496024</v>
      </c>
      <c r="P225" s="5">
        <f t="shared" si="89"/>
        <v>3.5492903509737048</v>
      </c>
      <c r="Q225" s="5">
        <f t="shared" si="90"/>
        <v>2.5322422387063859</v>
      </c>
      <c r="R225" s="6">
        <f t="shared" si="91"/>
        <v>0.32334661107580709</v>
      </c>
      <c r="S225" s="6">
        <f t="shared" si="92"/>
        <v>0.28174646228242839</v>
      </c>
      <c r="T225" s="6">
        <f t="shared" si="93"/>
        <v>0.39490692664176441</v>
      </c>
      <c r="U225">
        <f t="shared" si="94"/>
        <v>1.4754882832405469</v>
      </c>
      <c r="V225">
        <f t="shared" si="95"/>
        <v>0.93163426460927612</v>
      </c>
      <c r="W225">
        <f t="shared" si="96"/>
        <v>0.62332823551419325</v>
      </c>
      <c r="X225" t="s">
        <v>195</v>
      </c>
      <c r="Y225" t="s">
        <v>198</v>
      </c>
      <c r="Z225" t="s">
        <v>183</v>
      </c>
      <c r="AA225" s="16" t="s">
        <v>99</v>
      </c>
      <c r="AB225" s="19" t="s">
        <v>72</v>
      </c>
      <c r="AC225" t="s">
        <v>401</v>
      </c>
      <c r="AD225" s="16" t="s">
        <v>89</v>
      </c>
    </row>
    <row r="226" spans="1:30" x14ac:dyDescent="0.25">
      <c r="A226" s="11">
        <v>0.3448215712526248</v>
      </c>
      <c r="B226" s="11">
        <v>0.29985064112344362</v>
      </c>
      <c r="C226" s="11">
        <v>0.33101529595244078</v>
      </c>
      <c r="D226" s="13">
        <f t="shared" si="82"/>
        <v>2.900050586647827</v>
      </c>
      <c r="E226" s="14">
        <f t="shared" si="83"/>
        <v>3.3349937030426968</v>
      </c>
      <c r="F226" s="14">
        <f t="shared" si="84"/>
        <v>3.0210084314160417</v>
      </c>
      <c r="G226" s="10">
        <v>3.7898330936792624E-2</v>
      </c>
      <c r="H226" s="7">
        <f t="shared" si="97"/>
        <v>1.0378983309367926</v>
      </c>
      <c r="I226" s="5">
        <f t="shared" si="85"/>
        <v>2.7941567109278242</v>
      </c>
      <c r="J226" s="5">
        <f t="shared" si="86"/>
        <v>3.2132181001125399</v>
      </c>
      <c r="K226" s="5">
        <f t="shared" si="87"/>
        <v>2.9106978413669107</v>
      </c>
      <c r="L226">
        <v>2.4900000000000002</v>
      </c>
      <c r="M226">
        <v>3.07</v>
      </c>
      <c r="N226">
        <v>3.22</v>
      </c>
      <c r="O226" s="5">
        <f t="shared" si="88"/>
        <v>2.5843668440326137</v>
      </c>
      <c r="P226" s="5">
        <f t="shared" si="89"/>
        <v>3.1863478759759531</v>
      </c>
      <c r="Q226" s="5">
        <f t="shared" si="90"/>
        <v>3.3420326256164725</v>
      </c>
      <c r="R226" s="6">
        <f t="shared" si="91"/>
        <v>0.38694197083863391</v>
      </c>
      <c r="S226" s="6">
        <f t="shared" si="92"/>
        <v>0.31383892748801256</v>
      </c>
      <c r="T226" s="6">
        <f t="shared" si="93"/>
        <v>0.29921910167335353</v>
      </c>
      <c r="U226">
        <f t="shared" si="94"/>
        <v>0.89114543585251305</v>
      </c>
      <c r="V226">
        <f t="shared" si="95"/>
        <v>0.9554284534537123</v>
      </c>
      <c r="W226">
        <f t="shared" si="96"/>
        <v>1.1062639186511494</v>
      </c>
      <c r="X226" t="s">
        <v>185</v>
      </c>
      <c r="Y226" t="s">
        <v>204</v>
      </c>
      <c r="Z226" t="s">
        <v>183</v>
      </c>
      <c r="AA226" s="16" t="s">
        <v>99</v>
      </c>
      <c r="AB226" s="19" t="s">
        <v>72</v>
      </c>
      <c r="AC226" t="s">
        <v>401</v>
      </c>
      <c r="AD226" s="16" t="s">
        <v>23</v>
      </c>
    </row>
    <row r="227" spans="1:30" x14ac:dyDescent="0.25">
      <c r="A227" s="11">
        <v>0.26964380152601203</v>
      </c>
      <c r="B227" s="11">
        <v>0.22750843103902199</v>
      </c>
      <c r="C227" s="11">
        <v>0.45486872180374482</v>
      </c>
      <c r="D227" s="13">
        <f t="shared" si="82"/>
        <v>3.7085962827279451</v>
      </c>
      <c r="E227" s="14">
        <f t="shared" si="83"/>
        <v>4.3954415026864702</v>
      </c>
      <c r="F227" s="14">
        <f t="shared" si="84"/>
        <v>2.1984364984133919</v>
      </c>
      <c r="G227" s="10">
        <v>3.7763326305365386E-2</v>
      </c>
      <c r="H227" s="7">
        <f t="shared" si="97"/>
        <v>1.0377633263053654</v>
      </c>
      <c r="I227" s="5">
        <f t="shared" si="85"/>
        <v>3.5736436128758302</v>
      </c>
      <c r="J227" s="5">
        <f t="shared" si="86"/>
        <v>4.2354951184631631</v>
      </c>
      <c r="K227" s="5">
        <f t="shared" si="87"/>
        <v>2.1184372608735784</v>
      </c>
      <c r="L227">
        <v>2.74</v>
      </c>
      <c r="M227">
        <v>3.47</v>
      </c>
      <c r="N227">
        <v>2.6</v>
      </c>
      <c r="O227" s="5">
        <f t="shared" si="88"/>
        <v>2.8434715140767013</v>
      </c>
      <c r="P227" s="5">
        <f t="shared" si="89"/>
        <v>3.6010387422796182</v>
      </c>
      <c r="Q227" s="5">
        <f t="shared" si="90"/>
        <v>2.69818464839395</v>
      </c>
      <c r="R227" s="6">
        <f t="shared" si="91"/>
        <v>0.35168279163320837</v>
      </c>
      <c r="S227" s="6">
        <f t="shared" si="92"/>
        <v>0.27769765103025673</v>
      </c>
      <c r="T227" s="6">
        <f t="shared" si="93"/>
        <v>0.37061955733653495</v>
      </c>
      <c r="U227">
        <f t="shared" si="94"/>
        <v>0.76672446858656695</v>
      </c>
      <c r="V227">
        <f t="shared" si="95"/>
        <v>0.81926667436676903</v>
      </c>
      <c r="W227">
        <f t="shared" si="96"/>
        <v>1.2273198022054428</v>
      </c>
      <c r="X227" t="s">
        <v>197</v>
      </c>
      <c r="Y227" t="s">
        <v>192</v>
      </c>
      <c r="Z227" t="s">
        <v>183</v>
      </c>
      <c r="AA227" s="16" t="s">
        <v>98</v>
      </c>
      <c r="AB227" s="19" t="s">
        <v>22</v>
      </c>
      <c r="AC227" t="s">
        <v>401</v>
      </c>
      <c r="AD227" s="16" t="s">
        <v>409</v>
      </c>
    </row>
    <row r="228" spans="1:30" x14ac:dyDescent="0.25">
      <c r="A228" s="11">
        <v>0.45772956923759145</v>
      </c>
      <c r="B228" s="11">
        <v>0.29055078042533583</v>
      </c>
      <c r="C228" s="11">
        <v>0.23937324157315304</v>
      </c>
      <c r="D228" s="13">
        <f t="shared" si="82"/>
        <v>2.1846960895832686</v>
      </c>
      <c r="E228" s="14">
        <f t="shared" si="83"/>
        <v>3.4417391635847787</v>
      </c>
      <c r="F228" s="14">
        <f t="shared" si="84"/>
        <v>4.1775763799998407</v>
      </c>
      <c r="G228" s="10">
        <v>4.1503194498963447E-2</v>
      </c>
      <c r="H228" s="7">
        <f t="shared" si="97"/>
        <v>1.0415031944989634</v>
      </c>
      <c r="I228" s="5">
        <f t="shared" si="85"/>
        <v>2.09763743512497</v>
      </c>
      <c r="J228" s="5">
        <f t="shared" si="86"/>
        <v>3.3045881969094664</v>
      </c>
      <c r="K228" s="5">
        <f t="shared" si="87"/>
        <v>4.0111028003227105</v>
      </c>
      <c r="L228">
        <v>1.87</v>
      </c>
      <c r="M228">
        <v>3.64</v>
      </c>
      <c r="N228">
        <v>4.3099999999999996</v>
      </c>
      <c r="O228" s="5">
        <f t="shared" si="88"/>
        <v>1.9476109737130618</v>
      </c>
      <c r="P228" s="5">
        <f t="shared" si="89"/>
        <v>3.7910716279762271</v>
      </c>
      <c r="Q228" s="5">
        <f t="shared" si="90"/>
        <v>4.4888787682905322</v>
      </c>
      <c r="R228" s="6">
        <f t="shared" si="91"/>
        <v>0.51344956128149666</v>
      </c>
      <c r="S228" s="6">
        <f t="shared" si="92"/>
        <v>0.26377765922977986</v>
      </c>
      <c r="T228" s="6">
        <f t="shared" si="93"/>
        <v>0.22277277948872362</v>
      </c>
      <c r="U228">
        <f t="shared" si="94"/>
        <v>0.89147913204008578</v>
      </c>
      <c r="V228">
        <f t="shared" si="95"/>
        <v>1.1014988201568412</v>
      </c>
      <c r="W228">
        <f t="shared" si="96"/>
        <v>1.0745174617946072</v>
      </c>
      <c r="X228" t="s">
        <v>191</v>
      </c>
      <c r="Y228" t="s">
        <v>186</v>
      </c>
      <c r="Z228" t="s">
        <v>183</v>
      </c>
      <c r="AA228" s="16" t="s">
        <v>99</v>
      </c>
      <c r="AB228" s="19" t="s">
        <v>72</v>
      </c>
      <c r="AC228" t="s">
        <v>401</v>
      </c>
      <c r="AD228" s="16" t="s">
        <v>89</v>
      </c>
    </row>
    <row r="229" spans="1:30" x14ac:dyDescent="0.25">
      <c r="A229" s="11">
        <v>0.42215633554420412</v>
      </c>
      <c r="B229" s="11">
        <v>0.30065883613368993</v>
      </c>
      <c r="C229" s="11">
        <v>0.26251945725610765</v>
      </c>
      <c r="D229" s="13">
        <f t="shared" si="82"/>
        <v>2.368790696249754</v>
      </c>
      <c r="E229" s="14">
        <f t="shared" si="83"/>
        <v>3.3260289731027344</v>
      </c>
      <c r="F229" s="14">
        <f t="shared" si="84"/>
        <v>3.8092414575747964</v>
      </c>
      <c r="G229" s="10">
        <v>4.2135383254528813E-2</v>
      </c>
      <c r="H229" s="7">
        <f t="shared" si="97"/>
        <v>1.0421353832545288</v>
      </c>
      <c r="I229" s="5">
        <f t="shared" si="85"/>
        <v>2.2730162839804526</v>
      </c>
      <c r="J229" s="5">
        <f t="shared" si="86"/>
        <v>3.1915517182765041</v>
      </c>
      <c r="K229" s="5">
        <f t="shared" si="87"/>
        <v>3.6552270643366453</v>
      </c>
      <c r="L229">
        <v>1.69</v>
      </c>
      <c r="M229">
        <v>3.79</v>
      </c>
      <c r="N229">
        <v>5.36</v>
      </c>
      <c r="O229" s="5">
        <f t="shared" si="88"/>
        <v>1.7612087977001536</v>
      </c>
      <c r="P229" s="5">
        <f t="shared" si="89"/>
        <v>3.9496931025346642</v>
      </c>
      <c r="Q229" s="5">
        <f t="shared" si="90"/>
        <v>5.5858456542442747</v>
      </c>
      <c r="R229" s="6">
        <f t="shared" si="91"/>
        <v>0.56779184915827929</v>
      </c>
      <c r="S229" s="6">
        <f t="shared" si="92"/>
        <v>0.25318422825263637</v>
      </c>
      <c r="T229" s="6">
        <f t="shared" si="93"/>
        <v>0.17902392258908431</v>
      </c>
      <c r="U229">
        <f t="shared" si="94"/>
        <v>0.74350545216531039</v>
      </c>
      <c r="V229">
        <f t="shared" si="95"/>
        <v>1.1875101312933349</v>
      </c>
      <c r="W229">
        <f t="shared" si="96"/>
        <v>1.4663931694685948</v>
      </c>
      <c r="X229" t="s">
        <v>205</v>
      </c>
      <c r="Y229" t="s">
        <v>188</v>
      </c>
      <c r="Z229" t="s">
        <v>183</v>
      </c>
      <c r="AA229" s="16" t="s">
        <v>99</v>
      </c>
      <c r="AB229" s="19" t="s">
        <v>72</v>
      </c>
      <c r="AC229" t="s">
        <v>401</v>
      </c>
      <c r="AD229" s="16" t="s">
        <v>89</v>
      </c>
    </row>
    <row r="230" spans="1:30" x14ac:dyDescent="0.25">
      <c r="A230" s="11">
        <v>0.27177499759443641</v>
      </c>
      <c r="B230" s="11">
        <v>0.27518747890863937</v>
      </c>
      <c r="C230" s="11">
        <v>0.41262572326944441</v>
      </c>
      <c r="D230" s="13">
        <f t="shared" si="82"/>
        <v>3.6795143366803633</v>
      </c>
      <c r="E230" s="14">
        <f t="shared" si="83"/>
        <v>3.633886265341288</v>
      </c>
      <c r="F230" s="14">
        <f t="shared" si="84"/>
        <v>2.4235037798334265</v>
      </c>
      <c r="G230" s="10">
        <v>3.8973259315982389E-2</v>
      </c>
      <c r="H230" s="7">
        <f t="shared" si="97"/>
        <v>1.0389732593159824</v>
      </c>
      <c r="I230" s="5">
        <f t="shared" si="85"/>
        <v>3.5414908937144403</v>
      </c>
      <c r="J230" s="5">
        <f t="shared" si="86"/>
        <v>3.4975743916005024</v>
      </c>
      <c r="K230" s="5">
        <f t="shared" si="87"/>
        <v>2.332594951894106</v>
      </c>
      <c r="L230">
        <v>2.72</v>
      </c>
      <c r="M230">
        <v>3.47</v>
      </c>
      <c r="N230">
        <v>2.61</v>
      </c>
      <c r="O230" s="5">
        <f t="shared" si="88"/>
        <v>2.8260072653394723</v>
      </c>
      <c r="P230" s="5">
        <f t="shared" si="89"/>
        <v>3.6052372098264591</v>
      </c>
      <c r="Q230" s="5">
        <f t="shared" si="90"/>
        <v>2.7117202068147139</v>
      </c>
      <c r="R230" s="6">
        <f t="shared" si="91"/>
        <v>0.3538561320293972</v>
      </c>
      <c r="S230" s="6">
        <f t="shared" si="92"/>
        <v>0.27737425911238051</v>
      </c>
      <c r="T230" s="6">
        <f t="shared" si="93"/>
        <v>0.36876960885822241</v>
      </c>
      <c r="U230">
        <f t="shared" si="94"/>
        <v>0.76803811773949493</v>
      </c>
      <c r="V230">
        <f t="shared" si="95"/>
        <v>0.99211613863976056</v>
      </c>
      <c r="W230">
        <f t="shared" si="96"/>
        <v>1.1189255116412888</v>
      </c>
      <c r="X230" t="s">
        <v>201</v>
      </c>
      <c r="Y230" t="s">
        <v>196</v>
      </c>
      <c r="Z230" t="s">
        <v>183</v>
      </c>
      <c r="AA230" s="16" t="s">
        <v>99</v>
      </c>
      <c r="AB230" s="19" t="s">
        <v>72</v>
      </c>
      <c r="AC230" t="s">
        <v>401</v>
      </c>
      <c r="AD230" s="16" t="s">
        <v>148</v>
      </c>
    </row>
    <row r="231" spans="1:30" x14ac:dyDescent="0.25">
      <c r="A231" s="11">
        <v>0.26753978119191041</v>
      </c>
      <c r="B231" s="11">
        <v>0.25194264035823621</v>
      </c>
      <c r="C231" s="11">
        <v>0.43503388098683615</v>
      </c>
      <c r="D231" s="13">
        <f t="shared" si="82"/>
        <v>3.7377618967352171</v>
      </c>
      <c r="E231" s="14">
        <f t="shared" si="83"/>
        <v>3.9691574184429603</v>
      </c>
      <c r="F231" s="14">
        <f t="shared" si="84"/>
        <v>2.2986715373331101</v>
      </c>
      <c r="G231" s="10">
        <v>3.7783707105228714E-2</v>
      </c>
      <c r="H231" s="7">
        <f t="shared" si="97"/>
        <v>1.0377837071052287</v>
      </c>
      <c r="I231" s="5">
        <f t="shared" si="85"/>
        <v>3.6016771810392445</v>
      </c>
      <c r="J231" s="5">
        <f t="shared" si="86"/>
        <v>3.8246480372239042</v>
      </c>
      <c r="K231" s="5">
        <f t="shared" si="87"/>
        <v>2.2149813314616149</v>
      </c>
      <c r="L231">
        <v>2.4900000000000002</v>
      </c>
      <c r="M231">
        <v>3.29</v>
      </c>
      <c r="N231">
        <v>3.01</v>
      </c>
      <c r="O231" s="5">
        <f t="shared" si="88"/>
        <v>2.5840814306920197</v>
      </c>
      <c r="P231" s="5">
        <f t="shared" si="89"/>
        <v>3.4143083963762026</v>
      </c>
      <c r="Q231" s="5">
        <f t="shared" si="90"/>
        <v>3.1237289583867383</v>
      </c>
      <c r="R231" s="6">
        <f t="shared" si="91"/>
        <v>0.38698470881089803</v>
      </c>
      <c r="S231" s="6">
        <f t="shared" si="92"/>
        <v>0.29288508356812648</v>
      </c>
      <c r="T231" s="6">
        <f t="shared" si="93"/>
        <v>0.32013020762097549</v>
      </c>
      <c r="U231">
        <f t="shared" si="94"/>
        <v>0.69134458054942172</v>
      </c>
      <c r="V231">
        <f t="shared" si="95"/>
        <v>0.86020987238031577</v>
      </c>
      <c r="W231">
        <f t="shared" si="96"/>
        <v>1.3589279319179501</v>
      </c>
      <c r="X231" t="s">
        <v>228</v>
      </c>
      <c r="Y231" t="s">
        <v>215</v>
      </c>
      <c r="Z231" t="s">
        <v>208</v>
      </c>
      <c r="AA231" s="16" t="s">
        <v>98</v>
      </c>
      <c r="AB231" s="19" t="s">
        <v>22</v>
      </c>
      <c r="AC231" t="s">
        <v>401</v>
      </c>
      <c r="AD231" s="16" t="s">
        <v>96</v>
      </c>
    </row>
    <row r="232" spans="1:30" x14ac:dyDescent="0.25">
      <c r="A232" s="11">
        <v>0.35612739527318504</v>
      </c>
      <c r="B232" s="11">
        <v>0.26290930370609611</v>
      </c>
      <c r="C232" s="11">
        <v>0.35172641993288983</v>
      </c>
      <c r="D232" s="13">
        <f t="shared" si="82"/>
        <v>2.8079839216887565</v>
      </c>
      <c r="E232" s="14">
        <f t="shared" si="83"/>
        <v>3.8035930486427016</v>
      </c>
      <c r="F232" s="14">
        <f t="shared" si="84"/>
        <v>2.843118808620638</v>
      </c>
      <c r="G232" s="10">
        <v>4.209397108872448E-2</v>
      </c>
      <c r="H232" s="7">
        <f t="shared" si="97"/>
        <v>1.0420939710887245</v>
      </c>
      <c r="I232" s="5">
        <f t="shared" si="85"/>
        <v>2.6945592236323219</v>
      </c>
      <c r="J232" s="5">
        <f t="shared" si="86"/>
        <v>3.6499520716628937</v>
      </c>
      <c r="K232" s="5">
        <f t="shared" si="87"/>
        <v>2.7282748845099816</v>
      </c>
      <c r="L232">
        <v>1.79</v>
      </c>
      <c r="M232">
        <v>3.48</v>
      </c>
      <c r="N232">
        <v>5.0999999999999996</v>
      </c>
      <c r="O232" s="5">
        <f t="shared" si="88"/>
        <v>1.8653482082488169</v>
      </c>
      <c r="P232" s="5">
        <f t="shared" si="89"/>
        <v>3.6264870193887613</v>
      </c>
      <c r="Q232" s="5">
        <f t="shared" si="90"/>
        <v>5.3146792525524944</v>
      </c>
      <c r="R232" s="6">
        <f t="shared" si="91"/>
        <v>0.53609293727458907</v>
      </c>
      <c r="S232" s="6">
        <f t="shared" si="92"/>
        <v>0.27574895336825123</v>
      </c>
      <c r="T232" s="6">
        <f t="shared" si="93"/>
        <v>0.18815810935715971</v>
      </c>
      <c r="U232">
        <f t="shared" si="94"/>
        <v>0.66430159868115379</v>
      </c>
      <c r="V232">
        <f t="shared" si="95"/>
        <v>0.95343717716669507</v>
      </c>
      <c r="W232">
        <f t="shared" si="96"/>
        <v>1.869313106591896</v>
      </c>
      <c r="X232" t="s">
        <v>210</v>
      </c>
      <c r="Y232" t="s">
        <v>221</v>
      </c>
      <c r="Z232" t="s">
        <v>208</v>
      </c>
      <c r="AA232" s="16" t="s">
        <v>99</v>
      </c>
      <c r="AB232" s="19" t="s">
        <v>72</v>
      </c>
      <c r="AC232" t="s">
        <v>401</v>
      </c>
      <c r="AD232" s="16" t="s">
        <v>23</v>
      </c>
    </row>
    <row r="233" spans="1:30" x14ac:dyDescent="0.25">
      <c r="A233" s="11">
        <v>0.29709171545561891</v>
      </c>
      <c r="B233" s="11">
        <v>0.38467698647912529</v>
      </c>
      <c r="C233" s="11">
        <v>0.30322388389689992</v>
      </c>
      <c r="D233" s="13">
        <f t="shared" si="82"/>
        <v>3.3659639363097122</v>
      </c>
      <c r="E233" s="14">
        <f t="shared" si="83"/>
        <v>2.5995836380876547</v>
      </c>
      <c r="F233" s="14">
        <f t="shared" si="84"/>
        <v>3.2978932501900577</v>
      </c>
      <c r="G233" s="10">
        <v>3.9422742938529654E-2</v>
      </c>
      <c r="H233" s="7">
        <f t="shared" si="97"/>
        <v>1.0394227429385297</v>
      </c>
      <c r="I233" s="5">
        <f t="shared" si="85"/>
        <v>3.2383012197653747</v>
      </c>
      <c r="J233" s="5">
        <f t="shared" si="86"/>
        <v>2.5009878374783563</v>
      </c>
      <c r="K233" s="5">
        <f t="shared" si="87"/>
        <v>3.172812287007166</v>
      </c>
      <c r="L233">
        <v>2.2999999999999998</v>
      </c>
      <c r="M233">
        <v>3.47</v>
      </c>
      <c r="N233">
        <v>3.16</v>
      </c>
      <c r="O233" s="5">
        <f t="shared" si="88"/>
        <v>2.3906723087586181</v>
      </c>
      <c r="P233" s="5">
        <f t="shared" si="89"/>
        <v>3.6067969179966979</v>
      </c>
      <c r="Q233" s="5">
        <f t="shared" si="90"/>
        <v>3.2845758676857537</v>
      </c>
      <c r="R233" s="6">
        <f t="shared" si="91"/>
        <v>0.41829237588787754</v>
      </c>
      <c r="S233" s="6">
        <f t="shared" si="92"/>
        <v>0.27725431254816091</v>
      </c>
      <c r="T233" s="6">
        <f t="shared" si="93"/>
        <v>0.30445331156396149</v>
      </c>
      <c r="U233">
        <f t="shared" si="94"/>
        <v>0.71024893730134286</v>
      </c>
      <c r="V233">
        <f t="shared" si="95"/>
        <v>1.3874517692571664</v>
      </c>
      <c r="W233">
        <f t="shared" si="96"/>
        <v>0.99596185155370431</v>
      </c>
      <c r="X233" t="s">
        <v>218</v>
      </c>
      <c r="Y233" t="s">
        <v>227</v>
      </c>
      <c r="Z233" t="s">
        <v>208</v>
      </c>
      <c r="AA233" s="16" t="s">
        <v>99</v>
      </c>
      <c r="AB233" s="19" t="s">
        <v>72</v>
      </c>
      <c r="AC233" t="s">
        <v>401</v>
      </c>
      <c r="AD233" s="16" t="s">
        <v>92</v>
      </c>
    </row>
    <row r="234" spans="1:30" x14ac:dyDescent="0.25">
      <c r="A234" s="11">
        <v>0.61479357938239598</v>
      </c>
      <c r="B234" s="11">
        <v>0.22540853661707733</v>
      </c>
      <c r="C234" s="11">
        <v>0.15369830872296492</v>
      </c>
      <c r="D234" s="13">
        <f t="shared" si="82"/>
        <v>1.6265622048372257</v>
      </c>
      <c r="E234" s="14">
        <f t="shared" si="83"/>
        <v>4.4363892113757606</v>
      </c>
      <c r="F234" s="14">
        <f t="shared" si="84"/>
        <v>6.506252465031741</v>
      </c>
      <c r="G234" s="10">
        <v>3.7901306608496554E-2</v>
      </c>
      <c r="H234" s="7">
        <f t="shared" si="97"/>
        <v>1.0379013066084966</v>
      </c>
      <c r="I234" s="5">
        <f t="shared" si="85"/>
        <v>1.5671646181391465</v>
      </c>
      <c r="J234" s="5">
        <f t="shared" si="86"/>
        <v>4.2743844555628803</v>
      </c>
      <c r="K234" s="5">
        <f t="shared" si="87"/>
        <v>6.2686619851090946</v>
      </c>
      <c r="L234">
        <v>2.64</v>
      </c>
      <c r="M234">
        <v>3.34</v>
      </c>
      <c r="N234">
        <v>2.78</v>
      </c>
      <c r="O234" s="5">
        <f t="shared" si="88"/>
        <v>2.7400594494464312</v>
      </c>
      <c r="P234" s="5">
        <f t="shared" si="89"/>
        <v>3.4665903640723785</v>
      </c>
      <c r="Q234" s="5">
        <f t="shared" si="90"/>
        <v>2.8853656323716201</v>
      </c>
      <c r="R234" s="6">
        <f t="shared" si="91"/>
        <v>0.36495558525273164</v>
      </c>
      <c r="S234" s="6">
        <f t="shared" si="92"/>
        <v>0.28846788774467413</v>
      </c>
      <c r="T234" s="6">
        <f t="shared" si="93"/>
        <v>0.34657652700259417</v>
      </c>
      <c r="U234">
        <f t="shared" si="94"/>
        <v>1.6845709566457288</v>
      </c>
      <c r="V234">
        <f t="shared" si="95"/>
        <v>0.78139906101641621</v>
      </c>
      <c r="W234">
        <f t="shared" si="96"/>
        <v>0.44347581774288619</v>
      </c>
      <c r="X234" t="s">
        <v>207</v>
      </c>
      <c r="Y234" t="s">
        <v>219</v>
      </c>
      <c r="Z234" t="s">
        <v>208</v>
      </c>
      <c r="AA234" s="16" t="s">
        <v>97</v>
      </c>
      <c r="AB234" s="19" t="s">
        <v>23</v>
      </c>
      <c r="AC234" t="s">
        <v>401</v>
      </c>
      <c r="AD234" s="16" t="s">
        <v>24</v>
      </c>
    </row>
    <row r="235" spans="1:30" x14ac:dyDescent="0.25">
      <c r="A235" s="11">
        <v>0.37906988961260013</v>
      </c>
      <c r="B235" s="11">
        <v>0.25084398414667003</v>
      </c>
      <c r="C235" s="11">
        <v>0.34238641259253794</v>
      </c>
      <c r="D235" s="13">
        <f t="shared" si="82"/>
        <v>2.6380359596009453</v>
      </c>
      <c r="E235" s="14">
        <f t="shared" si="83"/>
        <v>3.9865416880609494</v>
      </c>
      <c r="F235" s="14">
        <f t="shared" si="84"/>
        <v>2.9206766484336657</v>
      </c>
      <c r="G235" s="10">
        <v>3.8523161378700932E-2</v>
      </c>
      <c r="H235" s="7">
        <f t="shared" si="97"/>
        <v>1.0385231613787009</v>
      </c>
      <c r="I235" s="5">
        <f t="shared" si="85"/>
        <v>2.5401801882769726</v>
      </c>
      <c r="J235" s="5">
        <f t="shared" si="86"/>
        <v>3.8386642073235802</v>
      </c>
      <c r="K235" s="5">
        <f t="shared" si="87"/>
        <v>2.81233655353078</v>
      </c>
      <c r="L235">
        <v>2.3199999999999998</v>
      </c>
      <c r="M235">
        <v>3.46</v>
      </c>
      <c r="N235">
        <v>3.14</v>
      </c>
      <c r="O235" s="5">
        <f t="shared" si="88"/>
        <v>2.4093737343985859</v>
      </c>
      <c r="P235" s="5">
        <f t="shared" si="89"/>
        <v>3.5932901383703051</v>
      </c>
      <c r="Q235" s="5">
        <f t="shared" si="90"/>
        <v>3.260962726729121</v>
      </c>
      <c r="R235" s="6">
        <f t="shared" si="91"/>
        <v>0.41504561360614911</v>
      </c>
      <c r="S235" s="6">
        <f t="shared" si="92"/>
        <v>0.27829648079949881</v>
      </c>
      <c r="T235" s="6">
        <f t="shared" si="93"/>
        <v>0.30665790559435219</v>
      </c>
      <c r="U235">
        <f t="shared" si="94"/>
        <v>0.91332103553397015</v>
      </c>
      <c r="V235">
        <f t="shared" si="95"/>
        <v>0.90135521450374656</v>
      </c>
      <c r="W235">
        <f t="shared" si="96"/>
        <v>1.1165093296027644</v>
      </c>
      <c r="X235" t="s">
        <v>224</v>
      </c>
      <c r="Y235" t="s">
        <v>209</v>
      </c>
      <c r="Z235" t="s">
        <v>208</v>
      </c>
      <c r="AA235" s="16" t="s">
        <v>99</v>
      </c>
      <c r="AB235" s="19" t="s">
        <v>72</v>
      </c>
      <c r="AC235" t="s">
        <v>401</v>
      </c>
      <c r="AD235" s="16" t="s">
        <v>90</v>
      </c>
    </row>
    <row r="236" spans="1:30" x14ac:dyDescent="0.25">
      <c r="A236" s="11">
        <v>0.29531347811942105</v>
      </c>
      <c r="B236" s="11">
        <v>0.24684374727332747</v>
      </c>
      <c r="C236" s="11">
        <v>0.41670272857306623</v>
      </c>
      <c r="D236" s="13">
        <f t="shared" ref="D236:D299" si="98">(100%/A236)</f>
        <v>3.3862321705330789</v>
      </c>
      <c r="E236" s="14">
        <f t="shared" ref="E236:E299" si="99">(100%/B236)</f>
        <v>4.0511457593969782</v>
      </c>
      <c r="F236" s="14">
        <f t="shared" ref="F236:F299" si="100">(100%/C236)</f>
        <v>2.399792301395157</v>
      </c>
      <c r="G236" s="10">
        <v>4.048335431314154E-2</v>
      </c>
      <c r="H236" s="7">
        <f t="shared" si="97"/>
        <v>1.0404833543131415</v>
      </c>
      <c r="I236" s="5">
        <f t="shared" ref="I236:I299" si="101">D236/H236</f>
        <v>3.2544799073392636</v>
      </c>
      <c r="J236" s="5">
        <f t="shared" ref="J236:J299" si="102">E236/H236</f>
        <v>3.8935228926091541</v>
      </c>
      <c r="K236" s="5">
        <f t="shared" ref="K236:K299" si="103">F236/H236</f>
        <v>2.3064206567526893</v>
      </c>
      <c r="L236">
        <v>1.98</v>
      </c>
      <c r="M236">
        <v>3.29</v>
      </c>
      <c r="N236">
        <v>4.32</v>
      </c>
      <c r="O236" s="5">
        <f t="shared" ref="O236:O299" si="104">(L236*H236)</f>
        <v>2.0601570415400201</v>
      </c>
      <c r="P236" s="5">
        <f t="shared" ref="P236:P299" si="105">(M236*H236)</f>
        <v>3.4231902356902357</v>
      </c>
      <c r="Q236" s="5">
        <f t="shared" ref="Q236:Q299" si="106">(N236*H236)</f>
        <v>4.4948880906327719</v>
      </c>
      <c r="R236" s="6">
        <f t="shared" ref="R236:R299" si="107">(1/O236)</f>
        <v>0.48539988934652983</v>
      </c>
      <c r="S236" s="6">
        <f t="shared" ref="S236:S299" si="108">(1/P236)</f>
        <v>0.29212516136964406</v>
      </c>
      <c r="T236" s="6">
        <f t="shared" ref="T236:T299" si="109">(1/Q236)</f>
        <v>0.22247494928382613</v>
      </c>
      <c r="U236">
        <f t="shared" ref="U236:U299" si="110">(L236/I236)</f>
        <v>0.6083921414093999</v>
      </c>
      <c r="V236">
        <f t="shared" ref="V236:V299" si="111">(M236/J236)</f>
        <v>0.84499310540724282</v>
      </c>
      <c r="W236">
        <f t="shared" ref="W236:W299" si="112">(N236/K236)</f>
        <v>1.8730321319972558</v>
      </c>
      <c r="X236" t="s">
        <v>217</v>
      </c>
      <c r="Y236" t="s">
        <v>222</v>
      </c>
      <c r="Z236" t="s">
        <v>208</v>
      </c>
      <c r="AA236" s="16" t="s">
        <v>98</v>
      </c>
      <c r="AB236" s="19" t="s">
        <v>22</v>
      </c>
      <c r="AC236" t="s">
        <v>401</v>
      </c>
      <c r="AD236" s="16" t="s">
        <v>23</v>
      </c>
    </row>
    <row r="237" spans="1:30" x14ac:dyDescent="0.25">
      <c r="A237" s="11">
        <v>0.36936820859822023</v>
      </c>
      <c r="B237" s="11">
        <v>0.29087737028305999</v>
      </c>
      <c r="C237" s="11">
        <v>0.31706651201825758</v>
      </c>
      <c r="D237" s="13">
        <f t="shared" si="98"/>
        <v>2.7073255811459092</v>
      </c>
      <c r="E237" s="14">
        <f t="shared" si="99"/>
        <v>3.4378748646788</v>
      </c>
      <c r="F237" s="14">
        <f t="shared" si="100"/>
        <v>3.1539123877655588</v>
      </c>
      <c r="G237" s="10">
        <v>3.8651871966357998E-2</v>
      </c>
      <c r="H237" s="7">
        <f t="shared" si="97"/>
        <v>1.038651871966358</v>
      </c>
      <c r="I237" s="5">
        <f t="shared" si="101"/>
        <v>2.6065765192532186</v>
      </c>
      <c r="J237" s="5">
        <f t="shared" si="102"/>
        <v>3.3099395066513231</v>
      </c>
      <c r="K237" s="5">
        <f t="shared" si="103"/>
        <v>3.0365442675173018</v>
      </c>
      <c r="L237">
        <v>2.46</v>
      </c>
      <c r="M237">
        <v>3.31</v>
      </c>
      <c r="N237">
        <v>3.03</v>
      </c>
      <c r="O237" s="5">
        <f t="shared" si="104"/>
        <v>2.5550836050372405</v>
      </c>
      <c r="P237" s="5">
        <f t="shared" si="105"/>
        <v>3.4379376962086452</v>
      </c>
      <c r="Q237" s="5">
        <f t="shared" si="106"/>
        <v>3.1471151720580646</v>
      </c>
      <c r="R237" s="6">
        <f t="shared" si="107"/>
        <v>0.39137662580924626</v>
      </c>
      <c r="S237" s="6">
        <f t="shared" si="108"/>
        <v>0.29087205422681139</v>
      </c>
      <c r="T237" s="6">
        <f t="shared" si="109"/>
        <v>0.31775131996394251</v>
      </c>
      <c r="U237">
        <f t="shared" si="110"/>
        <v>0.94376665401128812</v>
      </c>
      <c r="V237">
        <f t="shared" si="111"/>
        <v>1.0000182762701721</v>
      </c>
      <c r="W237">
        <f t="shared" si="112"/>
        <v>0.99784483052418904</v>
      </c>
      <c r="X237" t="s">
        <v>220</v>
      </c>
      <c r="Y237" t="s">
        <v>229</v>
      </c>
      <c r="Z237" t="s">
        <v>208</v>
      </c>
      <c r="AA237" s="16" t="s">
        <v>99</v>
      </c>
      <c r="AB237" s="19" t="s">
        <v>72</v>
      </c>
      <c r="AC237" t="s">
        <v>401</v>
      </c>
      <c r="AD237" s="16" t="s">
        <v>93</v>
      </c>
    </row>
    <row r="238" spans="1:30" x14ac:dyDescent="0.25">
      <c r="A238" s="11">
        <v>0.40876920995445126</v>
      </c>
      <c r="B238" s="11">
        <v>0.2666016177625512</v>
      </c>
      <c r="C238" s="11">
        <v>0.30301135805023616</v>
      </c>
      <c r="D238" s="13">
        <f t="shared" si="98"/>
        <v>2.4463682088761747</v>
      </c>
      <c r="E238" s="14">
        <f t="shared" si="99"/>
        <v>3.7509149734066889</v>
      </c>
      <c r="F238" s="14">
        <f t="shared" si="100"/>
        <v>3.300206323731965</v>
      </c>
      <c r="G238" s="10">
        <v>4.1258795665077841E-2</v>
      </c>
      <c r="H238" s="7">
        <f t="shared" si="97"/>
        <v>1.0412587956650778</v>
      </c>
      <c r="I238" s="5">
        <f t="shared" si="101"/>
        <v>2.3494334156511192</v>
      </c>
      <c r="J238" s="5">
        <f t="shared" si="102"/>
        <v>3.6022888728741891</v>
      </c>
      <c r="K238" s="5">
        <f t="shared" si="103"/>
        <v>3.169439084184678</v>
      </c>
      <c r="L238">
        <v>1.94</v>
      </c>
      <c r="M238">
        <v>3.54</v>
      </c>
      <c r="N238">
        <v>4.1100000000000003</v>
      </c>
      <c r="O238" s="5">
        <f t="shared" si="104"/>
        <v>2.020042063590251</v>
      </c>
      <c r="P238" s="5">
        <f t="shared" si="105"/>
        <v>3.6860561366543756</v>
      </c>
      <c r="Q238" s="5">
        <f t="shared" si="106"/>
        <v>4.2795736501834707</v>
      </c>
      <c r="R238" s="6">
        <f t="shared" si="107"/>
        <v>0.49503919647231753</v>
      </c>
      <c r="S238" s="6">
        <f t="shared" si="108"/>
        <v>0.27129266699330395</v>
      </c>
      <c r="T238" s="6">
        <f t="shared" si="109"/>
        <v>0.23366813653437854</v>
      </c>
      <c r="U238">
        <f t="shared" si="110"/>
        <v>0.82573099840854636</v>
      </c>
      <c r="V238">
        <f t="shared" si="111"/>
        <v>0.98270852919563612</v>
      </c>
      <c r="W238">
        <f t="shared" si="112"/>
        <v>1.2967594236180995</v>
      </c>
      <c r="X238" t="s">
        <v>214</v>
      </c>
      <c r="Y238" t="s">
        <v>225</v>
      </c>
      <c r="Z238" t="s">
        <v>208</v>
      </c>
      <c r="AA238" s="16" t="s">
        <v>99</v>
      </c>
      <c r="AB238" s="19" t="s">
        <v>72</v>
      </c>
      <c r="AC238" t="s">
        <v>401</v>
      </c>
      <c r="AD238" s="16" t="s">
        <v>93</v>
      </c>
    </row>
    <row r="239" spans="1:30" x14ac:dyDescent="0.25">
      <c r="A239" s="11">
        <v>0.39707480379633497</v>
      </c>
      <c r="B239" s="11">
        <v>0.33443004130232129</v>
      </c>
      <c r="C239" s="11">
        <v>0.25623108773636688</v>
      </c>
      <c r="D239" s="13">
        <f t="shared" si="98"/>
        <v>2.5184171607950061</v>
      </c>
      <c r="E239" s="14">
        <f t="shared" si="99"/>
        <v>2.9901619965295234</v>
      </c>
      <c r="F239" s="14">
        <f t="shared" si="100"/>
        <v>3.902727061085141</v>
      </c>
      <c r="G239" s="10">
        <v>4.1004911972653879E-2</v>
      </c>
      <c r="H239" s="7">
        <f t="shared" si="97"/>
        <v>1.0410049119726539</v>
      </c>
      <c r="I239" s="5">
        <f t="shared" si="101"/>
        <v>2.4192173656728744</v>
      </c>
      <c r="J239" s="5">
        <f t="shared" si="102"/>
        <v>2.8723802953660527</v>
      </c>
      <c r="K239" s="5">
        <f t="shared" si="103"/>
        <v>3.7489996600397038</v>
      </c>
      <c r="L239">
        <v>1.86</v>
      </c>
      <c r="M239">
        <v>3.7</v>
      </c>
      <c r="N239">
        <v>4.29</v>
      </c>
      <c r="O239" s="5">
        <f t="shared" si="104"/>
        <v>1.9362691362691362</v>
      </c>
      <c r="P239" s="5">
        <f t="shared" si="105"/>
        <v>3.8517181742988194</v>
      </c>
      <c r="Q239" s="5">
        <f t="shared" si="106"/>
        <v>4.4659110723626849</v>
      </c>
      <c r="R239" s="6">
        <f t="shared" si="107"/>
        <v>0.51645712947056066</v>
      </c>
      <c r="S239" s="6">
        <f t="shared" si="108"/>
        <v>0.25962439481493049</v>
      </c>
      <c r="T239" s="6">
        <f t="shared" si="109"/>
        <v>0.22391847571450885</v>
      </c>
      <c r="U239">
        <f t="shared" si="110"/>
        <v>0.7688436873809662</v>
      </c>
      <c r="V239">
        <f t="shared" si="111"/>
        <v>1.2881302681156559</v>
      </c>
      <c r="W239">
        <f t="shared" si="112"/>
        <v>1.1443052518053753</v>
      </c>
      <c r="X239" t="s">
        <v>223</v>
      </c>
      <c r="Y239" t="s">
        <v>212</v>
      </c>
      <c r="Z239" t="s">
        <v>208</v>
      </c>
      <c r="AA239" s="16" t="s">
        <v>99</v>
      </c>
      <c r="AB239" s="19" t="s">
        <v>72</v>
      </c>
      <c r="AC239" t="s">
        <v>401</v>
      </c>
      <c r="AD239" s="16" t="s">
        <v>93</v>
      </c>
    </row>
    <row r="240" spans="1:30" x14ac:dyDescent="0.25">
      <c r="A240" s="11">
        <v>0.27185302410603884</v>
      </c>
      <c r="B240" s="11">
        <v>0.28993998618961053</v>
      </c>
      <c r="C240" s="11">
        <v>0.40097102958798236</v>
      </c>
      <c r="D240" s="13">
        <f t="shared" si="98"/>
        <v>3.6784582525370051</v>
      </c>
      <c r="E240" s="14">
        <f t="shared" si="99"/>
        <v>3.4489896103741802</v>
      </c>
      <c r="F240" s="14">
        <f t="shared" si="100"/>
        <v>2.4939457621852372</v>
      </c>
      <c r="G240" s="10">
        <v>3.9092382708219908E-2</v>
      </c>
      <c r="H240" s="7">
        <f t="shared" si="97"/>
        <v>1.0390923827082199</v>
      </c>
      <c r="I240" s="5">
        <f t="shared" si="101"/>
        <v>3.5400685384197708</v>
      </c>
      <c r="J240" s="5">
        <f t="shared" si="102"/>
        <v>3.3192328880180679</v>
      </c>
      <c r="K240" s="5">
        <f t="shared" si="103"/>
        <v>2.4001193769558644</v>
      </c>
      <c r="L240">
        <v>2.85</v>
      </c>
      <c r="M240">
        <v>3.31</v>
      </c>
      <c r="N240">
        <v>2.59</v>
      </c>
      <c r="O240" s="5">
        <f t="shared" si="104"/>
        <v>2.961413290718427</v>
      </c>
      <c r="P240" s="5">
        <f t="shared" si="105"/>
        <v>3.4393957867642078</v>
      </c>
      <c r="Q240" s="5">
        <f t="shared" si="106"/>
        <v>2.6912492712142893</v>
      </c>
      <c r="R240" s="6">
        <f t="shared" si="107"/>
        <v>0.3376766097235297</v>
      </c>
      <c r="S240" s="6">
        <f t="shared" si="108"/>
        <v>0.29074874251119626</v>
      </c>
      <c r="T240" s="6">
        <f t="shared" si="109"/>
        <v>0.37157464776527405</v>
      </c>
      <c r="U240">
        <f t="shared" si="110"/>
        <v>0.80506915870962037</v>
      </c>
      <c r="V240">
        <f t="shared" si="111"/>
        <v>0.99721836691501908</v>
      </c>
      <c r="W240">
        <f t="shared" si="112"/>
        <v>1.0791129911567008</v>
      </c>
      <c r="X240" t="s">
        <v>226</v>
      </c>
      <c r="Y240" t="s">
        <v>206</v>
      </c>
      <c r="Z240" t="s">
        <v>208</v>
      </c>
      <c r="AA240" s="16" t="s">
        <v>99</v>
      </c>
      <c r="AB240" s="19" t="s">
        <v>72</v>
      </c>
      <c r="AC240" t="s">
        <v>401</v>
      </c>
      <c r="AD240" s="16" t="s">
        <v>22</v>
      </c>
    </row>
    <row r="241" spans="1:30" x14ac:dyDescent="0.25">
      <c r="A241" s="11">
        <v>0.2065729473092314</v>
      </c>
      <c r="B241" s="11">
        <v>0.28917062122414228</v>
      </c>
      <c r="C241" s="11">
        <v>0.45530465150991534</v>
      </c>
      <c r="D241" s="13">
        <f t="shared" si="98"/>
        <v>4.8409049346768542</v>
      </c>
      <c r="E241" s="14">
        <f t="shared" si="99"/>
        <v>3.4581659636332103</v>
      </c>
      <c r="F241" s="14">
        <f t="shared" si="100"/>
        <v>2.1963316137529567</v>
      </c>
      <c r="G241" s="10">
        <v>3.8017698568351577E-2</v>
      </c>
      <c r="H241" s="7">
        <f t="shared" si="97"/>
        <v>1.0380176985683516</v>
      </c>
      <c r="I241" s="5">
        <f t="shared" si="101"/>
        <v>4.663605390691794</v>
      </c>
      <c r="J241" s="5">
        <f t="shared" si="102"/>
        <v>3.3315096345686213</v>
      </c>
      <c r="K241" s="5">
        <f t="shared" si="103"/>
        <v>2.1158903328740615</v>
      </c>
      <c r="L241">
        <v>2.83</v>
      </c>
      <c r="M241">
        <v>3.21</v>
      </c>
      <c r="N241">
        <v>2.68</v>
      </c>
      <c r="O241" s="5">
        <f t="shared" si="104"/>
        <v>2.9375900869484348</v>
      </c>
      <c r="P241" s="5">
        <f t="shared" si="105"/>
        <v>3.3320368124044086</v>
      </c>
      <c r="Q241" s="5">
        <f t="shared" si="106"/>
        <v>2.7818874321631823</v>
      </c>
      <c r="R241" s="6">
        <f t="shared" si="107"/>
        <v>0.34041509209979626</v>
      </c>
      <c r="S241" s="6">
        <f t="shared" si="108"/>
        <v>0.3001167322873593</v>
      </c>
      <c r="T241" s="6">
        <f t="shared" si="109"/>
        <v>0.35946817561284455</v>
      </c>
      <c r="U241">
        <f t="shared" si="110"/>
        <v>0.60682664224731953</v>
      </c>
      <c r="V241">
        <f t="shared" si="111"/>
        <v>0.96352715498469366</v>
      </c>
      <c r="W241">
        <f t="shared" si="112"/>
        <v>1.266606287840871</v>
      </c>
      <c r="X241" t="s">
        <v>230</v>
      </c>
      <c r="Y241" t="s">
        <v>211</v>
      </c>
      <c r="Z241" t="s">
        <v>208</v>
      </c>
      <c r="AA241" s="16" t="s">
        <v>99</v>
      </c>
      <c r="AB241" s="19" t="s">
        <v>72</v>
      </c>
      <c r="AC241" t="s">
        <v>401</v>
      </c>
      <c r="AD241" s="16" t="s">
        <v>74</v>
      </c>
    </row>
    <row r="242" spans="1:30" x14ac:dyDescent="0.25">
      <c r="A242" s="11">
        <v>0.54158447185440672</v>
      </c>
      <c r="B242" s="11">
        <v>0.29587265193655776</v>
      </c>
      <c r="C242" s="11">
        <v>0.15807443794817133</v>
      </c>
      <c r="D242" s="13">
        <f t="shared" si="98"/>
        <v>1.8464340319358867</v>
      </c>
      <c r="E242" s="14">
        <f t="shared" si="99"/>
        <v>3.3798324835187001</v>
      </c>
      <c r="F242" s="14">
        <f t="shared" si="100"/>
        <v>6.3261335164631429</v>
      </c>
      <c r="G242" s="10">
        <v>2.3310167662276005E-2</v>
      </c>
      <c r="H242" s="7">
        <f t="shared" si="97"/>
        <v>1.023310167662276</v>
      </c>
      <c r="I242" s="5">
        <f t="shared" si="101"/>
        <v>1.8043737766761514</v>
      </c>
      <c r="J242" s="5">
        <f t="shared" si="102"/>
        <v>3.3028426671845104</v>
      </c>
      <c r="K242" s="5">
        <f t="shared" si="103"/>
        <v>6.1820293752333386</v>
      </c>
      <c r="L242">
        <v>1.85</v>
      </c>
      <c r="M242">
        <v>3.61</v>
      </c>
      <c r="N242">
        <v>4.8600000000000003</v>
      </c>
      <c r="O242" s="5">
        <f t="shared" si="104"/>
        <v>1.8931238101752108</v>
      </c>
      <c r="P242" s="5">
        <f t="shared" si="105"/>
        <v>3.6941497052608163</v>
      </c>
      <c r="Q242" s="5">
        <f t="shared" si="106"/>
        <v>4.9732874148386621</v>
      </c>
      <c r="R242" s="6">
        <f t="shared" si="107"/>
        <v>0.52822746965897005</v>
      </c>
      <c r="S242" s="6">
        <f t="shared" si="108"/>
        <v>0.27069828777537253</v>
      </c>
      <c r="T242" s="6">
        <f t="shared" si="109"/>
        <v>0.20107424256565734</v>
      </c>
      <c r="U242">
        <f t="shared" si="110"/>
        <v>1.0252864588887436</v>
      </c>
      <c r="V242">
        <f t="shared" si="111"/>
        <v>1.0929978699461709</v>
      </c>
      <c r="W242">
        <f t="shared" si="112"/>
        <v>0.78614961285533547</v>
      </c>
      <c r="X242" t="s">
        <v>256</v>
      </c>
      <c r="Y242" t="s">
        <v>249</v>
      </c>
      <c r="Z242" t="s">
        <v>159</v>
      </c>
      <c r="AA242" s="16" t="s">
        <v>99</v>
      </c>
      <c r="AB242" s="19" t="s">
        <v>72</v>
      </c>
      <c r="AC242" t="s">
        <v>401</v>
      </c>
      <c r="AD242" s="16" t="s">
        <v>94</v>
      </c>
    </row>
    <row r="243" spans="1:30" x14ac:dyDescent="0.25">
      <c r="A243" s="11">
        <v>0.7347472219946829</v>
      </c>
      <c r="B243" s="11">
        <v>0.16449454859646104</v>
      </c>
      <c r="C243" s="11">
        <v>9.3095103445144656E-2</v>
      </c>
      <c r="D243" s="13">
        <f t="shared" si="98"/>
        <v>1.3610122911185865</v>
      </c>
      <c r="E243" s="14">
        <f t="shared" si="99"/>
        <v>6.0792288165926136</v>
      </c>
      <c r="F243" s="14">
        <f t="shared" si="100"/>
        <v>10.741703516009732</v>
      </c>
      <c r="G243" s="10">
        <v>2.8319666004655408E-2</v>
      </c>
      <c r="H243" s="7">
        <f t="shared" si="97"/>
        <v>1.0283196660046554</v>
      </c>
      <c r="I243" s="5">
        <f t="shared" si="101"/>
        <v>1.3235303535587783</v>
      </c>
      <c r="J243" s="5">
        <f t="shared" si="102"/>
        <v>5.9118083778484225</v>
      </c>
      <c r="K243" s="5">
        <f t="shared" si="103"/>
        <v>10.445879692007273</v>
      </c>
      <c r="L243">
        <v>1.21</v>
      </c>
      <c r="M243">
        <v>7.74</v>
      </c>
      <c r="N243">
        <v>13.76</v>
      </c>
      <c r="O243" s="5">
        <f t="shared" si="104"/>
        <v>1.244266795865633</v>
      </c>
      <c r="P243" s="5">
        <f t="shared" si="105"/>
        <v>7.9591942148760335</v>
      </c>
      <c r="Q243" s="5">
        <f t="shared" si="106"/>
        <v>14.149678604224059</v>
      </c>
      <c r="R243" s="6">
        <f t="shared" si="107"/>
        <v>0.80368615744045691</v>
      </c>
      <c r="S243" s="6">
        <f t="shared" si="108"/>
        <v>0.12564085923810758</v>
      </c>
      <c r="T243" s="6">
        <f t="shared" si="109"/>
        <v>7.0672983321435526E-2</v>
      </c>
      <c r="U243">
        <f t="shared" si="110"/>
        <v>0.91422157168249907</v>
      </c>
      <c r="V243">
        <f t="shared" si="111"/>
        <v>1.3092440595675972</v>
      </c>
      <c r="W243">
        <f t="shared" si="112"/>
        <v>1.3172657933757888</v>
      </c>
      <c r="X243" t="s">
        <v>234</v>
      </c>
      <c r="Y243" t="s">
        <v>253</v>
      </c>
      <c r="Z243" t="s">
        <v>159</v>
      </c>
      <c r="AA243" s="16" t="s">
        <v>97</v>
      </c>
      <c r="AB243" s="19" t="s">
        <v>149</v>
      </c>
      <c r="AC243" t="s">
        <v>401</v>
      </c>
      <c r="AD243" s="16" t="s">
        <v>410</v>
      </c>
    </row>
    <row r="244" spans="1:30" x14ac:dyDescent="0.25">
      <c r="A244" s="11" t="e">
        <v>#N/A</v>
      </c>
      <c r="B244" s="11" t="e">
        <v>#N/A</v>
      </c>
      <c r="C244" s="11" t="e">
        <v>#N/A</v>
      </c>
      <c r="D244" s="13" t="e">
        <f t="shared" si="98"/>
        <v>#N/A</v>
      </c>
      <c r="E244" s="14" t="e">
        <f t="shared" si="99"/>
        <v>#N/A</v>
      </c>
      <c r="F244" s="14" t="e">
        <f t="shared" si="100"/>
        <v>#N/A</v>
      </c>
      <c r="G244" s="10">
        <v>4.4995848255942494E-2</v>
      </c>
      <c r="H244" s="7">
        <f t="shared" si="97"/>
        <v>1.0449958482559425</v>
      </c>
      <c r="I244" s="5" t="e">
        <f t="shared" si="101"/>
        <v>#N/A</v>
      </c>
      <c r="J244" s="5" t="e">
        <f t="shared" si="102"/>
        <v>#N/A</v>
      </c>
      <c r="K244" s="5" t="e">
        <f t="shared" si="103"/>
        <v>#N/A</v>
      </c>
      <c r="L244">
        <v>1.53</v>
      </c>
      <c r="M244">
        <v>3.73</v>
      </c>
      <c r="N244">
        <v>8.11</v>
      </c>
      <c r="O244" s="5">
        <f t="shared" si="104"/>
        <v>1.5988436478315919</v>
      </c>
      <c r="P244" s="5">
        <f t="shared" si="105"/>
        <v>3.8978345139946655</v>
      </c>
      <c r="Q244" s="5">
        <f t="shared" si="106"/>
        <v>8.4749163293556933</v>
      </c>
      <c r="R244" s="6">
        <f t="shared" si="107"/>
        <v>0.62545202675460809</v>
      </c>
      <c r="S244" s="6">
        <f t="shared" si="108"/>
        <v>0.25655270802534863</v>
      </c>
      <c r="T244" s="6">
        <f t="shared" si="109"/>
        <v>0.11799526522004319</v>
      </c>
      <c r="U244" t="e">
        <f t="shared" si="110"/>
        <v>#N/A</v>
      </c>
      <c r="V244" t="e">
        <f t="shared" si="111"/>
        <v>#N/A</v>
      </c>
      <c r="W244" t="e">
        <f t="shared" si="112"/>
        <v>#N/A</v>
      </c>
      <c r="X244" t="s">
        <v>43</v>
      </c>
      <c r="Y244" t="s">
        <v>81</v>
      </c>
      <c r="Z244" t="s">
        <v>9</v>
      </c>
      <c r="AA244" s="16"/>
      <c r="AB244" s="19" t="e">
        <v>#N/A</v>
      </c>
      <c r="AC244" t="s">
        <v>401</v>
      </c>
      <c r="AD244" s="16" t="s">
        <v>148</v>
      </c>
    </row>
    <row r="245" spans="1:30" x14ac:dyDescent="0.25">
      <c r="A245" s="11">
        <v>0.49201915500072874</v>
      </c>
      <c r="B245" s="11">
        <v>0.28900256577083305</v>
      </c>
      <c r="C245" s="11">
        <v>0.20979624708376357</v>
      </c>
      <c r="D245" s="13">
        <f t="shared" si="98"/>
        <v>2.0324411963158608</v>
      </c>
      <c r="E245" s="14">
        <f t="shared" si="99"/>
        <v>3.4601768926610781</v>
      </c>
      <c r="F245" s="14">
        <f t="shared" si="100"/>
        <v>4.7665294965964691</v>
      </c>
      <c r="G245" s="10">
        <v>3.8289569635794551E-2</v>
      </c>
      <c r="H245" s="7">
        <f t="shared" si="97"/>
        <v>1.0382895696357946</v>
      </c>
      <c r="I245" s="5">
        <f t="shared" si="101"/>
        <v>1.957489755992434</v>
      </c>
      <c r="J245" s="5">
        <f t="shared" si="102"/>
        <v>3.3325740658984175</v>
      </c>
      <c r="K245" s="5">
        <f t="shared" si="103"/>
        <v>4.5907515937663188</v>
      </c>
      <c r="L245">
        <v>3.22</v>
      </c>
      <c r="M245">
        <v>3.53</v>
      </c>
      <c r="N245">
        <v>2.25</v>
      </c>
      <c r="O245" s="5">
        <f t="shared" si="104"/>
        <v>3.3432924142272586</v>
      </c>
      <c r="P245" s="5">
        <f t="shared" si="105"/>
        <v>3.6651621808143546</v>
      </c>
      <c r="Q245" s="5">
        <f t="shared" si="106"/>
        <v>2.3361515316805379</v>
      </c>
      <c r="R245" s="6">
        <f t="shared" si="107"/>
        <v>0.29910635269129815</v>
      </c>
      <c r="S245" s="6">
        <f t="shared" si="108"/>
        <v>0.27283922256826632</v>
      </c>
      <c r="T245" s="6">
        <f t="shared" si="109"/>
        <v>0.42805442474043554</v>
      </c>
      <c r="U245">
        <f t="shared" si="110"/>
        <v>1.644963908568442</v>
      </c>
      <c r="V245">
        <f t="shared" si="111"/>
        <v>1.0592412742215704</v>
      </c>
      <c r="W245">
        <f t="shared" si="112"/>
        <v>0.4901158239655628</v>
      </c>
      <c r="X245" t="s">
        <v>45</v>
      </c>
      <c r="Y245" t="s">
        <v>48</v>
      </c>
      <c r="Z245" t="s">
        <v>9</v>
      </c>
      <c r="AA245" s="16" t="s">
        <v>99</v>
      </c>
      <c r="AB245" s="19" t="s">
        <v>72</v>
      </c>
      <c r="AC245" t="s">
        <v>401</v>
      </c>
      <c r="AD245" s="16" t="s">
        <v>88</v>
      </c>
    </row>
    <row r="246" spans="1:30" x14ac:dyDescent="0.25">
      <c r="A246" s="11">
        <v>0.34196854828393236</v>
      </c>
      <c r="B246" s="11">
        <v>0.28765678381351212</v>
      </c>
      <c r="C246" s="11">
        <v>0.34337264171106224</v>
      </c>
      <c r="D246" s="13">
        <f t="shared" si="98"/>
        <v>2.9242455337433899</v>
      </c>
      <c r="E246" s="14">
        <f t="shared" si="99"/>
        <v>3.4763650859988058</v>
      </c>
      <c r="F246" s="14">
        <f t="shared" si="100"/>
        <v>2.912287930153358</v>
      </c>
      <c r="G246" s="10">
        <v>4.1974605962063372E-2</v>
      </c>
      <c r="H246" s="7">
        <f t="shared" si="97"/>
        <v>1.0419746059620634</v>
      </c>
      <c r="I246" s="5">
        <f t="shared" si="101"/>
        <v>2.8064460659704955</v>
      </c>
      <c r="J246" s="5">
        <f t="shared" si="102"/>
        <v>3.3363241926505975</v>
      </c>
      <c r="K246" s="5">
        <f t="shared" si="103"/>
        <v>2.7949701590514477</v>
      </c>
      <c r="L246">
        <v>1.94</v>
      </c>
      <c r="M246">
        <v>3.25</v>
      </c>
      <c r="N246">
        <v>4.57</v>
      </c>
      <c r="O246" s="5">
        <f t="shared" si="104"/>
        <v>2.021430735566403</v>
      </c>
      <c r="P246" s="5">
        <f t="shared" si="105"/>
        <v>3.3864174693767062</v>
      </c>
      <c r="Q246" s="5">
        <f t="shared" si="106"/>
        <v>4.7618239492466303</v>
      </c>
      <c r="R246" s="6">
        <f t="shared" si="107"/>
        <v>0.49469911701911518</v>
      </c>
      <c r="S246" s="6">
        <f t="shared" si="108"/>
        <v>0.29529731908217949</v>
      </c>
      <c r="T246" s="6">
        <f t="shared" si="109"/>
        <v>0.21000356389870531</v>
      </c>
      <c r="U246">
        <f t="shared" si="110"/>
        <v>0.69126573409816439</v>
      </c>
      <c r="V246">
        <f t="shared" si="111"/>
        <v>0.97412595789079603</v>
      </c>
      <c r="W246">
        <f t="shared" si="112"/>
        <v>1.6350800688158185</v>
      </c>
      <c r="X246" t="s">
        <v>7</v>
      </c>
      <c r="Y246" t="s">
        <v>47</v>
      </c>
      <c r="Z246" t="s">
        <v>9</v>
      </c>
      <c r="AA246" s="16" t="s">
        <v>99</v>
      </c>
      <c r="AB246" s="19" t="s">
        <v>72</v>
      </c>
      <c r="AC246" t="s">
        <v>401</v>
      </c>
      <c r="AD246" s="16" t="s">
        <v>92</v>
      </c>
    </row>
    <row r="247" spans="1:30" x14ac:dyDescent="0.25">
      <c r="A247" s="11">
        <v>0.4212448573248192</v>
      </c>
      <c r="B247" s="11">
        <v>0.21031629861682813</v>
      </c>
      <c r="C247" s="11">
        <v>0.3413739619939567</v>
      </c>
      <c r="D247" s="13">
        <f t="shared" si="98"/>
        <v>2.3739162214362808</v>
      </c>
      <c r="E247" s="14">
        <f t="shared" si="99"/>
        <v>4.7547432442308422</v>
      </c>
      <c r="F247" s="14">
        <f t="shared" si="100"/>
        <v>2.9293388229114643</v>
      </c>
      <c r="G247" s="10">
        <v>3.9304672857399581E-2</v>
      </c>
      <c r="H247" s="7">
        <f t="shared" si="97"/>
        <v>1.0393046728573996</v>
      </c>
      <c r="I247" s="5">
        <f t="shared" si="101"/>
        <v>2.2841388896189443</v>
      </c>
      <c r="J247" s="5">
        <f t="shared" si="102"/>
        <v>4.5749272262564231</v>
      </c>
      <c r="K247" s="5">
        <f t="shared" si="103"/>
        <v>2.8185563862209166</v>
      </c>
      <c r="L247">
        <v>2.23</v>
      </c>
      <c r="M247">
        <v>3.36</v>
      </c>
      <c r="N247">
        <v>3.41</v>
      </c>
      <c r="O247" s="5">
        <f t="shared" si="104"/>
        <v>2.3176494204720011</v>
      </c>
      <c r="P247" s="5">
        <f t="shared" si="105"/>
        <v>3.4920637008008626</v>
      </c>
      <c r="Q247" s="5">
        <f t="shared" si="106"/>
        <v>3.5440289344437326</v>
      </c>
      <c r="R247" s="6">
        <f t="shared" si="107"/>
        <v>0.43147164155497897</v>
      </c>
      <c r="S247" s="6">
        <f t="shared" si="108"/>
        <v>0.28636361924631043</v>
      </c>
      <c r="T247" s="6">
        <f t="shared" si="109"/>
        <v>0.2821647391987106</v>
      </c>
      <c r="U247">
        <f t="shared" si="110"/>
        <v>0.97629789945567802</v>
      </c>
      <c r="V247">
        <f t="shared" si="111"/>
        <v>0.73443791208662013</v>
      </c>
      <c r="W247">
        <f t="shared" si="112"/>
        <v>1.2098391987722776</v>
      </c>
      <c r="X247" t="s">
        <v>50</v>
      </c>
      <c r="Y247" t="s">
        <v>56</v>
      </c>
      <c r="Z247" t="s">
        <v>9</v>
      </c>
      <c r="AA247" s="16" t="s">
        <v>99</v>
      </c>
      <c r="AB247" s="19" t="s">
        <v>73</v>
      </c>
      <c r="AC247" t="s">
        <v>401</v>
      </c>
      <c r="AD247" s="16" t="s">
        <v>24</v>
      </c>
    </row>
    <row r="248" spans="1:30" x14ac:dyDescent="0.25">
      <c r="A248" s="11">
        <v>0.37644178764615255</v>
      </c>
      <c r="B248" s="11">
        <v>0.26593556338846774</v>
      </c>
      <c r="C248" s="11">
        <v>0.3316838463731655</v>
      </c>
      <c r="D248" s="13">
        <f t="shared" si="98"/>
        <v>2.6564532228286493</v>
      </c>
      <c r="E248" s="14">
        <f t="shared" si="99"/>
        <v>3.7603094044975141</v>
      </c>
      <c r="F248" s="14">
        <f t="shared" si="100"/>
        <v>3.0149192097674127</v>
      </c>
      <c r="G248" s="10">
        <v>4.0947122388399038E-2</v>
      </c>
      <c r="H248" s="7">
        <f t="shared" si="97"/>
        <v>1.040947122388399</v>
      </c>
      <c r="I248" s="5">
        <f t="shared" si="101"/>
        <v>2.5519578907462228</v>
      </c>
      <c r="J248" s="5">
        <f t="shared" si="102"/>
        <v>3.6123923335026662</v>
      </c>
      <c r="K248" s="5">
        <f t="shared" si="103"/>
        <v>2.8963231127915865</v>
      </c>
      <c r="L248">
        <v>1.93</v>
      </c>
      <c r="M248">
        <v>3.42</v>
      </c>
      <c r="N248">
        <v>4.34</v>
      </c>
      <c r="O248" s="5">
        <f t="shared" si="104"/>
        <v>2.0090279462096099</v>
      </c>
      <c r="P248" s="5">
        <f t="shared" si="105"/>
        <v>3.5600391585683244</v>
      </c>
      <c r="Q248" s="5">
        <f t="shared" si="106"/>
        <v>4.5177105111656513</v>
      </c>
      <c r="R248" s="6">
        <f t="shared" si="107"/>
        <v>0.49775315564259753</v>
      </c>
      <c r="S248" s="6">
        <f t="shared" si="108"/>
        <v>0.28089578666380505</v>
      </c>
      <c r="T248" s="6">
        <f t="shared" si="109"/>
        <v>0.22135105769359753</v>
      </c>
      <c r="U248">
        <f t="shared" si="110"/>
        <v>0.75628207150222415</v>
      </c>
      <c r="V248">
        <f t="shared" si="111"/>
        <v>0.946741019318874</v>
      </c>
      <c r="W248">
        <f t="shared" si="112"/>
        <v>1.4984515991439031</v>
      </c>
      <c r="X248" t="s">
        <v>68</v>
      </c>
      <c r="Y248" t="s">
        <v>49</v>
      </c>
      <c r="Z248" t="s">
        <v>9</v>
      </c>
      <c r="AA248" s="16" t="s">
        <v>99</v>
      </c>
      <c r="AB248" s="19" t="s">
        <v>72</v>
      </c>
      <c r="AC248" t="s">
        <v>401</v>
      </c>
      <c r="AD248" s="16" t="s">
        <v>93</v>
      </c>
    </row>
    <row r="249" spans="1:30" x14ac:dyDescent="0.25">
      <c r="A249" s="11">
        <v>0.25099408363356773</v>
      </c>
      <c r="B249" s="11">
        <v>0.32376898912862406</v>
      </c>
      <c r="C249" s="11">
        <v>0.39247155408527362</v>
      </c>
      <c r="D249" s="13">
        <f t="shared" si="98"/>
        <v>3.98415765632119</v>
      </c>
      <c r="E249" s="14">
        <f t="shared" si="99"/>
        <v>3.0886219297634119</v>
      </c>
      <c r="F249" s="14">
        <f t="shared" si="100"/>
        <v>2.5479553603080407</v>
      </c>
      <c r="G249" s="10">
        <v>3.8965424507210855E-2</v>
      </c>
      <c r="H249" s="7">
        <f t="shared" si="97"/>
        <v>1.0389654245072109</v>
      </c>
      <c r="I249" s="5">
        <f t="shared" si="101"/>
        <v>3.8347355574521704</v>
      </c>
      <c r="J249" s="5">
        <f t="shared" si="102"/>
        <v>2.9727860590051574</v>
      </c>
      <c r="K249" s="5">
        <f t="shared" si="103"/>
        <v>2.4523966825138142</v>
      </c>
      <c r="L249">
        <v>2.4700000000000002</v>
      </c>
      <c r="M249">
        <v>3.21</v>
      </c>
      <c r="N249">
        <v>3.1</v>
      </c>
      <c r="O249" s="5">
        <f t="shared" si="104"/>
        <v>2.5662445985328111</v>
      </c>
      <c r="P249" s="5">
        <f t="shared" si="105"/>
        <v>3.3350790126681469</v>
      </c>
      <c r="Q249" s="5">
        <f t="shared" si="106"/>
        <v>3.2207928159723536</v>
      </c>
      <c r="R249" s="6">
        <f t="shared" si="107"/>
        <v>0.38967446851002668</v>
      </c>
      <c r="S249" s="6">
        <f t="shared" si="108"/>
        <v>0.29984297109650032</v>
      </c>
      <c r="T249" s="6">
        <f t="shared" si="109"/>
        <v>0.31048256039347294</v>
      </c>
      <c r="U249">
        <f t="shared" si="110"/>
        <v>0.64411221138833585</v>
      </c>
      <c r="V249">
        <f t="shared" si="111"/>
        <v>1.0797951605956555</v>
      </c>
      <c r="W249">
        <f t="shared" si="112"/>
        <v>1.2640695618713544</v>
      </c>
      <c r="X249" t="s">
        <v>52</v>
      </c>
      <c r="Y249" t="s">
        <v>46</v>
      </c>
      <c r="Z249" t="s">
        <v>9</v>
      </c>
      <c r="AA249" s="16" t="s">
        <v>99</v>
      </c>
      <c r="AB249" s="19" t="s">
        <v>72</v>
      </c>
      <c r="AC249" t="s">
        <v>401</v>
      </c>
      <c r="AD249" s="16" t="s">
        <v>148</v>
      </c>
    </row>
    <row r="250" spans="1:30" x14ac:dyDescent="0.25">
      <c r="A250" s="11" t="e">
        <v>#N/A</v>
      </c>
      <c r="B250" s="11" t="e">
        <v>#N/A</v>
      </c>
      <c r="C250" s="11" t="e">
        <v>#N/A</v>
      </c>
      <c r="D250" s="13" t="e">
        <f t="shared" si="98"/>
        <v>#N/A</v>
      </c>
      <c r="E250" s="14" t="e">
        <f t="shared" si="99"/>
        <v>#N/A</v>
      </c>
      <c r="F250" s="14" t="e">
        <f t="shared" si="100"/>
        <v>#N/A</v>
      </c>
      <c r="G250" s="10">
        <v>3.825686261819361E-2</v>
      </c>
      <c r="H250" s="7">
        <f t="shared" si="97"/>
        <v>1.0382568626181936</v>
      </c>
      <c r="I250" s="5" t="e">
        <f t="shared" si="101"/>
        <v>#N/A</v>
      </c>
      <c r="J250" s="5" t="e">
        <f t="shared" si="102"/>
        <v>#N/A</v>
      </c>
      <c r="K250" s="5" t="e">
        <f t="shared" si="103"/>
        <v>#N/A</v>
      </c>
      <c r="L250">
        <v>2.99</v>
      </c>
      <c r="M250">
        <v>3.05</v>
      </c>
      <c r="N250">
        <v>2.66</v>
      </c>
      <c r="O250" s="5">
        <f t="shared" si="104"/>
        <v>3.104388019228399</v>
      </c>
      <c r="P250" s="5">
        <f t="shared" si="105"/>
        <v>3.1666834309854903</v>
      </c>
      <c r="Q250" s="5">
        <f t="shared" si="106"/>
        <v>2.7617632545643951</v>
      </c>
      <c r="R250" s="6">
        <f t="shared" si="107"/>
        <v>0.32212468087302815</v>
      </c>
      <c r="S250" s="6">
        <f t="shared" si="108"/>
        <v>0.31578780190503419</v>
      </c>
      <c r="T250" s="6">
        <f t="shared" si="109"/>
        <v>0.36208751722193766</v>
      </c>
      <c r="U250" t="e">
        <f t="shared" si="110"/>
        <v>#N/A</v>
      </c>
      <c r="V250" t="e">
        <f t="shared" si="111"/>
        <v>#N/A</v>
      </c>
      <c r="W250" t="e">
        <f t="shared" si="112"/>
        <v>#N/A</v>
      </c>
      <c r="X250" t="s">
        <v>82</v>
      </c>
      <c r="Y250" t="s">
        <v>69</v>
      </c>
      <c r="Z250" t="s">
        <v>9</v>
      </c>
      <c r="AA250" s="16"/>
      <c r="AB250" s="19" t="e">
        <v>#N/A</v>
      </c>
      <c r="AC250" t="s">
        <v>401</v>
      </c>
      <c r="AD250" s="16" t="s">
        <v>23</v>
      </c>
    </row>
    <row r="251" spans="1:30" x14ac:dyDescent="0.25">
      <c r="A251" s="11">
        <v>0.36535826463802512</v>
      </c>
      <c r="B251" s="11">
        <v>0.28082490208206329</v>
      </c>
      <c r="C251" s="11">
        <v>0.32882329401570431</v>
      </c>
      <c r="D251" s="13">
        <f t="shared" si="98"/>
        <v>2.737039494619725</v>
      </c>
      <c r="E251" s="14">
        <f t="shared" si="99"/>
        <v>3.5609377679326233</v>
      </c>
      <c r="F251" s="14">
        <f t="shared" si="100"/>
        <v>3.0411470786867092</v>
      </c>
      <c r="G251" s="10">
        <v>3.7593834028658346E-2</v>
      </c>
      <c r="H251" s="7">
        <f t="shared" si="97"/>
        <v>1.0375938340286583</v>
      </c>
      <c r="I251" s="5">
        <f t="shared" si="101"/>
        <v>2.6378717807069467</v>
      </c>
      <c r="J251" s="5">
        <f t="shared" si="102"/>
        <v>3.4319187828117625</v>
      </c>
      <c r="K251" s="5">
        <f t="shared" si="103"/>
        <v>2.9309610166811311</v>
      </c>
      <c r="L251">
        <v>3.05</v>
      </c>
      <c r="M251">
        <v>3.09</v>
      </c>
      <c r="N251">
        <v>2.59</v>
      </c>
      <c r="O251" s="5">
        <f t="shared" si="104"/>
        <v>3.1646611937874076</v>
      </c>
      <c r="P251" s="5">
        <f t="shared" si="105"/>
        <v>3.206164947148554</v>
      </c>
      <c r="Q251" s="5">
        <f t="shared" si="106"/>
        <v>2.6873680301342251</v>
      </c>
      <c r="R251" s="6">
        <f t="shared" si="107"/>
        <v>0.31598959217596961</v>
      </c>
      <c r="S251" s="6">
        <f t="shared" si="108"/>
        <v>0.31189911201835185</v>
      </c>
      <c r="T251" s="6">
        <f t="shared" si="109"/>
        <v>0.37211129580567842</v>
      </c>
      <c r="U251">
        <f t="shared" si="110"/>
        <v>1.1562351219294682</v>
      </c>
      <c r="V251">
        <f t="shared" si="111"/>
        <v>0.9003709573419364</v>
      </c>
      <c r="W251">
        <f t="shared" si="112"/>
        <v>0.88366920790123038</v>
      </c>
      <c r="X251" t="s">
        <v>54</v>
      </c>
      <c r="Y251" t="s">
        <v>53</v>
      </c>
      <c r="Z251" t="s">
        <v>9</v>
      </c>
      <c r="AA251" s="16" t="s">
        <v>99</v>
      </c>
      <c r="AB251" s="19" t="s">
        <v>72</v>
      </c>
      <c r="AC251" t="s">
        <v>401</v>
      </c>
      <c r="AD251" s="16" t="s">
        <v>93</v>
      </c>
    </row>
    <row r="252" spans="1:30" x14ac:dyDescent="0.25">
      <c r="A252" s="11">
        <v>0.54734313728512685</v>
      </c>
      <c r="B252" s="11">
        <v>0.27155049766985601</v>
      </c>
      <c r="C252" s="11">
        <v>0.17469192489436636</v>
      </c>
      <c r="D252" s="13">
        <f t="shared" si="98"/>
        <v>1.8270074691355289</v>
      </c>
      <c r="E252" s="14">
        <f t="shared" si="99"/>
        <v>3.682556314869192</v>
      </c>
      <c r="F252" s="14">
        <f t="shared" si="100"/>
        <v>5.724363050007522</v>
      </c>
      <c r="G252" s="10">
        <v>4.3525081167659074E-2</v>
      </c>
      <c r="H252" s="7">
        <f t="shared" si="97"/>
        <v>1.0435250811676591</v>
      </c>
      <c r="I252" s="5">
        <f t="shared" si="101"/>
        <v>1.7508036003228473</v>
      </c>
      <c r="J252" s="5">
        <f t="shared" si="102"/>
        <v>3.5289581259978648</v>
      </c>
      <c r="K252" s="5">
        <f t="shared" si="103"/>
        <v>5.4856017869759386</v>
      </c>
      <c r="L252">
        <v>1.67</v>
      </c>
      <c r="M252">
        <v>3.6</v>
      </c>
      <c r="N252">
        <v>5.99</v>
      </c>
      <c r="O252" s="5">
        <f t="shared" si="104"/>
        <v>1.7426868855499906</v>
      </c>
      <c r="P252" s="5">
        <f t="shared" si="105"/>
        <v>3.7566902922035728</v>
      </c>
      <c r="Q252" s="5">
        <f t="shared" si="106"/>
        <v>6.2507152361942779</v>
      </c>
      <c r="R252" s="6">
        <f t="shared" si="107"/>
        <v>0.57382654812622913</v>
      </c>
      <c r="S252" s="6">
        <f t="shared" si="108"/>
        <v>0.26619175982522292</v>
      </c>
      <c r="T252" s="6">
        <f t="shared" si="109"/>
        <v>0.15998169204854801</v>
      </c>
      <c r="U252">
        <f t="shared" si="110"/>
        <v>0.95384770724257861</v>
      </c>
      <c r="V252">
        <f t="shared" si="111"/>
        <v>1.0201311184393969</v>
      </c>
      <c r="W252">
        <f t="shared" si="112"/>
        <v>1.0919494765773223</v>
      </c>
      <c r="X252" t="s">
        <v>55</v>
      </c>
      <c r="Y252" t="s">
        <v>57</v>
      </c>
      <c r="Z252" t="s">
        <v>9</v>
      </c>
      <c r="AA252" s="16" t="s">
        <v>99</v>
      </c>
      <c r="AB252" s="19" t="s">
        <v>72</v>
      </c>
      <c r="AC252" t="s">
        <v>401</v>
      </c>
      <c r="AD252" s="16" t="s">
        <v>148</v>
      </c>
    </row>
    <row r="253" spans="1:30" x14ac:dyDescent="0.25">
      <c r="A253" s="11">
        <v>2.7451393924324486E-2</v>
      </c>
      <c r="B253" s="11">
        <v>8.5814046459992785E-2</v>
      </c>
      <c r="C253" s="11">
        <v>0.70252494422400025</v>
      </c>
      <c r="D253" s="13">
        <f t="shared" si="98"/>
        <v>36.428022662772946</v>
      </c>
      <c r="E253" s="14">
        <f t="shared" si="99"/>
        <v>11.653103906086146</v>
      </c>
      <c r="F253" s="14">
        <f t="shared" si="100"/>
        <v>1.423437001378772</v>
      </c>
      <c r="G253" s="10">
        <v>3.6784463571770676E-2</v>
      </c>
      <c r="H253" s="7">
        <f t="shared" si="97"/>
        <v>1.0367844635717707</v>
      </c>
      <c r="I253" s="5">
        <f t="shared" si="101"/>
        <v>35.135579228566669</v>
      </c>
      <c r="J253" s="5">
        <f t="shared" si="102"/>
        <v>11.239659076237178</v>
      </c>
      <c r="K253" s="5">
        <f t="shared" si="103"/>
        <v>1.3729343478730047</v>
      </c>
      <c r="L253">
        <v>6.49</v>
      </c>
      <c r="M253">
        <v>4.9400000000000004</v>
      </c>
      <c r="N253">
        <v>1.47</v>
      </c>
      <c r="O253" s="5">
        <f t="shared" si="104"/>
        <v>6.7287311685807918</v>
      </c>
      <c r="P253" s="5">
        <f t="shared" si="105"/>
        <v>5.1217152500445478</v>
      </c>
      <c r="Q253" s="5">
        <f t="shared" si="106"/>
        <v>1.5240731614505028</v>
      </c>
      <c r="R253" s="6">
        <f t="shared" si="107"/>
        <v>0.14861642930087779</v>
      </c>
      <c r="S253" s="6">
        <f t="shared" si="108"/>
        <v>0.19524709031633536</v>
      </c>
      <c r="T253" s="6">
        <f t="shared" si="109"/>
        <v>0.65613648038278705</v>
      </c>
      <c r="U253">
        <f t="shared" si="110"/>
        <v>0.18471304991959159</v>
      </c>
      <c r="V253">
        <f t="shared" si="111"/>
        <v>0.43951511042217639</v>
      </c>
      <c r="W253">
        <f t="shared" si="112"/>
        <v>1.0706994127413103</v>
      </c>
      <c r="X253" t="s">
        <v>322</v>
      </c>
      <c r="Y253" t="s">
        <v>323</v>
      </c>
      <c r="Z253" t="s">
        <v>283</v>
      </c>
      <c r="AA253" s="16" t="s">
        <v>98</v>
      </c>
      <c r="AB253" s="19" t="s">
        <v>91</v>
      </c>
      <c r="AC253" t="s">
        <v>401</v>
      </c>
      <c r="AD253" s="16" t="s">
        <v>148</v>
      </c>
    </row>
    <row r="254" spans="1:30" x14ac:dyDescent="0.25">
      <c r="A254" s="11">
        <v>0.3691268118551278</v>
      </c>
      <c r="B254" s="11">
        <v>0.25580124753597189</v>
      </c>
      <c r="C254" s="11">
        <v>0.34664900429673673</v>
      </c>
      <c r="D254" s="13">
        <f t="shared" si="98"/>
        <v>2.709096082655932</v>
      </c>
      <c r="E254" s="14">
        <f t="shared" si="99"/>
        <v>3.909285078288665</v>
      </c>
      <c r="F254" s="14">
        <f t="shared" si="100"/>
        <v>2.8847623607883928</v>
      </c>
      <c r="G254" s="10">
        <v>3.5516944717913113E-2</v>
      </c>
      <c r="H254" s="7">
        <f t="shared" si="97"/>
        <v>1.0355169447179131</v>
      </c>
      <c r="I254" s="5">
        <f t="shared" si="101"/>
        <v>2.616177452696268</v>
      </c>
      <c r="J254" s="5">
        <f t="shared" si="102"/>
        <v>3.7752014568468502</v>
      </c>
      <c r="K254" s="5">
        <f t="shared" si="103"/>
        <v>2.7858185957297259</v>
      </c>
      <c r="L254">
        <v>6.37</v>
      </c>
      <c r="M254">
        <v>4.72</v>
      </c>
      <c r="N254">
        <v>1.5</v>
      </c>
      <c r="O254" s="5">
        <f t="shared" si="104"/>
        <v>6.5962429378531064</v>
      </c>
      <c r="P254" s="5">
        <f t="shared" si="105"/>
        <v>4.8876399790685499</v>
      </c>
      <c r="Q254" s="5">
        <f t="shared" si="106"/>
        <v>1.5532754170768697</v>
      </c>
      <c r="R254" s="6">
        <f t="shared" si="107"/>
        <v>0.15160145092010091</v>
      </c>
      <c r="S254" s="6">
        <f t="shared" si="108"/>
        <v>0.20459772083920399</v>
      </c>
      <c r="T254" s="6">
        <f t="shared" si="109"/>
        <v>0.64380082824069518</v>
      </c>
      <c r="U254">
        <f t="shared" si="110"/>
        <v>2.4348501258716193</v>
      </c>
      <c r="V254">
        <f t="shared" si="111"/>
        <v>1.2502644041524265</v>
      </c>
      <c r="W254">
        <f t="shared" si="112"/>
        <v>0.53844137672829528</v>
      </c>
      <c r="X254" t="s">
        <v>324</v>
      </c>
      <c r="Y254" t="s">
        <v>325</v>
      </c>
      <c r="Z254" t="s">
        <v>283</v>
      </c>
      <c r="AA254" s="16" t="s">
        <v>99</v>
      </c>
      <c r="AB254" s="19" t="s">
        <v>72</v>
      </c>
      <c r="AC254" t="s">
        <v>401</v>
      </c>
      <c r="AD254" s="16" t="s">
        <v>92</v>
      </c>
    </row>
    <row r="255" spans="1:30" x14ac:dyDescent="0.25">
      <c r="A255" s="11">
        <v>0.27301277768454596</v>
      </c>
      <c r="B255" s="11">
        <v>0.21465299235964447</v>
      </c>
      <c r="C255" s="11">
        <v>0.46423319421352882</v>
      </c>
      <c r="D255" s="13">
        <f t="shared" si="98"/>
        <v>3.6628322252208108</v>
      </c>
      <c r="E255" s="14">
        <f t="shared" si="99"/>
        <v>4.6586818520774722</v>
      </c>
      <c r="F255" s="14">
        <f t="shared" si="100"/>
        <v>2.1540898248220479</v>
      </c>
      <c r="G255" s="10">
        <v>3.2585838868125272E-2</v>
      </c>
      <c r="H255" s="7">
        <f t="shared" si="97"/>
        <v>1.0325858388681253</v>
      </c>
      <c r="I255" s="5">
        <f t="shared" si="101"/>
        <v>3.5472423573383929</v>
      </c>
      <c r="J255" s="5">
        <f t="shared" si="102"/>
        <v>4.5116654487380075</v>
      </c>
      <c r="K255" s="5">
        <f t="shared" si="103"/>
        <v>2.0861121116896832</v>
      </c>
      <c r="L255">
        <v>2.8</v>
      </c>
      <c r="M255">
        <v>3.53</v>
      </c>
      <c r="N255">
        <v>2.5499999999999998</v>
      </c>
      <c r="O255" s="5">
        <f t="shared" si="104"/>
        <v>2.8912403488307508</v>
      </c>
      <c r="P255" s="5">
        <f t="shared" si="105"/>
        <v>3.6450280112044822</v>
      </c>
      <c r="Q255" s="5">
        <f t="shared" si="106"/>
        <v>2.6330938891137192</v>
      </c>
      <c r="R255" s="6">
        <f t="shared" si="107"/>
        <v>0.34587231753472553</v>
      </c>
      <c r="S255" s="6">
        <f t="shared" si="108"/>
        <v>0.27434631419185029</v>
      </c>
      <c r="T255" s="6">
        <f t="shared" si="109"/>
        <v>0.37978136827342412</v>
      </c>
      <c r="U255">
        <f t="shared" si="110"/>
        <v>0.78934555858791888</v>
      </c>
      <c r="V255">
        <f t="shared" si="111"/>
        <v>0.78241616983976581</v>
      </c>
      <c r="W255">
        <f t="shared" si="112"/>
        <v>1.2223695868073852</v>
      </c>
      <c r="X255" t="s">
        <v>326</v>
      </c>
      <c r="Y255" t="s">
        <v>327</v>
      </c>
      <c r="Z255" t="s">
        <v>283</v>
      </c>
      <c r="AA255" s="16" t="s">
        <v>98</v>
      </c>
      <c r="AB255" s="19" t="s">
        <v>22</v>
      </c>
      <c r="AC255" t="s">
        <v>401</v>
      </c>
      <c r="AD255" s="16" t="s">
        <v>23</v>
      </c>
    </row>
    <row r="256" spans="1:30" x14ac:dyDescent="0.25">
      <c r="A256" s="11" t="e">
        <v>#N/A</v>
      </c>
      <c r="B256" s="11" t="e">
        <v>#N/A</v>
      </c>
      <c r="C256" s="11" t="e">
        <v>#N/A</v>
      </c>
      <c r="D256" s="13" t="e">
        <f t="shared" si="98"/>
        <v>#N/A</v>
      </c>
      <c r="E256" s="14" t="e">
        <f t="shared" si="99"/>
        <v>#N/A</v>
      </c>
      <c r="F256" s="14" t="e">
        <f t="shared" si="100"/>
        <v>#N/A</v>
      </c>
      <c r="G256" s="10">
        <v>3.9008452246562131E-2</v>
      </c>
      <c r="H256" s="7">
        <f t="shared" si="97"/>
        <v>1.0390084522465621</v>
      </c>
      <c r="I256" s="5" t="e">
        <f t="shared" si="101"/>
        <v>#N/A</v>
      </c>
      <c r="J256" s="5" t="e">
        <f t="shared" si="102"/>
        <v>#N/A</v>
      </c>
      <c r="K256" s="5" t="e">
        <f t="shared" si="103"/>
        <v>#N/A</v>
      </c>
      <c r="L256">
        <v>1.0900000000000001</v>
      </c>
      <c r="M256">
        <v>11.29</v>
      </c>
      <c r="N256">
        <v>30.3</v>
      </c>
      <c r="O256" s="5">
        <f t="shared" si="104"/>
        <v>1.1325192129487529</v>
      </c>
      <c r="P256" s="5">
        <f t="shared" si="105"/>
        <v>11.730405425863685</v>
      </c>
      <c r="Q256" s="5">
        <f t="shared" si="106"/>
        <v>31.481956103070832</v>
      </c>
      <c r="R256" s="6">
        <f t="shared" si="107"/>
        <v>0.88298722755995362</v>
      </c>
      <c r="S256" s="6">
        <f t="shared" si="108"/>
        <v>8.5248545442015031E-2</v>
      </c>
      <c r="T256" s="6">
        <f t="shared" si="109"/>
        <v>3.1764226998031338E-2</v>
      </c>
      <c r="U256" t="e">
        <f t="shared" si="110"/>
        <v>#N/A</v>
      </c>
      <c r="V256" t="e">
        <f t="shared" si="111"/>
        <v>#N/A</v>
      </c>
      <c r="W256" t="e">
        <f t="shared" si="112"/>
        <v>#N/A</v>
      </c>
      <c r="X256" t="s">
        <v>328</v>
      </c>
      <c r="Y256" t="s">
        <v>329</v>
      </c>
      <c r="Z256" t="s">
        <v>283</v>
      </c>
      <c r="AA256" s="16"/>
      <c r="AB256" s="19" t="e">
        <v>#N/A</v>
      </c>
      <c r="AC256" t="s">
        <v>401</v>
      </c>
      <c r="AD256" s="16" t="s">
        <v>411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13" t="e">
        <f t="shared" si="98"/>
        <v>#N/A</v>
      </c>
      <c r="E257" s="14" t="e">
        <f t="shared" si="99"/>
        <v>#N/A</v>
      </c>
      <c r="F257" s="14" t="e">
        <f t="shared" si="100"/>
        <v>#N/A</v>
      </c>
      <c r="G257" s="10">
        <v>3.2761410316687778E-2</v>
      </c>
      <c r="H257" s="7">
        <f t="shared" si="97"/>
        <v>1.0327614103166878</v>
      </c>
      <c r="I257" s="5" t="e">
        <f t="shared" si="101"/>
        <v>#N/A</v>
      </c>
      <c r="J257" s="5" t="e">
        <f t="shared" si="102"/>
        <v>#N/A</v>
      </c>
      <c r="K257" s="5" t="e">
        <f t="shared" si="103"/>
        <v>#N/A</v>
      </c>
      <c r="L257">
        <v>2.38</v>
      </c>
      <c r="M257">
        <v>3.29</v>
      </c>
      <c r="N257">
        <v>3.24</v>
      </c>
      <c r="O257" s="5">
        <f t="shared" si="104"/>
        <v>2.4579721565537169</v>
      </c>
      <c r="P257" s="5">
        <f t="shared" si="105"/>
        <v>3.397785039941903</v>
      </c>
      <c r="Q257" s="5">
        <f t="shared" si="106"/>
        <v>3.3461469694260688</v>
      </c>
      <c r="R257" s="6">
        <f t="shared" si="107"/>
        <v>0.40683943360940422</v>
      </c>
      <c r="S257" s="6">
        <f t="shared" si="108"/>
        <v>0.2943093775046754</v>
      </c>
      <c r="T257" s="6">
        <f t="shared" si="109"/>
        <v>0.29885118888592033</v>
      </c>
      <c r="U257" t="e">
        <f t="shared" si="110"/>
        <v>#N/A</v>
      </c>
      <c r="V257" t="e">
        <f t="shared" si="111"/>
        <v>#N/A</v>
      </c>
      <c r="W257" t="e">
        <f t="shared" si="112"/>
        <v>#N/A</v>
      </c>
      <c r="X257" t="s">
        <v>161</v>
      </c>
      <c r="Y257" t="s">
        <v>261</v>
      </c>
      <c r="Z257" t="s">
        <v>162</v>
      </c>
      <c r="AA257" s="16"/>
      <c r="AB257" s="19" t="e">
        <v>#N/A</v>
      </c>
      <c r="AC257" t="s">
        <v>401</v>
      </c>
      <c r="AD257" s="16" t="s">
        <v>23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13" t="e">
        <f t="shared" si="98"/>
        <v>#N/A</v>
      </c>
      <c r="E258" s="14" t="e">
        <f t="shared" si="99"/>
        <v>#N/A</v>
      </c>
      <c r="F258" s="14" t="e">
        <f t="shared" si="100"/>
        <v>#N/A</v>
      </c>
      <c r="G258" s="10">
        <v>4.247982302865938E-2</v>
      </c>
      <c r="H258" s="7">
        <f t="shared" si="97"/>
        <v>1.0424798230286594</v>
      </c>
      <c r="I258" s="5" t="e">
        <f t="shared" si="101"/>
        <v>#N/A</v>
      </c>
      <c r="J258" s="5" t="e">
        <f t="shared" si="102"/>
        <v>#N/A</v>
      </c>
      <c r="K258" s="5" t="e">
        <f t="shared" si="103"/>
        <v>#N/A</v>
      </c>
      <c r="L258">
        <v>1.17</v>
      </c>
      <c r="M258">
        <v>7.41</v>
      </c>
      <c r="N258">
        <v>18.93</v>
      </c>
      <c r="O258" s="5">
        <f t="shared" si="104"/>
        <v>1.2197013929435314</v>
      </c>
      <c r="P258" s="5">
        <f t="shared" si="105"/>
        <v>7.7247754886423659</v>
      </c>
      <c r="Q258" s="5">
        <f t="shared" si="106"/>
        <v>19.734143049932523</v>
      </c>
      <c r="R258" s="6">
        <f t="shared" si="107"/>
        <v>0.81987280311837529</v>
      </c>
      <c r="S258" s="6">
        <f t="shared" si="108"/>
        <v>0.12945360049237503</v>
      </c>
      <c r="T258" s="6">
        <f t="shared" si="109"/>
        <v>5.0673596389249814E-2</v>
      </c>
      <c r="U258" t="e">
        <f t="shared" si="110"/>
        <v>#N/A</v>
      </c>
      <c r="V258" t="e">
        <f t="shared" si="111"/>
        <v>#N/A</v>
      </c>
      <c r="W258" t="e">
        <f t="shared" si="112"/>
        <v>#N/A</v>
      </c>
      <c r="X258" t="s">
        <v>238</v>
      </c>
      <c r="Y258" t="s">
        <v>235</v>
      </c>
      <c r="Z258" t="s">
        <v>162</v>
      </c>
      <c r="AA258" s="16"/>
      <c r="AB258" s="19" t="e">
        <v>#N/A</v>
      </c>
      <c r="AC258" t="s">
        <v>401</v>
      </c>
      <c r="AD258" s="16" t="s">
        <v>89</v>
      </c>
    </row>
    <row r="259" spans="1:30" x14ac:dyDescent="0.25">
      <c r="A259" s="11">
        <v>0.19660400942689557</v>
      </c>
      <c r="B259" s="11">
        <v>0.27469862582562715</v>
      </c>
      <c r="C259" s="11">
        <v>0.47394817043141346</v>
      </c>
      <c r="D259" s="13">
        <f t="shared" si="98"/>
        <v>5.086366259340382</v>
      </c>
      <c r="E259" s="14">
        <f t="shared" si="99"/>
        <v>3.6403531215142619</v>
      </c>
      <c r="F259" s="14">
        <f t="shared" si="100"/>
        <v>2.1099353524030815</v>
      </c>
      <c r="G259" s="10">
        <v>3.3622078770639607E-2</v>
      </c>
      <c r="H259" s="7">
        <f t="shared" si="97"/>
        <v>1.0336220787706396</v>
      </c>
      <c r="I259" s="5">
        <f t="shared" si="101"/>
        <v>4.9209148718939515</v>
      </c>
      <c r="J259" s="5">
        <f t="shared" si="102"/>
        <v>3.5219382366947825</v>
      </c>
      <c r="K259" s="5">
        <f t="shared" si="103"/>
        <v>2.0413025183368547</v>
      </c>
      <c r="L259">
        <v>3.59</v>
      </c>
      <c r="M259">
        <v>3.24</v>
      </c>
      <c r="N259">
        <v>2.2400000000000002</v>
      </c>
      <c r="O259" s="5">
        <f t="shared" si="104"/>
        <v>3.7107032627865961</v>
      </c>
      <c r="P259" s="5">
        <f t="shared" si="105"/>
        <v>3.3489355352168726</v>
      </c>
      <c r="Q259" s="5">
        <f t="shared" si="106"/>
        <v>2.315313456446233</v>
      </c>
      <c r="R259" s="6">
        <f t="shared" si="107"/>
        <v>0.26949069466930059</v>
      </c>
      <c r="S259" s="6">
        <f t="shared" si="108"/>
        <v>0.29860234378481143</v>
      </c>
      <c r="T259" s="6">
        <f t="shared" si="109"/>
        <v>0.43190696154588792</v>
      </c>
      <c r="U259">
        <f t="shared" si="110"/>
        <v>0.72953913925730807</v>
      </c>
      <c r="V259">
        <f t="shared" si="111"/>
        <v>0.91994798950268597</v>
      </c>
      <c r="W259">
        <f t="shared" si="112"/>
        <v>1.0973385766579242</v>
      </c>
      <c r="X259" t="s">
        <v>240</v>
      </c>
      <c r="Y259" t="s">
        <v>160</v>
      </c>
      <c r="Z259" t="s">
        <v>162</v>
      </c>
      <c r="AA259" s="16" t="s">
        <v>99</v>
      </c>
      <c r="AB259" s="19" t="s">
        <v>72</v>
      </c>
      <c r="AC259" t="s">
        <v>401</v>
      </c>
      <c r="AD259" s="16" t="s">
        <v>22</v>
      </c>
    </row>
    <row r="260" spans="1:30" x14ac:dyDescent="0.25">
      <c r="A260" s="11">
        <v>0.56881949088279793</v>
      </c>
      <c r="B260" s="11">
        <v>0.21363423265231815</v>
      </c>
      <c r="C260" s="11">
        <v>0.20567268568128655</v>
      </c>
      <c r="D260" s="13">
        <f t="shared" si="98"/>
        <v>1.7580269593927196</v>
      </c>
      <c r="E260" s="14">
        <f t="shared" si="99"/>
        <v>4.6808977549373525</v>
      </c>
      <c r="F260" s="14">
        <f t="shared" si="100"/>
        <v>4.8620943354122135</v>
      </c>
      <c r="G260" s="10">
        <v>6.2842734038386361E-2</v>
      </c>
      <c r="H260" s="7">
        <f t="shared" si="97"/>
        <v>1.0628427340383864</v>
      </c>
      <c r="I260" s="5">
        <f t="shared" si="101"/>
        <v>1.6540800469255741</v>
      </c>
      <c r="J260" s="5">
        <f t="shared" si="102"/>
        <v>4.4041301737574789</v>
      </c>
      <c r="K260" s="5">
        <f t="shared" si="103"/>
        <v>4.5746131386137989</v>
      </c>
      <c r="L260">
        <v>3.68</v>
      </c>
      <c r="M260">
        <v>3.7</v>
      </c>
      <c r="N260">
        <v>1.92</v>
      </c>
      <c r="O260" s="5">
        <f t="shared" si="104"/>
        <v>3.9112612612612621</v>
      </c>
      <c r="P260" s="5">
        <f t="shared" si="105"/>
        <v>3.9325181159420297</v>
      </c>
      <c r="Q260" s="5">
        <f t="shared" si="106"/>
        <v>2.0406580493537017</v>
      </c>
      <c r="R260" s="6">
        <f t="shared" si="107"/>
        <v>0.25567200276402158</v>
      </c>
      <c r="S260" s="6">
        <f t="shared" si="108"/>
        <v>0.25428999193827012</v>
      </c>
      <c r="T260" s="6">
        <f t="shared" si="109"/>
        <v>0.49003800529770813</v>
      </c>
      <c r="U260">
        <f t="shared" si="110"/>
        <v>2.224801639340241</v>
      </c>
      <c r="V260">
        <f t="shared" si="111"/>
        <v>0.8401204900906154</v>
      </c>
      <c r="W260">
        <f t="shared" si="112"/>
        <v>0.41970762156771119</v>
      </c>
      <c r="X260" t="s">
        <v>122</v>
      </c>
      <c r="Y260" t="s">
        <v>127</v>
      </c>
      <c r="Z260" t="s">
        <v>144</v>
      </c>
      <c r="AA260" s="16" t="s">
        <v>97</v>
      </c>
      <c r="AB260" s="19" t="s">
        <v>23</v>
      </c>
      <c r="AC260" t="s">
        <v>401</v>
      </c>
      <c r="AD260" s="16" t="s">
        <v>22</v>
      </c>
    </row>
    <row r="261" spans="1:30" x14ac:dyDescent="0.25">
      <c r="A261" s="11">
        <v>0.59127761020255132</v>
      </c>
      <c r="B261" s="11">
        <v>0.21139743549339693</v>
      </c>
      <c r="C261" s="11">
        <v>0.18715461834545857</v>
      </c>
      <c r="D261" s="13">
        <f t="shared" si="98"/>
        <v>1.6912529457312522</v>
      </c>
      <c r="E261" s="14">
        <f t="shared" si="99"/>
        <v>4.7304263538771041</v>
      </c>
      <c r="F261" s="14">
        <f t="shared" si="100"/>
        <v>5.3431756525193208</v>
      </c>
      <c r="G261" s="10">
        <v>6.3787739338125204E-2</v>
      </c>
      <c r="H261" s="7">
        <f t="shared" si="97"/>
        <v>1.0637877393381252</v>
      </c>
      <c r="I261" s="5">
        <f t="shared" si="101"/>
        <v>1.5898406074726219</v>
      </c>
      <c r="J261" s="5">
        <f t="shared" si="102"/>
        <v>4.4467765315854395</v>
      </c>
      <c r="K261" s="5">
        <f t="shared" si="103"/>
        <v>5.0227836390028093</v>
      </c>
      <c r="L261">
        <v>3.72</v>
      </c>
      <c r="M261">
        <v>3.48</v>
      </c>
      <c r="N261">
        <v>1.97</v>
      </c>
      <c r="O261" s="5">
        <f t="shared" si="104"/>
        <v>3.957290390337826</v>
      </c>
      <c r="P261" s="5">
        <f t="shared" si="105"/>
        <v>3.7019813328966755</v>
      </c>
      <c r="Q261" s="5">
        <f t="shared" si="106"/>
        <v>2.0956618464961068</v>
      </c>
      <c r="R261" s="6">
        <f t="shared" si="107"/>
        <v>0.25269815994338285</v>
      </c>
      <c r="S261" s="6">
        <f t="shared" si="108"/>
        <v>0.27012561924982309</v>
      </c>
      <c r="T261" s="6">
        <f t="shared" si="109"/>
        <v>0.47717622080679406</v>
      </c>
      <c r="U261">
        <f t="shared" si="110"/>
        <v>2.3398572048764712</v>
      </c>
      <c r="V261">
        <f t="shared" si="111"/>
        <v>0.78258936001878465</v>
      </c>
      <c r="W261">
        <f t="shared" si="112"/>
        <v>0.39221279306211781</v>
      </c>
      <c r="X261" t="s">
        <v>124</v>
      </c>
      <c r="Y261" t="s">
        <v>131</v>
      </c>
      <c r="Z261" t="s">
        <v>144</v>
      </c>
      <c r="AA261" s="16" t="s">
        <v>97</v>
      </c>
      <c r="AB261" s="19" t="s">
        <v>23</v>
      </c>
      <c r="AC261" t="s">
        <v>401</v>
      </c>
      <c r="AD261" s="16" t="s">
        <v>23</v>
      </c>
    </row>
    <row r="262" spans="1:30" x14ac:dyDescent="0.25">
      <c r="A262" s="11">
        <v>0.68528743315702145</v>
      </c>
      <c r="B262" s="11">
        <v>0.18536543675083444</v>
      </c>
      <c r="C262" s="11">
        <v>0.12257878374592095</v>
      </c>
      <c r="D262" s="13">
        <f t="shared" si="98"/>
        <v>1.4592417015341177</v>
      </c>
      <c r="E262" s="14">
        <f t="shared" si="99"/>
        <v>5.3947489754747844</v>
      </c>
      <c r="F262" s="14">
        <f t="shared" si="100"/>
        <v>8.1580186182364294</v>
      </c>
      <c r="G262" s="10">
        <v>6.9913120421051023E-2</v>
      </c>
      <c r="H262" s="7">
        <f t="shared" si="97"/>
        <v>1.069913120421051</v>
      </c>
      <c r="I262" s="5">
        <f t="shared" si="101"/>
        <v>1.3638880332263346</v>
      </c>
      <c r="J262" s="5">
        <f t="shared" si="102"/>
        <v>5.0422308807202478</v>
      </c>
      <c r="K262" s="5">
        <f t="shared" si="103"/>
        <v>7.6249355789056432</v>
      </c>
      <c r="L262">
        <v>1.57</v>
      </c>
      <c r="M262">
        <v>4.13</v>
      </c>
      <c r="N262">
        <v>5.24</v>
      </c>
      <c r="O262" s="5">
        <f t="shared" si="104"/>
        <v>1.6797635990610502</v>
      </c>
      <c r="P262" s="5">
        <f t="shared" si="105"/>
        <v>4.4187411873389406</v>
      </c>
      <c r="Q262" s="5">
        <f t="shared" si="106"/>
        <v>5.6063447510063078</v>
      </c>
      <c r="R262" s="6">
        <f t="shared" si="107"/>
        <v>0.59532186586194469</v>
      </c>
      <c r="S262" s="6">
        <f t="shared" si="108"/>
        <v>0.22630879646567875</v>
      </c>
      <c r="T262" s="6">
        <f t="shared" si="109"/>
        <v>0.17836933767237656</v>
      </c>
      <c r="U262">
        <f t="shared" si="110"/>
        <v>1.1511208851111472</v>
      </c>
      <c r="V262">
        <f t="shared" si="111"/>
        <v>0.81908189007998344</v>
      </c>
      <c r="W262">
        <f t="shared" si="112"/>
        <v>0.68721892083868108</v>
      </c>
      <c r="X262" t="s">
        <v>126</v>
      </c>
      <c r="Y262" t="s">
        <v>128</v>
      </c>
      <c r="Z262" t="s">
        <v>144</v>
      </c>
      <c r="AA262" s="16" t="s">
        <v>97</v>
      </c>
      <c r="AB262" s="19" t="s">
        <v>23</v>
      </c>
      <c r="AC262" t="s">
        <v>401</v>
      </c>
      <c r="AD262" s="16" t="s">
        <v>405</v>
      </c>
    </row>
    <row r="263" spans="1:30" x14ac:dyDescent="0.25">
      <c r="A263" s="11">
        <v>0.42830901923465337</v>
      </c>
      <c r="B263" s="11">
        <v>0.2380150194584372</v>
      </c>
      <c r="C263" s="11">
        <v>0.31076231357814865</v>
      </c>
      <c r="D263" s="13">
        <f t="shared" si="98"/>
        <v>2.3347628816850574</v>
      </c>
      <c r="E263" s="14">
        <f t="shared" si="99"/>
        <v>4.2014155336723302</v>
      </c>
      <c r="F263" s="14">
        <f t="shared" si="100"/>
        <v>3.2178934069768599</v>
      </c>
      <c r="G263" s="10">
        <v>6.2570786198781203E-2</v>
      </c>
      <c r="H263" s="7">
        <f t="shared" si="97"/>
        <v>1.0625707861987812</v>
      </c>
      <c r="I263" s="5">
        <f t="shared" si="101"/>
        <v>2.1972775009535033</v>
      </c>
      <c r="J263" s="5">
        <f t="shared" si="102"/>
        <v>3.9540100181959521</v>
      </c>
      <c r="K263" s="5">
        <f t="shared" si="103"/>
        <v>3.0284038002667901</v>
      </c>
      <c r="L263">
        <v>2.0299999999999998</v>
      </c>
      <c r="M263">
        <v>3.37</v>
      </c>
      <c r="N263">
        <v>3.66</v>
      </c>
      <c r="O263" s="5">
        <f t="shared" si="104"/>
        <v>2.1570186959835258</v>
      </c>
      <c r="P263" s="5">
        <f t="shared" si="105"/>
        <v>3.5808635494898926</v>
      </c>
      <c r="Q263" s="5">
        <f t="shared" si="106"/>
        <v>3.8890090774875392</v>
      </c>
      <c r="R263" s="6">
        <f t="shared" si="107"/>
        <v>0.46360284306392374</v>
      </c>
      <c r="S263" s="6">
        <f t="shared" si="108"/>
        <v>0.27926224671209648</v>
      </c>
      <c r="T263" s="6">
        <f t="shared" si="109"/>
        <v>0.25713491022397955</v>
      </c>
      <c r="U263">
        <f t="shared" si="110"/>
        <v>0.92387056214751495</v>
      </c>
      <c r="V263">
        <f t="shared" si="111"/>
        <v>0.85229930740984539</v>
      </c>
      <c r="W263">
        <f t="shared" si="112"/>
        <v>1.2085574584464491</v>
      </c>
      <c r="X263" t="s">
        <v>123</v>
      </c>
      <c r="Y263" t="s">
        <v>130</v>
      </c>
      <c r="Z263" t="s">
        <v>144</v>
      </c>
      <c r="AA263" s="16" t="s">
        <v>97</v>
      </c>
      <c r="AB263" s="19" t="s">
        <v>23</v>
      </c>
      <c r="AC263" t="s">
        <v>401</v>
      </c>
      <c r="AD263" s="16" t="s">
        <v>148</v>
      </c>
    </row>
    <row r="264" spans="1:30" x14ac:dyDescent="0.25">
      <c r="A264" s="11">
        <v>0.76400640762093908</v>
      </c>
      <c r="B264" s="11">
        <v>0.20030179297584946</v>
      </c>
      <c r="C264" s="11">
        <v>3.4506972424701451E-2</v>
      </c>
      <c r="D264" s="13">
        <f t="shared" si="98"/>
        <v>1.3088895459842123</v>
      </c>
      <c r="E264" s="14">
        <f t="shared" si="99"/>
        <v>4.992466543325305</v>
      </c>
      <c r="F264" s="14">
        <f t="shared" si="100"/>
        <v>28.979650480265274</v>
      </c>
      <c r="G264" s="10">
        <v>6.604425709487538E-2</v>
      </c>
      <c r="H264" s="7">
        <f t="shared" si="97"/>
        <v>1.0660442570948754</v>
      </c>
      <c r="I264" s="5">
        <f t="shared" si="101"/>
        <v>1.2278003819007715</v>
      </c>
      <c r="J264" s="5">
        <f t="shared" si="102"/>
        <v>4.6831700561199003</v>
      </c>
      <c r="K264" s="5">
        <f t="shared" si="103"/>
        <v>27.184284599252013</v>
      </c>
      <c r="L264">
        <v>1.6</v>
      </c>
      <c r="M264">
        <v>3.34</v>
      </c>
      <c r="N264">
        <v>7.06</v>
      </c>
      <c r="O264" s="5">
        <f t="shared" si="104"/>
        <v>1.7056708113518007</v>
      </c>
      <c r="P264" s="5">
        <f t="shared" si="105"/>
        <v>3.5605878186968836</v>
      </c>
      <c r="Q264" s="5">
        <f t="shared" si="106"/>
        <v>7.5262724550898197</v>
      </c>
      <c r="R264" s="6">
        <f t="shared" si="107"/>
        <v>0.58627959940726593</v>
      </c>
      <c r="S264" s="6">
        <f t="shared" si="108"/>
        <v>0.28085250271006756</v>
      </c>
      <c r="T264" s="6">
        <f t="shared" si="109"/>
        <v>0.13286789788266651</v>
      </c>
      <c r="U264">
        <f t="shared" si="110"/>
        <v>1.3031434291647819</v>
      </c>
      <c r="V264">
        <f t="shared" si="111"/>
        <v>0.71319212413295463</v>
      </c>
      <c r="W264">
        <f t="shared" si="112"/>
        <v>0.25970887606857451</v>
      </c>
      <c r="X264" t="s">
        <v>129</v>
      </c>
      <c r="Y264" t="s">
        <v>125</v>
      </c>
      <c r="Z264" t="s">
        <v>144</v>
      </c>
      <c r="AA264" s="16" t="s">
        <v>97</v>
      </c>
      <c r="AB264" s="19" t="s">
        <v>89</v>
      </c>
      <c r="AC264" t="s">
        <v>401</v>
      </c>
      <c r="AD264" s="16" t="s">
        <v>90</v>
      </c>
    </row>
    <row r="265" spans="1:30" x14ac:dyDescent="0.25">
      <c r="A265" s="11">
        <v>0.168387652530536</v>
      </c>
      <c r="B265" s="11">
        <v>0.17647563425778406</v>
      </c>
      <c r="C265" s="11">
        <v>0.57744062649634864</v>
      </c>
      <c r="D265" s="13">
        <f t="shared" si="98"/>
        <v>5.9386777175877343</v>
      </c>
      <c r="E265" s="14">
        <f t="shared" si="99"/>
        <v>5.6665046379108936</v>
      </c>
      <c r="F265" s="14">
        <f t="shared" si="100"/>
        <v>1.73177977806576</v>
      </c>
      <c r="G265" s="10">
        <v>6.0123507305725132E-2</v>
      </c>
      <c r="H265" s="7">
        <f t="shared" si="97"/>
        <v>1.0601235073057251</v>
      </c>
      <c r="I265" s="5">
        <f t="shared" si="101"/>
        <v>5.6018734389549776</v>
      </c>
      <c r="J265" s="5">
        <f t="shared" si="102"/>
        <v>5.3451362967246716</v>
      </c>
      <c r="K265" s="5">
        <f t="shared" si="103"/>
        <v>1.6335641707134962</v>
      </c>
      <c r="L265">
        <v>3.16</v>
      </c>
      <c r="M265">
        <v>3.59</v>
      </c>
      <c r="N265">
        <v>2.15</v>
      </c>
      <c r="O265" s="5">
        <f t="shared" si="104"/>
        <v>3.3499902830860915</v>
      </c>
      <c r="P265" s="5">
        <f t="shared" si="105"/>
        <v>3.8058433912275529</v>
      </c>
      <c r="Q265" s="5">
        <f t="shared" si="106"/>
        <v>2.2792655407073088</v>
      </c>
      <c r="R265" s="6">
        <f t="shared" si="107"/>
        <v>0.29850832853126247</v>
      </c>
      <c r="S265" s="6">
        <f t="shared" si="108"/>
        <v>0.26275384906930072</v>
      </c>
      <c r="T265" s="6">
        <f t="shared" si="109"/>
        <v>0.43873782239943698</v>
      </c>
      <c r="U265">
        <f t="shared" si="110"/>
        <v>0.56409699976897265</v>
      </c>
      <c r="V265">
        <f t="shared" si="111"/>
        <v>0.67163862635267824</v>
      </c>
      <c r="W265">
        <f t="shared" si="112"/>
        <v>1.3161405217775672</v>
      </c>
      <c r="X265" t="s">
        <v>134</v>
      </c>
      <c r="Y265" t="s">
        <v>141</v>
      </c>
      <c r="Z265" t="s">
        <v>145</v>
      </c>
      <c r="AA265" s="16" t="s">
        <v>98</v>
      </c>
      <c r="AB265" s="19" t="s">
        <v>74</v>
      </c>
      <c r="AC265" t="s">
        <v>401</v>
      </c>
      <c r="AD265" s="16" t="s">
        <v>149</v>
      </c>
    </row>
    <row r="266" spans="1:30" x14ac:dyDescent="0.25">
      <c r="A266" s="11">
        <v>0.13025839674938972</v>
      </c>
      <c r="B266" s="11">
        <v>0.2156706046406292</v>
      </c>
      <c r="C266" s="11">
        <v>0.56689069533385927</v>
      </c>
      <c r="D266" s="13">
        <f t="shared" si="98"/>
        <v>7.6770482744689943</v>
      </c>
      <c r="E266" s="14">
        <f t="shared" si="99"/>
        <v>4.6367004982727931</v>
      </c>
      <c r="F266" s="14">
        <f t="shared" si="100"/>
        <v>1.764008490933282</v>
      </c>
      <c r="G266" s="10">
        <v>6.1071734175888182E-2</v>
      </c>
      <c r="H266" s="7">
        <f t="shared" si="97"/>
        <v>1.0610717341758882</v>
      </c>
      <c r="I266" s="5">
        <f t="shared" si="101"/>
        <v>7.2351830957325367</v>
      </c>
      <c r="J266" s="5">
        <f t="shared" si="102"/>
        <v>4.3698275516442999</v>
      </c>
      <c r="K266" s="5">
        <f t="shared" si="103"/>
        <v>1.6624780720441581</v>
      </c>
      <c r="L266">
        <v>2.74</v>
      </c>
      <c r="M266">
        <v>3.29</v>
      </c>
      <c r="N266">
        <v>2.5499999999999998</v>
      </c>
      <c r="O266" s="5">
        <f t="shared" si="104"/>
        <v>2.9073365516419338</v>
      </c>
      <c r="P266" s="5">
        <f t="shared" si="105"/>
        <v>3.4909260054386722</v>
      </c>
      <c r="Q266" s="5">
        <f t="shared" si="106"/>
        <v>2.7057329221485147</v>
      </c>
      <c r="R266" s="6">
        <f t="shared" si="107"/>
        <v>0.34395742709430893</v>
      </c>
      <c r="S266" s="6">
        <f t="shared" si="108"/>
        <v>0.2864569453612178</v>
      </c>
      <c r="T266" s="6">
        <f t="shared" si="109"/>
        <v>0.36958562754447316</v>
      </c>
      <c r="U266">
        <f t="shared" si="110"/>
        <v>0.37870499802777763</v>
      </c>
      <c r="V266">
        <f t="shared" si="111"/>
        <v>0.75289012234865493</v>
      </c>
      <c r="W266">
        <f t="shared" si="112"/>
        <v>1.5338548176244864</v>
      </c>
      <c r="X266" t="s">
        <v>139</v>
      </c>
      <c r="Y266" t="s">
        <v>137</v>
      </c>
      <c r="Z266" t="s">
        <v>145</v>
      </c>
      <c r="AA266" s="16" t="s">
        <v>98</v>
      </c>
      <c r="AB266" s="19" t="s">
        <v>22</v>
      </c>
      <c r="AC266" t="s">
        <v>401</v>
      </c>
      <c r="AD266" s="16" t="s">
        <v>412</v>
      </c>
    </row>
    <row r="267" spans="1:30" x14ac:dyDescent="0.25">
      <c r="A267" s="11">
        <v>0.65365892791025826</v>
      </c>
      <c r="B267" s="11">
        <v>0.16538649213276341</v>
      </c>
      <c r="C267" s="11">
        <v>0.14976134515384257</v>
      </c>
      <c r="D267" s="13">
        <f t="shared" si="98"/>
        <v>1.5298498303954802</v>
      </c>
      <c r="E267" s="14">
        <f t="shared" si="99"/>
        <v>6.0464430142048942</v>
      </c>
      <c r="F267" s="14">
        <f t="shared" si="100"/>
        <v>6.6772904515030129</v>
      </c>
      <c r="G267" s="10">
        <v>6.2637905548108552E-2</v>
      </c>
      <c r="H267" s="7">
        <f t="shared" si="97"/>
        <v>1.0626379055481086</v>
      </c>
      <c r="I267" s="5">
        <f t="shared" si="101"/>
        <v>1.4396718039211895</v>
      </c>
      <c r="J267" s="5">
        <f t="shared" si="102"/>
        <v>5.6900313668804605</v>
      </c>
      <c r="K267" s="5">
        <f t="shared" si="103"/>
        <v>6.283693077990538</v>
      </c>
      <c r="L267">
        <v>1.99</v>
      </c>
      <c r="M267">
        <v>3.7</v>
      </c>
      <c r="N267">
        <v>3.45</v>
      </c>
      <c r="O267" s="5">
        <f t="shared" si="104"/>
        <v>2.1146494320407361</v>
      </c>
      <c r="P267" s="5">
        <f t="shared" si="105"/>
        <v>3.931760250528002</v>
      </c>
      <c r="Q267" s="5">
        <f t="shared" si="106"/>
        <v>3.6661007741409746</v>
      </c>
      <c r="R267" s="6">
        <f t="shared" si="107"/>
        <v>0.47289162205716195</v>
      </c>
      <c r="S267" s="6">
        <f t="shared" si="108"/>
        <v>0.25433900753885197</v>
      </c>
      <c r="T267" s="6">
        <f t="shared" si="109"/>
        <v>0.27276937040398619</v>
      </c>
      <c r="U267">
        <f t="shared" si="110"/>
        <v>1.3822594806537842</v>
      </c>
      <c r="V267">
        <f t="shared" si="111"/>
        <v>0.65026003574186131</v>
      </c>
      <c r="W267">
        <f t="shared" si="112"/>
        <v>0.54904018340489591</v>
      </c>
      <c r="X267" t="s">
        <v>136</v>
      </c>
      <c r="Y267" t="s">
        <v>132</v>
      </c>
      <c r="Z267" t="s">
        <v>145</v>
      </c>
      <c r="AA267" s="16" t="s">
        <v>97</v>
      </c>
      <c r="AB267" s="19" t="s">
        <v>96</v>
      </c>
      <c r="AC267" t="s">
        <v>401</v>
      </c>
      <c r="AD267" s="16" t="s">
        <v>90</v>
      </c>
    </row>
    <row r="268" spans="1:30" x14ac:dyDescent="0.25">
      <c r="A268" s="11" t="e">
        <v>#N/A</v>
      </c>
      <c r="B268" s="11" t="e">
        <v>#N/A</v>
      </c>
      <c r="C268" s="11" t="e">
        <v>#N/A</v>
      </c>
      <c r="D268" s="13" t="e">
        <f t="shared" si="98"/>
        <v>#N/A</v>
      </c>
      <c r="E268" s="14" t="e">
        <f t="shared" si="99"/>
        <v>#N/A</v>
      </c>
      <c r="F268" s="14" t="e">
        <f t="shared" si="100"/>
        <v>#N/A</v>
      </c>
      <c r="G268" s="10">
        <v>6.4015148374827913E-2</v>
      </c>
      <c r="H268" s="7">
        <f t="shared" si="97"/>
        <v>1.0640151483748279</v>
      </c>
      <c r="I268" s="5" t="e">
        <f t="shared" si="101"/>
        <v>#N/A</v>
      </c>
      <c r="J268" s="5" t="e">
        <f t="shared" si="102"/>
        <v>#N/A</v>
      </c>
      <c r="K268" s="5" t="e">
        <f t="shared" si="103"/>
        <v>#N/A</v>
      </c>
      <c r="L268">
        <v>3.73</v>
      </c>
      <c r="M268">
        <v>4.33</v>
      </c>
      <c r="N268">
        <v>1.77</v>
      </c>
      <c r="O268" s="5">
        <f t="shared" si="104"/>
        <v>3.9687765034381082</v>
      </c>
      <c r="P268" s="5">
        <f t="shared" si="105"/>
        <v>4.6071855924630052</v>
      </c>
      <c r="Q268" s="5">
        <f t="shared" si="106"/>
        <v>1.8833068126234453</v>
      </c>
      <c r="R268" s="6">
        <f t="shared" si="107"/>
        <v>0.25196682129460068</v>
      </c>
      <c r="S268" s="6">
        <f t="shared" si="108"/>
        <v>0.21705225021451743</v>
      </c>
      <c r="T268" s="6">
        <f t="shared" si="109"/>
        <v>0.53098092849088174</v>
      </c>
      <c r="U268" t="e">
        <f t="shared" si="110"/>
        <v>#N/A</v>
      </c>
      <c r="V268" t="e">
        <f t="shared" si="111"/>
        <v>#N/A</v>
      </c>
      <c r="W268" t="e">
        <f t="shared" si="112"/>
        <v>#N/A</v>
      </c>
      <c r="X268" t="s">
        <v>135</v>
      </c>
      <c r="Y268" t="s">
        <v>138</v>
      </c>
      <c r="Z268" t="s">
        <v>145</v>
      </c>
      <c r="AA268" s="16"/>
      <c r="AB268" s="19" t="e">
        <v>#N/A</v>
      </c>
      <c r="AC268" t="s">
        <v>401</v>
      </c>
      <c r="AD268" s="16" t="s">
        <v>73</v>
      </c>
    </row>
    <row r="269" spans="1:30" x14ac:dyDescent="0.25">
      <c r="A269" s="11">
        <v>0.25195400193709444</v>
      </c>
      <c r="B269" s="11">
        <v>0.27338036440263935</v>
      </c>
      <c r="C269" s="11">
        <v>0.43035004679329142</v>
      </c>
      <c r="D269" s="13">
        <f t="shared" si="98"/>
        <v>3.9689784338082106</v>
      </c>
      <c r="E269" s="14">
        <f t="shared" si="99"/>
        <v>3.6579071879763192</v>
      </c>
      <c r="F269" s="14">
        <f t="shared" si="100"/>
        <v>2.3236897670893635</v>
      </c>
      <c r="G269" s="10">
        <v>2.0828764731203764E-2</v>
      </c>
      <c r="H269" s="7">
        <f t="shared" si="97"/>
        <v>1.0208287647312038</v>
      </c>
      <c r="I269" s="5">
        <f t="shared" si="101"/>
        <v>3.8879962741383856</v>
      </c>
      <c r="J269" s="5">
        <f t="shared" si="102"/>
        <v>3.5832720573263717</v>
      </c>
      <c r="K269" s="5">
        <f t="shared" si="103"/>
        <v>2.2762777141190944</v>
      </c>
      <c r="L269">
        <v>2.86</v>
      </c>
      <c r="M269">
        <v>3.28</v>
      </c>
      <c r="N269">
        <v>2.73</v>
      </c>
      <c r="O269" s="5">
        <f t="shared" si="104"/>
        <v>2.9195702671312427</v>
      </c>
      <c r="P269" s="5">
        <f t="shared" si="105"/>
        <v>3.3483183483183483</v>
      </c>
      <c r="Q269" s="5">
        <f t="shared" si="106"/>
        <v>2.7868625277161865</v>
      </c>
      <c r="R269" s="6">
        <f t="shared" si="107"/>
        <v>0.34251616111387373</v>
      </c>
      <c r="S269" s="6">
        <f t="shared" si="108"/>
        <v>0.29865738438587769</v>
      </c>
      <c r="T269" s="6">
        <f t="shared" si="109"/>
        <v>0.35882645450024858</v>
      </c>
      <c r="U269">
        <f t="shared" si="110"/>
        <v>0.73559741274026846</v>
      </c>
      <c r="V269">
        <f t="shared" si="111"/>
        <v>0.91536449019931365</v>
      </c>
      <c r="W269">
        <f t="shared" si="112"/>
        <v>1.1993264192091313</v>
      </c>
      <c r="X269" t="s">
        <v>330</v>
      </c>
      <c r="Y269" t="s">
        <v>331</v>
      </c>
      <c r="Z269" t="s">
        <v>286</v>
      </c>
      <c r="AA269" s="16" t="s">
        <v>99</v>
      </c>
      <c r="AB269" s="19" t="s">
        <v>72</v>
      </c>
      <c r="AC269" t="s">
        <v>401</v>
      </c>
      <c r="AD269" s="16" t="s">
        <v>72</v>
      </c>
    </row>
    <row r="270" spans="1:30" x14ac:dyDescent="0.25">
      <c r="A270" s="11">
        <v>0.65686089518057933</v>
      </c>
      <c r="B270" s="11">
        <v>0.20514586169474833</v>
      </c>
      <c r="C270" s="11">
        <v>0.13257314328043665</v>
      </c>
      <c r="D270" s="13">
        <f t="shared" si="98"/>
        <v>1.522392347203265</v>
      </c>
      <c r="E270" s="14">
        <f t="shared" si="99"/>
        <v>4.8745804167766922</v>
      </c>
      <c r="F270" s="14">
        <f t="shared" si="100"/>
        <v>7.5430058853222235</v>
      </c>
      <c r="G270" s="10">
        <v>2.2004238814922195E-2</v>
      </c>
      <c r="H270" s="7">
        <f t="shared" si="97"/>
        <v>1.0220042388149222</v>
      </c>
      <c r="I270" s="5">
        <f t="shared" si="101"/>
        <v>1.4896145137016008</v>
      </c>
      <c r="J270" s="5">
        <f t="shared" si="102"/>
        <v>4.7696283749557367</v>
      </c>
      <c r="K270" s="5">
        <f t="shared" si="103"/>
        <v>7.3806013701751478</v>
      </c>
      <c r="L270">
        <v>3.51</v>
      </c>
      <c r="M270">
        <v>3.35</v>
      </c>
      <c r="N270">
        <v>2.2799999999999998</v>
      </c>
      <c r="O270" s="5">
        <f t="shared" si="104"/>
        <v>3.5872348782403769</v>
      </c>
      <c r="P270" s="5">
        <f t="shared" si="105"/>
        <v>3.4237142000299894</v>
      </c>
      <c r="Q270" s="5">
        <f t="shared" si="106"/>
        <v>2.3301696644980225</v>
      </c>
      <c r="R270" s="6">
        <f t="shared" si="107"/>
        <v>0.27876624585299625</v>
      </c>
      <c r="S270" s="6">
        <f t="shared" si="108"/>
        <v>0.29208045461015431</v>
      </c>
      <c r="T270" s="6">
        <f t="shared" si="109"/>
        <v>0.4291532995368495</v>
      </c>
      <c r="U270">
        <f t="shared" si="110"/>
        <v>2.3563143133439701</v>
      </c>
      <c r="V270">
        <f t="shared" si="111"/>
        <v>0.70236079976169818</v>
      </c>
      <c r="W270">
        <f t="shared" si="112"/>
        <v>0.30891791679922331</v>
      </c>
      <c r="X270" t="s">
        <v>332</v>
      </c>
      <c r="Y270" t="s">
        <v>333</v>
      </c>
      <c r="Z270" t="s">
        <v>286</v>
      </c>
      <c r="AA270" s="16" t="s">
        <v>97</v>
      </c>
      <c r="AB270" s="19" t="s">
        <v>23</v>
      </c>
      <c r="AC270" t="s">
        <v>401</v>
      </c>
      <c r="AD270" s="16" t="s">
        <v>72</v>
      </c>
    </row>
    <row r="271" spans="1:30" x14ac:dyDescent="0.25">
      <c r="A271" s="11">
        <v>0.10301469571514982</v>
      </c>
      <c r="B271" s="11">
        <v>0.18882506389671122</v>
      </c>
      <c r="C271" s="11">
        <v>0.60435116436694836</v>
      </c>
      <c r="D271" s="13">
        <f t="shared" si="98"/>
        <v>9.7073528495889683</v>
      </c>
      <c r="E271" s="14">
        <f t="shared" si="99"/>
        <v>5.2959071182785769</v>
      </c>
      <c r="F271" s="14">
        <f t="shared" si="100"/>
        <v>1.6546671189878317</v>
      </c>
      <c r="G271" s="10">
        <v>2.4882756627178537E-2</v>
      </c>
      <c r="H271" s="7">
        <f t="shared" si="97"/>
        <v>1.0248827566271785</v>
      </c>
      <c r="I271" s="5">
        <f t="shared" si="101"/>
        <v>9.4716715515199272</v>
      </c>
      <c r="J271" s="5">
        <f t="shared" si="102"/>
        <v>5.1673297106754505</v>
      </c>
      <c r="K271" s="5">
        <f t="shared" si="103"/>
        <v>1.6144940563086767</v>
      </c>
      <c r="L271">
        <v>7.48</v>
      </c>
      <c r="M271">
        <v>4.6399999999999997</v>
      </c>
      <c r="N271">
        <v>1.48</v>
      </c>
      <c r="O271" s="5">
        <f t="shared" si="104"/>
        <v>7.6661230195712955</v>
      </c>
      <c r="P271" s="5">
        <f t="shared" si="105"/>
        <v>4.7554559907501082</v>
      </c>
      <c r="Q271" s="5">
        <f t="shared" si="106"/>
        <v>1.5168264798082243</v>
      </c>
      <c r="R271" s="6">
        <f t="shared" si="107"/>
        <v>0.13044403245904629</v>
      </c>
      <c r="S271" s="6">
        <f t="shared" si="108"/>
        <v>0.21028477646415222</v>
      </c>
      <c r="T271" s="6">
        <f t="shared" si="109"/>
        <v>0.65927119107680154</v>
      </c>
      <c r="U271">
        <f t="shared" si="110"/>
        <v>0.78972333017604257</v>
      </c>
      <c r="V271">
        <f t="shared" si="111"/>
        <v>0.89794928131138729</v>
      </c>
      <c r="W271">
        <f t="shared" si="112"/>
        <v>0.9166958492147198</v>
      </c>
      <c r="X271" t="s">
        <v>334</v>
      </c>
      <c r="Y271" t="s">
        <v>335</v>
      </c>
      <c r="Z271" t="s">
        <v>286</v>
      </c>
      <c r="AA271" s="16" t="s">
        <v>98</v>
      </c>
      <c r="AB271" s="19" t="s">
        <v>22</v>
      </c>
      <c r="AC271" t="s">
        <v>401</v>
      </c>
      <c r="AD271" s="16" t="s">
        <v>270</v>
      </c>
    </row>
    <row r="272" spans="1:30" s="12" customFormat="1" x14ac:dyDescent="0.25">
      <c r="A272" s="11">
        <v>0.11221368136457217</v>
      </c>
      <c r="B272" s="11">
        <v>0.18803028815030964</v>
      </c>
      <c r="C272" s="11">
        <v>0.59994236244413324</v>
      </c>
      <c r="D272" s="13">
        <f t="shared" si="98"/>
        <v>8.9115693188167473</v>
      </c>
      <c r="E272" s="14">
        <f t="shared" si="99"/>
        <v>5.3182921211108791</v>
      </c>
      <c r="F272" s="14">
        <f t="shared" si="100"/>
        <v>1.6668267863700328</v>
      </c>
      <c r="G272" s="10">
        <v>2.2593795081504942E-2</v>
      </c>
      <c r="H272" s="7">
        <f t="shared" si="97"/>
        <v>1.0225937950815049</v>
      </c>
      <c r="I272" s="5">
        <f t="shared" si="101"/>
        <v>8.7146718097448055</v>
      </c>
      <c r="J272" s="5">
        <f t="shared" si="102"/>
        <v>5.2007866140895072</v>
      </c>
      <c r="K272" s="5">
        <f t="shared" si="103"/>
        <v>1.6299989246826789</v>
      </c>
      <c r="L272">
        <v>2.34</v>
      </c>
      <c r="M272">
        <v>3.35</v>
      </c>
      <c r="N272">
        <v>3.37</v>
      </c>
      <c r="O272" s="5">
        <f t="shared" si="104"/>
        <v>2.3928694804907216</v>
      </c>
      <c r="P272" s="5">
        <f t="shared" si="105"/>
        <v>3.4256892135230417</v>
      </c>
      <c r="Q272" s="5">
        <f t="shared" si="106"/>
        <v>3.4461410894246716</v>
      </c>
      <c r="R272" s="6">
        <f t="shared" si="107"/>
        <v>0.41790829301518084</v>
      </c>
      <c r="S272" s="6">
        <f t="shared" si="108"/>
        <v>0.29191206138970838</v>
      </c>
      <c r="T272" s="6">
        <f t="shared" si="109"/>
        <v>0.29017964559511072</v>
      </c>
      <c r="U272">
        <f t="shared" si="110"/>
        <v>0.26851269343079515</v>
      </c>
      <c r="V272">
        <f t="shared" si="111"/>
        <v>0.644133329932145</v>
      </c>
      <c r="W272">
        <f t="shared" si="112"/>
        <v>2.0674860265052364</v>
      </c>
      <c r="X272" t="s">
        <v>336</v>
      </c>
      <c r="Y272" t="s">
        <v>337</v>
      </c>
      <c r="Z272" t="s">
        <v>286</v>
      </c>
      <c r="AA272" s="16" t="s">
        <v>98</v>
      </c>
      <c r="AB272" s="19" t="s">
        <v>22</v>
      </c>
      <c r="AC272" t="s">
        <v>401</v>
      </c>
      <c r="AD272" s="16" t="s">
        <v>93</v>
      </c>
    </row>
    <row r="273" spans="1:30" x14ac:dyDescent="0.25">
      <c r="A273" s="11" t="e">
        <v>#N/A</v>
      </c>
      <c r="B273" s="11" t="e">
        <v>#N/A</v>
      </c>
      <c r="C273" s="11" t="e">
        <v>#N/A</v>
      </c>
      <c r="D273" s="13" t="e">
        <f t="shared" si="98"/>
        <v>#N/A</v>
      </c>
      <c r="E273" s="14" t="e">
        <f t="shared" si="99"/>
        <v>#N/A</v>
      </c>
      <c r="F273" s="14" t="e">
        <f t="shared" si="100"/>
        <v>#N/A</v>
      </c>
      <c r="G273" s="10">
        <v>3.4878786339151091E-2</v>
      </c>
      <c r="H273" s="7">
        <f t="shared" si="97"/>
        <v>1.0348787863391511</v>
      </c>
      <c r="I273" s="5" t="e">
        <f t="shared" si="101"/>
        <v>#N/A</v>
      </c>
      <c r="J273" s="5" t="e">
        <f t="shared" si="102"/>
        <v>#N/A</v>
      </c>
      <c r="K273" s="5" t="e">
        <f t="shared" si="103"/>
        <v>#N/A</v>
      </c>
      <c r="L273">
        <v>4.2699999999999996</v>
      </c>
      <c r="M273">
        <v>2.98</v>
      </c>
      <c r="N273">
        <v>2.15</v>
      </c>
      <c r="O273" s="5">
        <f t="shared" si="104"/>
        <v>4.4189324176681746</v>
      </c>
      <c r="P273" s="5">
        <f t="shared" si="105"/>
        <v>3.0839387832906704</v>
      </c>
      <c r="Q273" s="5">
        <f t="shared" si="106"/>
        <v>2.2249893906291747</v>
      </c>
      <c r="R273" s="6">
        <f t="shared" si="107"/>
        <v>0.22629900289982027</v>
      </c>
      <c r="S273" s="6">
        <f t="shared" si="108"/>
        <v>0.32426065180611824</v>
      </c>
      <c r="T273" s="6">
        <f t="shared" si="109"/>
        <v>0.44944034529406163</v>
      </c>
      <c r="U273" t="e">
        <f t="shared" si="110"/>
        <v>#N/A</v>
      </c>
      <c r="V273" t="e">
        <f t="shared" si="111"/>
        <v>#N/A</v>
      </c>
      <c r="W273" t="e">
        <f t="shared" si="112"/>
        <v>#N/A</v>
      </c>
      <c r="X273" t="s">
        <v>338</v>
      </c>
      <c r="Y273" t="s">
        <v>339</v>
      </c>
      <c r="Z273" t="s">
        <v>289</v>
      </c>
      <c r="AA273" s="16"/>
      <c r="AB273" s="19" t="e">
        <v>#N/A</v>
      </c>
      <c r="AC273" t="s">
        <v>401</v>
      </c>
      <c r="AD273" s="16" t="s">
        <v>148</v>
      </c>
    </row>
    <row r="274" spans="1:30" x14ac:dyDescent="0.25">
      <c r="A274" s="11" t="e">
        <v>#N/A</v>
      </c>
      <c r="B274" s="11" t="e">
        <v>#N/A</v>
      </c>
      <c r="C274" s="11" t="e">
        <v>#N/A</v>
      </c>
      <c r="D274" s="13" t="e">
        <f t="shared" si="98"/>
        <v>#N/A</v>
      </c>
      <c r="E274" s="14" t="e">
        <f t="shared" si="99"/>
        <v>#N/A</v>
      </c>
      <c r="F274" s="14" t="e">
        <f t="shared" si="100"/>
        <v>#N/A</v>
      </c>
      <c r="G274" s="10">
        <v>3.6803867145113855E-2</v>
      </c>
      <c r="H274" s="7">
        <f t="shared" si="97"/>
        <v>1.0368038671451139</v>
      </c>
      <c r="I274" s="5" t="e">
        <f t="shared" si="101"/>
        <v>#N/A</v>
      </c>
      <c r="J274" s="5" t="e">
        <f t="shared" si="102"/>
        <v>#N/A</v>
      </c>
      <c r="K274" s="5" t="e">
        <f t="shared" si="103"/>
        <v>#N/A</v>
      </c>
      <c r="L274">
        <v>1.72</v>
      </c>
      <c r="M274">
        <v>3.47</v>
      </c>
      <c r="N274">
        <v>5.98</v>
      </c>
      <c r="O274" s="5">
        <f t="shared" si="104"/>
        <v>1.7833026514895958</v>
      </c>
      <c r="P274" s="5">
        <f t="shared" si="105"/>
        <v>3.5977094189935452</v>
      </c>
      <c r="Q274" s="5">
        <f t="shared" si="106"/>
        <v>6.200087125527781</v>
      </c>
      <c r="R274" s="6">
        <f t="shared" si="107"/>
        <v>0.5607573112531955</v>
      </c>
      <c r="S274" s="6">
        <f t="shared" si="108"/>
        <v>0.27795463266728992</v>
      </c>
      <c r="T274" s="6">
        <f t="shared" si="109"/>
        <v>0.16128805607951441</v>
      </c>
      <c r="U274" t="e">
        <f t="shared" si="110"/>
        <v>#N/A</v>
      </c>
      <c r="V274" t="e">
        <f t="shared" si="111"/>
        <v>#N/A</v>
      </c>
      <c r="W274" t="e">
        <f t="shared" si="112"/>
        <v>#N/A</v>
      </c>
      <c r="X274" t="s">
        <v>340</v>
      </c>
      <c r="Y274" t="s">
        <v>341</v>
      </c>
      <c r="Z274" t="s">
        <v>289</v>
      </c>
      <c r="AA274" s="16"/>
      <c r="AB274" s="19" t="e">
        <v>#N/A</v>
      </c>
      <c r="AC274" t="s">
        <v>401</v>
      </c>
      <c r="AD274" s="16" t="s">
        <v>89</v>
      </c>
    </row>
    <row r="275" spans="1:30" x14ac:dyDescent="0.25">
      <c r="A275" s="11">
        <v>0.38521305736356681</v>
      </c>
      <c r="B275" s="11">
        <v>0.3352574491867914</v>
      </c>
      <c r="C275" s="11">
        <v>0.26617288840166553</v>
      </c>
      <c r="D275" s="13">
        <f t="shared" si="98"/>
        <v>2.5959660008518166</v>
      </c>
      <c r="E275" s="14">
        <f t="shared" si="99"/>
        <v>2.9827823436157028</v>
      </c>
      <c r="F275" s="14">
        <f t="shared" si="100"/>
        <v>3.756956638239429</v>
      </c>
      <c r="G275" s="10">
        <v>3.2536526171436542E-2</v>
      </c>
      <c r="H275" s="7">
        <f t="shared" si="97"/>
        <v>1.0325365261714365</v>
      </c>
      <c r="I275" s="5">
        <f t="shared" si="101"/>
        <v>2.5141638431692606</v>
      </c>
      <c r="J275" s="5">
        <f t="shared" si="102"/>
        <v>2.8887911158703732</v>
      </c>
      <c r="K275" s="5">
        <f t="shared" si="103"/>
        <v>3.638570203583912</v>
      </c>
      <c r="L275">
        <v>2.62</v>
      </c>
      <c r="M275">
        <v>2.81</v>
      </c>
      <c r="N275">
        <v>3.39</v>
      </c>
      <c r="O275" s="5">
        <f t="shared" si="104"/>
        <v>2.705245698569164</v>
      </c>
      <c r="P275" s="5">
        <f t="shared" si="105"/>
        <v>2.9014276385417368</v>
      </c>
      <c r="Q275" s="5">
        <f t="shared" si="106"/>
        <v>3.5002988237211698</v>
      </c>
      <c r="R275" s="6">
        <f t="shared" si="107"/>
        <v>0.36965219112220071</v>
      </c>
      <c r="S275" s="6">
        <f t="shared" si="108"/>
        <v>0.34465791485415159</v>
      </c>
      <c r="T275" s="6">
        <f t="shared" si="109"/>
        <v>0.28568989402364781</v>
      </c>
      <c r="U275">
        <f t="shared" si="110"/>
        <v>1.0420959664654657</v>
      </c>
      <c r="V275">
        <f t="shared" si="111"/>
        <v>0.97272522909755832</v>
      </c>
      <c r="W275">
        <f t="shared" si="112"/>
        <v>0.93168464817881602</v>
      </c>
      <c r="X275" t="s">
        <v>342</v>
      </c>
      <c r="Y275" t="s">
        <v>343</v>
      </c>
      <c r="Z275" t="s">
        <v>289</v>
      </c>
      <c r="AA275" s="16" t="s">
        <v>99</v>
      </c>
      <c r="AB275" s="19" t="s">
        <v>72</v>
      </c>
      <c r="AC275" t="s">
        <v>401</v>
      </c>
      <c r="AD275" s="16" t="s">
        <v>148</v>
      </c>
    </row>
    <row r="276" spans="1:30" x14ac:dyDescent="0.25">
      <c r="A276" s="11">
        <v>0.59750552734438245</v>
      </c>
      <c r="B276" s="11">
        <v>0.22420082712438028</v>
      </c>
      <c r="C276" s="11">
        <v>0.17060731205390631</v>
      </c>
      <c r="D276" s="13">
        <f t="shared" si="98"/>
        <v>1.6736246850209187</v>
      </c>
      <c r="E276" s="14">
        <f t="shared" si="99"/>
        <v>4.4602868456200131</v>
      </c>
      <c r="F276" s="14">
        <f t="shared" si="100"/>
        <v>5.8614134878582043</v>
      </c>
      <c r="G276" s="10">
        <v>3.4521797077673222E-2</v>
      </c>
      <c r="H276" s="7">
        <f t="shared" si="97"/>
        <v>1.0345217970776732</v>
      </c>
      <c r="I276" s="5">
        <f t="shared" si="101"/>
        <v>1.6177761452185824</v>
      </c>
      <c r="J276" s="5">
        <f t="shared" si="102"/>
        <v>4.3114479155678236</v>
      </c>
      <c r="K276" s="5">
        <f t="shared" si="103"/>
        <v>5.6658192262507949</v>
      </c>
      <c r="L276">
        <v>2.11</v>
      </c>
      <c r="M276">
        <v>3.37</v>
      </c>
      <c r="N276">
        <v>3.79</v>
      </c>
      <c r="O276" s="5">
        <f t="shared" si="104"/>
        <v>2.1828409918338902</v>
      </c>
      <c r="P276" s="5">
        <f t="shared" si="105"/>
        <v>3.486338456151759</v>
      </c>
      <c r="Q276" s="5">
        <f t="shared" si="106"/>
        <v>3.9208376109243814</v>
      </c>
      <c r="R276" s="6">
        <f t="shared" si="107"/>
        <v>0.45811857287866892</v>
      </c>
      <c r="S276" s="6">
        <f t="shared" si="108"/>
        <v>0.28683388390919623</v>
      </c>
      <c r="T276" s="6">
        <f t="shared" si="109"/>
        <v>0.25504754321213491</v>
      </c>
      <c r="U276">
        <f t="shared" si="110"/>
        <v>1.3042595579346434</v>
      </c>
      <c r="V276">
        <f t="shared" si="111"/>
        <v>0.78163996550475934</v>
      </c>
      <c r="W276">
        <f t="shared" si="112"/>
        <v>0.66892356579966838</v>
      </c>
      <c r="X276" t="s">
        <v>344</v>
      </c>
      <c r="Y276" t="s">
        <v>345</v>
      </c>
      <c r="Z276" t="s">
        <v>294</v>
      </c>
      <c r="AA276" s="16" t="s">
        <v>97</v>
      </c>
      <c r="AB276" s="19" t="s">
        <v>23</v>
      </c>
      <c r="AC276" t="s">
        <v>401</v>
      </c>
      <c r="AD276" s="16" t="s">
        <v>96</v>
      </c>
    </row>
    <row r="277" spans="1:30" x14ac:dyDescent="0.25">
      <c r="A277" s="11" t="e">
        <v>#N/A</v>
      </c>
      <c r="B277" s="11" t="e">
        <v>#N/A</v>
      </c>
      <c r="C277" s="11" t="e">
        <v>#N/A</v>
      </c>
      <c r="D277" s="13" t="e">
        <f t="shared" si="98"/>
        <v>#N/A</v>
      </c>
      <c r="E277" s="14" t="e">
        <f t="shared" si="99"/>
        <v>#N/A</v>
      </c>
      <c r="F277" s="14" t="e">
        <f t="shared" si="100"/>
        <v>#N/A</v>
      </c>
      <c r="G277" s="10">
        <v>2.8065072182719142E-2</v>
      </c>
      <c r="H277" s="7">
        <f t="shared" si="97"/>
        <v>1.0280650721827191</v>
      </c>
      <c r="I277" s="5" t="e">
        <f t="shared" si="101"/>
        <v>#N/A</v>
      </c>
      <c r="J277" s="5" t="e">
        <f t="shared" si="102"/>
        <v>#N/A</v>
      </c>
      <c r="K277" s="5" t="e">
        <f t="shared" si="103"/>
        <v>#N/A</v>
      </c>
      <c r="L277">
        <v>2.72</v>
      </c>
      <c r="M277">
        <v>3.4</v>
      </c>
      <c r="N277">
        <v>2.73</v>
      </c>
      <c r="O277" s="5">
        <f t="shared" si="104"/>
        <v>2.7963369963369962</v>
      </c>
      <c r="P277" s="5">
        <f t="shared" si="105"/>
        <v>3.495421245421245</v>
      </c>
      <c r="Q277" s="5">
        <f t="shared" si="106"/>
        <v>2.8066176470588231</v>
      </c>
      <c r="R277" s="6">
        <f t="shared" si="107"/>
        <v>0.3576106890227928</v>
      </c>
      <c r="S277" s="6">
        <f t="shared" si="108"/>
        <v>0.28608855121823423</v>
      </c>
      <c r="T277" s="6">
        <f t="shared" si="109"/>
        <v>0.35630075975897307</v>
      </c>
      <c r="U277" t="e">
        <f t="shared" si="110"/>
        <v>#N/A</v>
      </c>
      <c r="V277" t="e">
        <f t="shared" si="111"/>
        <v>#N/A</v>
      </c>
      <c r="W277" t="e">
        <f t="shared" si="112"/>
        <v>#N/A</v>
      </c>
      <c r="X277" t="s">
        <v>346</v>
      </c>
      <c r="Y277" t="s">
        <v>347</v>
      </c>
      <c r="Z277" t="s">
        <v>294</v>
      </c>
      <c r="AA277" s="16"/>
      <c r="AB277" s="19" t="e">
        <v>#N/A</v>
      </c>
      <c r="AC277" t="s">
        <v>401</v>
      </c>
      <c r="AD277" s="16" t="s">
        <v>90</v>
      </c>
    </row>
    <row r="278" spans="1:30" x14ac:dyDescent="0.25">
      <c r="A278" s="11">
        <v>0.57072891758694111</v>
      </c>
      <c r="B278" s="11">
        <v>0.22816970117291227</v>
      </c>
      <c r="C278" s="11">
        <v>0.19157418133540441</v>
      </c>
      <c r="D278" s="13">
        <f t="shared" si="98"/>
        <v>1.7521453166032481</v>
      </c>
      <c r="E278" s="14">
        <f t="shared" si="99"/>
        <v>4.3827028516909738</v>
      </c>
      <c r="F278" s="14">
        <f t="shared" si="100"/>
        <v>5.2199100788493995</v>
      </c>
      <c r="G278" s="10">
        <v>3.3500298870544842E-2</v>
      </c>
      <c r="H278" s="7">
        <f t="shared" si="97"/>
        <v>1.0335002988705448</v>
      </c>
      <c r="I278" s="5">
        <f t="shared" si="101"/>
        <v>1.6953505659534598</v>
      </c>
      <c r="J278" s="5">
        <f t="shared" si="102"/>
        <v>4.2406401396115578</v>
      </c>
      <c r="K278" s="5">
        <f t="shared" si="103"/>
        <v>5.0507097913314105</v>
      </c>
      <c r="L278">
        <v>2.12</v>
      </c>
      <c r="M278">
        <v>3.55</v>
      </c>
      <c r="N278">
        <v>3.57</v>
      </c>
      <c r="O278" s="5">
        <f t="shared" si="104"/>
        <v>2.1910206336055551</v>
      </c>
      <c r="P278" s="5">
        <f t="shared" si="105"/>
        <v>3.6689260609904339</v>
      </c>
      <c r="Q278" s="5">
        <f t="shared" si="106"/>
        <v>3.6895960669678449</v>
      </c>
      <c r="R278" s="6">
        <f t="shared" si="107"/>
        <v>0.45640829879105005</v>
      </c>
      <c r="S278" s="6">
        <f t="shared" si="108"/>
        <v>0.27255932209493694</v>
      </c>
      <c r="T278" s="6">
        <f t="shared" si="109"/>
        <v>0.27103237911401296</v>
      </c>
      <c r="U278">
        <f t="shared" si="110"/>
        <v>1.2504788346283524</v>
      </c>
      <c r="V278">
        <f t="shared" si="111"/>
        <v>0.8371377629616974</v>
      </c>
      <c r="W278">
        <f t="shared" si="112"/>
        <v>0.70683134598769282</v>
      </c>
      <c r="X278" t="s">
        <v>348</v>
      </c>
      <c r="Y278" t="s">
        <v>349</v>
      </c>
      <c r="Z278" t="s">
        <v>294</v>
      </c>
      <c r="AA278" s="16" t="s">
        <v>97</v>
      </c>
      <c r="AB278" s="19" t="s">
        <v>23</v>
      </c>
      <c r="AC278" t="s">
        <v>401</v>
      </c>
      <c r="AD278" s="16" t="s">
        <v>72</v>
      </c>
    </row>
    <row r="279" spans="1:30" x14ac:dyDescent="0.25">
      <c r="A279" s="11">
        <v>0.32281637530624763</v>
      </c>
      <c r="B279" s="11">
        <v>0.22819202110842082</v>
      </c>
      <c r="C279" s="11">
        <v>0.41072776466796823</v>
      </c>
      <c r="D279" s="13">
        <f t="shared" si="98"/>
        <v>3.0977362875452821</v>
      </c>
      <c r="E279" s="14">
        <f t="shared" si="99"/>
        <v>4.3822741704227699</v>
      </c>
      <c r="F279" s="14">
        <f t="shared" si="100"/>
        <v>2.4347027058382542</v>
      </c>
      <c r="G279" s="10">
        <v>3.8628113359715277E-2</v>
      </c>
      <c r="H279" s="7">
        <f t="shared" si="97"/>
        <v>1.0386281133597153</v>
      </c>
      <c r="I279" s="5">
        <f t="shared" si="101"/>
        <v>2.9825269003405279</v>
      </c>
      <c r="J279" s="5">
        <f t="shared" si="102"/>
        <v>4.2192909223756265</v>
      </c>
      <c r="K279" s="5">
        <f t="shared" si="103"/>
        <v>2.3441525166910506</v>
      </c>
      <c r="L279">
        <v>3.63</v>
      </c>
      <c r="M279">
        <v>3.73</v>
      </c>
      <c r="N279">
        <v>2.02</v>
      </c>
      <c r="O279" s="5">
        <f t="shared" si="104"/>
        <v>3.7702200514957664</v>
      </c>
      <c r="P279" s="5">
        <f t="shared" si="105"/>
        <v>3.8740828628317381</v>
      </c>
      <c r="Q279" s="5">
        <f t="shared" si="106"/>
        <v>2.0980287889866247</v>
      </c>
      <c r="R279" s="6">
        <f t="shared" si="107"/>
        <v>0.26523650777446484</v>
      </c>
      <c r="S279" s="6">
        <f t="shared" si="108"/>
        <v>0.25812560944270974</v>
      </c>
      <c r="T279" s="6">
        <f t="shared" si="109"/>
        <v>0.47663788278282543</v>
      </c>
      <c r="U279">
        <f t="shared" si="110"/>
        <v>1.2170887711307976</v>
      </c>
      <c r="V279">
        <f t="shared" si="111"/>
        <v>0.88403479841107124</v>
      </c>
      <c r="W279">
        <f t="shared" si="112"/>
        <v>0.86171867470952079</v>
      </c>
      <c r="X279" t="s">
        <v>33</v>
      </c>
      <c r="Y279" t="s">
        <v>59</v>
      </c>
      <c r="Z279" t="s">
        <v>70</v>
      </c>
      <c r="AA279" s="16" t="s">
        <v>99</v>
      </c>
      <c r="AB279" s="19" t="s">
        <v>73</v>
      </c>
      <c r="AC279" t="s">
        <v>402</v>
      </c>
      <c r="AD279" s="16" t="s">
        <v>24</v>
      </c>
    </row>
    <row r="280" spans="1:30" x14ac:dyDescent="0.25">
      <c r="A280" s="11">
        <v>0.44293703594111866</v>
      </c>
      <c r="B280" s="11">
        <v>0.25007353951096717</v>
      </c>
      <c r="C280" s="11">
        <v>0.28721480847889935</v>
      </c>
      <c r="D280" s="13">
        <f t="shared" si="98"/>
        <v>2.2576572263262578</v>
      </c>
      <c r="E280" s="14">
        <f t="shared" si="99"/>
        <v>3.9988237138385614</v>
      </c>
      <c r="F280" s="14">
        <f t="shared" si="100"/>
        <v>3.4817146277938744</v>
      </c>
      <c r="G280" s="10">
        <v>4.1015204520108206E-2</v>
      </c>
      <c r="H280" s="7">
        <f t="shared" si="97"/>
        <v>1.0410152045201082</v>
      </c>
      <c r="I280" s="5">
        <f t="shared" si="101"/>
        <v>2.1687072547292936</v>
      </c>
      <c r="J280" s="5">
        <f t="shared" si="102"/>
        <v>3.8412731115507164</v>
      </c>
      <c r="K280" s="5">
        <f t="shared" si="103"/>
        <v>3.3445377288210603</v>
      </c>
      <c r="L280">
        <v>1.82</v>
      </c>
      <c r="M280">
        <v>3.66</v>
      </c>
      <c r="N280">
        <v>4.58</v>
      </c>
      <c r="O280" s="5">
        <f t="shared" si="104"/>
        <v>1.894647672226597</v>
      </c>
      <c r="P280" s="5">
        <f t="shared" si="105"/>
        <v>3.8101156485435963</v>
      </c>
      <c r="Q280" s="5">
        <f t="shared" si="106"/>
        <v>4.7678496367020955</v>
      </c>
      <c r="R280" s="6">
        <f t="shared" si="107"/>
        <v>0.52780261716142518</v>
      </c>
      <c r="S280" s="6">
        <f t="shared" si="108"/>
        <v>0.26245922492726609</v>
      </c>
      <c r="T280" s="6">
        <f t="shared" si="109"/>
        <v>0.2097381579113087</v>
      </c>
      <c r="U280">
        <f t="shared" si="110"/>
        <v>0.83920962408878896</v>
      </c>
      <c r="V280">
        <f t="shared" si="111"/>
        <v>0.95280910617742132</v>
      </c>
      <c r="W280">
        <f t="shared" si="112"/>
        <v>1.3693970202615824</v>
      </c>
      <c r="X280" t="s">
        <v>63</v>
      </c>
      <c r="Y280" t="s">
        <v>29</v>
      </c>
      <c r="Z280" t="s">
        <v>70</v>
      </c>
      <c r="AA280" s="16" t="s">
        <v>97</v>
      </c>
      <c r="AB280" s="19" t="s">
        <v>23</v>
      </c>
      <c r="AC280" t="s">
        <v>402</v>
      </c>
      <c r="AD280" s="16" t="s">
        <v>23</v>
      </c>
    </row>
    <row r="281" spans="1:30" x14ac:dyDescent="0.25">
      <c r="A281" s="11">
        <v>0.30462922183496199</v>
      </c>
      <c r="B281" s="11">
        <v>0.24415997676237636</v>
      </c>
      <c r="C281" s="11">
        <v>0.4113605446468816</v>
      </c>
      <c r="D281" s="13">
        <f t="shared" si="98"/>
        <v>3.2826791664187978</v>
      </c>
      <c r="E281" s="14">
        <f t="shared" si="99"/>
        <v>4.0956753570353968</v>
      </c>
      <c r="F281" s="14">
        <f t="shared" si="100"/>
        <v>2.4309574970502235</v>
      </c>
      <c r="G281" s="10">
        <v>3.9930920459080088E-2</v>
      </c>
      <c r="H281" s="7">
        <f t="shared" si="97"/>
        <v>1.0399309204590801</v>
      </c>
      <c r="I281" s="5">
        <f t="shared" si="101"/>
        <v>3.1566319472159274</v>
      </c>
      <c r="J281" s="5">
        <f t="shared" si="102"/>
        <v>3.9384109814018711</v>
      </c>
      <c r="K281" s="5">
        <f t="shared" si="103"/>
        <v>2.3376144022884437</v>
      </c>
      <c r="L281">
        <v>3.99</v>
      </c>
      <c r="M281">
        <v>3.55</v>
      </c>
      <c r="N281">
        <v>1.97</v>
      </c>
      <c r="O281" s="5">
        <f t="shared" si="104"/>
        <v>4.1493243726317299</v>
      </c>
      <c r="P281" s="5">
        <f t="shared" si="105"/>
        <v>3.691754767629734</v>
      </c>
      <c r="Q281" s="5">
        <f t="shared" si="106"/>
        <v>2.0486639133043876</v>
      </c>
      <c r="R281" s="6">
        <f t="shared" si="107"/>
        <v>0.24100309115282423</v>
      </c>
      <c r="S281" s="6">
        <f t="shared" si="108"/>
        <v>0.27087389681683627</v>
      </c>
      <c r="T281" s="6">
        <f t="shared" si="109"/>
        <v>0.48812301203033953</v>
      </c>
      <c r="U281">
        <f t="shared" si="110"/>
        <v>1.2640054547756456</v>
      </c>
      <c r="V281">
        <f t="shared" si="111"/>
        <v>0.90137875827686809</v>
      </c>
      <c r="W281">
        <f t="shared" si="112"/>
        <v>0.84273950317530466</v>
      </c>
      <c r="X281" t="s">
        <v>65</v>
      </c>
      <c r="Y281" t="s">
        <v>62</v>
      </c>
      <c r="Z281" t="s">
        <v>70</v>
      </c>
      <c r="AA281" s="16" t="s">
        <v>98</v>
      </c>
      <c r="AB281" s="19" t="s">
        <v>22</v>
      </c>
      <c r="AC281" t="s">
        <v>402</v>
      </c>
      <c r="AD281" s="16" t="s">
        <v>22</v>
      </c>
    </row>
    <row r="282" spans="1:30" x14ac:dyDescent="0.25">
      <c r="A282" s="11">
        <v>2.8061043529306488E-2</v>
      </c>
      <c r="B282" s="11">
        <v>6.9806850334538706E-2</v>
      </c>
      <c r="C282" s="11">
        <v>0.71146985857684841</v>
      </c>
      <c r="D282" s="13">
        <f t="shared" si="98"/>
        <v>35.636593448693972</v>
      </c>
      <c r="E282" s="14">
        <f t="shared" si="99"/>
        <v>14.325241651895942</v>
      </c>
      <c r="F282" s="14">
        <f t="shared" si="100"/>
        <v>1.4055409205954246</v>
      </c>
      <c r="G282" s="10">
        <v>4.6140939597315356E-2</v>
      </c>
      <c r="H282" s="7">
        <f t="shared" si="97"/>
        <v>1.0461409395973154</v>
      </c>
      <c r="I282" s="5">
        <f t="shared" si="101"/>
        <v>34.064811059216694</v>
      </c>
      <c r="J282" s="5">
        <f t="shared" si="102"/>
        <v>13.693414634370461</v>
      </c>
      <c r="K282" s="5">
        <f t="shared" si="103"/>
        <v>1.3435483378907347</v>
      </c>
      <c r="L282">
        <v>6.08</v>
      </c>
      <c r="M282">
        <v>4.75</v>
      </c>
      <c r="N282">
        <v>1.49</v>
      </c>
      <c r="O282" s="5">
        <f t="shared" si="104"/>
        <v>6.3605369127516775</v>
      </c>
      <c r="P282" s="5">
        <f t="shared" si="105"/>
        <v>4.9691694630872476</v>
      </c>
      <c r="Q282" s="5">
        <f t="shared" si="106"/>
        <v>1.5587499999999999</v>
      </c>
      <c r="R282" s="6">
        <f t="shared" si="107"/>
        <v>0.15721943189971721</v>
      </c>
      <c r="S282" s="6">
        <f t="shared" si="108"/>
        <v>0.20124087283163808</v>
      </c>
      <c r="T282" s="6">
        <f t="shared" si="109"/>
        <v>0.64153969526864485</v>
      </c>
      <c r="U282">
        <f t="shared" si="110"/>
        <v>0.17848330317848554</v>
      </c>
      <c r="V282">
        <f t="shared" si="111"/>
        <v>0.34688206899669155</v>
      </c>
      <c r="W282">
        <f t="shared" si="112"/>
        <v>1.1090036420566625</v>
      </c>
      <c r="X282" t="s">
        <v>60</v>
      </c>
      <c r="Y282" t="s">
        <v>58</v>
      </c>
      <c r="Z282" t="s">
        <v>70</v>
      </c>
      <c r="AA282" s="16" t="s">
        <v>98</v>
      </c>
      <c r="AB282" s="19" t="s">
        <v>270</v>
      </c>
      <c r="AC282" t="s">
        <v>402</v>
      </c>
      <c r="AD282" s="16" t="s">
        <v>94</v>
      </c>
    </row>
    <row r="283" spans="1:30" x14ac:dyDescent="0.25">
      <c r="A283" s="11">
        <v>9.0662638475342658E-2</v>
      </c>
      <c r="B283" s="11">
        <v>0.21748402526569119</v>
      </c>
      <c r="C283" s="11">
        <v>0.59149948882116343</v>
      </c>
      <c r="D283" s="13">
        <f t="shared" si="98"/>
        <v>11.029901807589331</v>
      </c>
      <c r="E283" s="14">
        <f t="shared" si="99"/>
        <v>4.5980388618352155</v>
      </c>
      <c r="F283" s="14">
        <f t="shared" si="100"/>
        <v>1.6906185362779653</v>
      </c>
      <c r="G283" s="10">
        <v>2.4925520703070303E-2</v>
      </c>
      <c r="H283" s="7">
        <f t="shared" si="97"/>
        <v>1.0249255207030703</v>
      </c>
      <c r="I283" s="5">
        <f t="shared" si="101"/>
        <v>10.761661783992974</v>
      </c>
      <c r="J283" s="5">
        <f t="shared" si="102"/>
        <v>4.4862175533311817</v>
      </c>
      <c r="K283" s="5">
        <f t="shared" si="103"/>
        <v>1.6495037952789469</v>
      </c>
      <c r="L283">
        <v>8.09</v>
      </c>
      <c r="M283">
        <v>5.66</v>
      </c>
      <c r="N283">
        <v>1.38</v>
      </c>
      <c r="O283" s="5">
        <f t="shared" si="104"/>
        <v>8.2916474624878393</v>
      </c>
      <c r="P283" s="5">
        <f t="shared" si="105"/>
        <v>5.8010784471793784</v>
      </c>
      <c r="Q283" s="5">
        <f t="shared" si="106"/>
        <v>1.4143972185702369</v>
      </c>
      <c r="R283" s="6">
        <f t="shared" si="107"/>
        <v>0.12060329440248034</v>
      </c>
      <c r="S283" s="6">
        <f t="shared" si="108"/>
        <v>0.17238174058587738</v>
      </c>
      <c r="T283" s="6">
        <f t="shared" si="109"/>
        <v>0.70701496501164207</v>
      </c>
      <c r="U283">
        <f t="shared" si="110"/>
        <v>0.75174263625652726</v>
      </c>
      <c r="V283">
        <f t="shared" si="111"/>
        <v>1.2616418915746166</v>
      </c>
      <c r="W283">
        <f t="shared" si="112"/>
        <v>0.83661523177437047</v>
      </c>
      <c r="X283" t="s">
        <v>350</v>
      </c>
      <c r="Y283" t="s">
        <v>351</v>
      </c>
      <c r="Z283" t="s">
        <v>277</v>
      </c>
      <c r="AA283" s="16" t="s">
        <v>98</v>
      </c>
      <c r="AB283" s="19" t="s">
        <v>92</v>
      </c>
      <c r="AC283" t="s">
        <v>402</v>
      </c>
      <c r="AD283" s="16" t="s">
        <v>148</v>
      </c>
    </row>
    <row r="284" spans="1:30" x14ac:dyDescent="0.25">
      <c r="A284" s="11">
        <v>0.27788800283019094</v>
      </c>
      <c r="B284" s="11">
        <v>0.29098297155992514</v>
      </c>
      <c r="C284" s="11">
        <v>0.39510567828320287</v>
      </c>
      <c r="D284" s="13">
        <f t="shared" si="98"/>
        <v>3.5985720499458558</v>
      </c>
      <c r="E284" s="14">
        <f t="shared" si="99"/>
        <v>3.4366272178716124</v>
      </c>
      <c r="F284" s="14">
        <f t="shared" si="100"/>
        <v>2.5309684344329328</v>
      </c>
      <c r="G284" s="10">
        <v>2.2156743500008513E-2</v>
      </c>
      <c r="H284" s="7">
        <f t="shared" si="97"/>
        <v>1.0221567435000085</v>
      </c>
      <c r="I284" s="5">
        <f t="shared" si="101"/>
        <v>3.5205677336959482</v>
      </c>
      <c r="J284" s="5">
        <f t="shared" si="102"/>
        <v>3.3621332928882484</v>
      </c>
      <c r="K284" s="5">
        <f t="shared" si="103"/>
        <v>2.4761059891524471</v>
      </c>
      <c r="L284">
        <v>2.62</v>
      </c>
      <c r="M284">
        <v>3.41</v>
      </c>
      <c r="N284">
        <v>2.88</v>
      </c>
      <c r="O284" s="5">
        <f t="shared" si="104"/>
        <v>2.6780506679700222</v>
      </c>
      <c r="P284" s="5">
        <f t="shared" si="105"/>
        <v>3.485554495335029</v>
      </c>
      <c r="Q284" s="5">
        <f t="shared" si="106"/>
        <v>2.9438114212800244</v>
      </c>
      <c r="R284" s="6">
        <f t="shared" si="107"/>
        <v>0.37340592990273996</v>
      </c>
      <c r="S284" s="6">
        <f t="shared" si="108"/>
        <v>0.28689839775518433</v>
      </c>
      <c r="T284" s="6">
        <f t="shared" si="109"/>
        <v>0.33969567234207593</v>
      </c>
      <c r="U284">
        <f t="shared" si="110"/>
        <v>0.74419815160024838</v>
      </c>
      <c r="V284">
        <f t="shared" si="111"/>
        <v>1.014237004586642</v>
      </c>
      <c r="W284">
        <f t="shared" si="112"/>
        <v>1.1631166083426836</v>
      </c>
      <c r="X284" t="s">
        <v>352</v>
      </c>
      <c r="Y284" t="s">
        <v>353</v>
      </c>
      <c r="Z284" t="s">
        <v>277</v>
      </c>
      <c r="AA284" s="16" t="s">
        <v>99</v>
      </c>
      <c r="AB284" s="19" t="s">
        <v>72</v>
      </c>
      <c r="AC284" t="s">
        <v>402</v>
      </c>
      <c r="AD284" s="16" t="s">
        <v>149</v>
      </c>
    </row>
    <row r="285" spans="1:30" x14ac:dyDescent="0.25">
      <c r="A285" s="11" t="e">
        <v>#N/A</v>
      </c>
      <c r="B285" s="11" t="e">
        <v>#N/A</v>
      </c>
      <c r="C285" s="11" t="e">
        <v>#N/A</v>
      </c>
      <c r="D285" s="13" t="e">
        <f t="shared" si="98"/>
        <v>#N/A</v>
      </c>
      <c r="E285" s="14" t="e">
        <f t="shared" si="99"/>
        <v>#N/A</v>
      </c>
      <c r="F285" s="14" t="e">
        <f t="shared" si="100"/>
        <v>#N/A</v>
      </c>
      <c r="G285" s="10">
        <v>3.3374476575357415E-2</v>
      </c>
      <c r="H285" s="7">
        <f t="shared" si="97"/>
        <v>1.0333744765753574</v>
      </c>
      <c r="I285" s="5" t="e">
        <f t="shared" si="101"/>
        <v>#N/A</v>
      </c>
      <c r="J285" s="5" t="e">
        <f t="shared" si="102"/>
        <v>#N/A</v>
      </c>
      <c r="K285" s="5" t="e">
        <f t="shared" si="103"/>
        <v>#N/A</v>
      </c>
      <c r="L285">
        <v>2.85</v>
      </c>
      <c r="M285">
        <v>3.52</v>
      </c>
      <c r="N285">
        <v>2.5099999999999998</v>
      </c>
      <c r="O285" s="5">
        <f t="shared" si="104"/>
        <v>2.9451172582397689</v>
      </c>
      <c r="P285" s="5">
        <f t="shared" si="105"/>
        <v>3.6374781575452579</v>
      </c>
      <c r="Q285" s="5">
        <f t="shared" si="106"/>
        <v>2.5937699362041471</v>
      </c>
      <c r="R285" s="6">
        <f t="shared" si="107"/>
        <v>0.33954505451429046</v>
      </c>
      <c r="S285" s="6">
        <f t="shared" si="108"/>
        <v>0.27491574016071818</v>
      </c>
      <c r="T285" s="6">
        <f t="shared" si="109"/>
        <v>0.3855392053249912</v>
      </c>
      <c r="U285" t="e">
        <f t="shared" si="110"/>
        <v>#N/A</v>
      </c>
      <c r="V285" t="e">
        <f t="shared" si="111"/>
        <v>#N/A</v>
      </c>
      <c r="W285" t="e">
        <f t="shared" si="112"/>
        <v>#N/A</v>
      </c>
      <c r="X285" t="s">
        <v>42</v>
      </c>
      <c r="Y285" t="s">
        <v>79</v>
      </c>
      <c r="Z285" t="s">
        <v>21</v>
      </c>
      <c r="AA285" s="16"/>
      <c r="AB285" s="19" t="e">
        <v>#N/A</v>
      </c>
      <c r="AC285" t="s">
        <v>402</v>
      </c>
      <c r="AD285" s="16" t="s">
        <v>408</v>
      </c>
    </row>
    <row r="286" spans="1:30" x14ac:dyDescent="0.25">
      <c r="A286" s="11" t="e">
        <v>#N/A</v>
      </c>
      <c r="B286" s="11" t="e">
        <v>#N/A</v>
      </c>
      <c r="C286" s="11" t="e">
        <v>#N/A</v>
      </c>
      <c r="D286" s="13" t="e">
        <f t="shared" si="98"/>
        <v>#N/A</v>
      </c>
      <c r="E286" s="14" t="e">
        <f t="shared" si="99"/>
        <v>#N/A</v>
      </c>
      <c r="F286" s="14" t="e">
        <f t="shared" si="100"/>
        <v>#N/A</v>
      </c>
      <c r="G286" s="10">
        <v>3.3513355031766334E-2</v>
      </c>
      <c r="H286" s="7">
        <f t="shared" ref="H286:H349" si="113">(G286/100%) + 1</f>
        <v>1.0335133550317663</v>
      </c>
      <c r="I286" s="5" t="e">
        <f t="shared" si="101"/>
        <v>#N/A</v>
      </c>
      <c r="J286" s="5" t="e">
        <f t="shared" si="102"/>
        <v>#N/A</v>
      </c>
      <c r="K286" s="5" t="e">
        <f t="shared" si="103"/>
        <v>#N/A</v>
      </c>
      <c r="L286">
        <v>2.0099999999999998</v>
      </c>
      <c r="M286">
        <v>3.56</v>
      </c>
      <c r="N286">
        <v>3.92</v>
      </c>
      <c r="O286" s="5">
        <f t="shared" si="104"/>
        <v>2.0773618436138501</v>
      </c>
      <c r="P286" s="5">
        <f t="shared" si="105"/>
        <v>3.679307543913088</v>
      </c>
      <c r="Q286" s="5">
        <f t="shared" si="106"/>
        <v>4.0513723517245239</v>
      </c>
      <c r="R286" s="6">
        <f t="shared" si="107"/>
        <v>0.48137978613314936</v>
      </c>
      <c r="S286" s="6">
        <f t="shared" si="108"/>
        <v>0.27179027250776128</v>
      </c>
      <c r="T286" s="6">
        <f t="shared" si="109"/>
        <v>0.24682994135908931</v>
      </c>
      <c r="U286" t="e">
        <f t="shared" si="110"/>
        <v>#N/A</v>
      </c>
      <c r="V286" t="e">
        <f t="shared" si="111"/>
        <v>#N/A</v>
      </c>
      <c r="W286" t="e">
        <f t="shared" si="112"/>
        <v>#N/A</v>
      </c>
      <c r="X286" t="s">
        <v>18</v>
      </c>
      <c r="Y286" t="s">
        <v>80</v>
      </c>
      <c r="Z286" t="s">
        <v>21</v>
      </c>
      <c r="AA286" s="16"/>
      <c r="AB286" s="19" t="e">
        <v>#N/A</v>
      </c>
      <c r="AC286" t="s">
        <v>402</v>
      </c>
      <c r="AD286" s="16" t="s">
        <v>72</v>
      </c>
    </row>
    <row r="287" spans="1:30" x14ac:dyDescent="0.25">
      <c r="A287" s="11">
        <v>0.16120265383899909</v>
      </c>
      <c r="B287" s="11">
        <v>0.27073859345584245</v>
      </c>
      <c r="C287" s="11">
        <v>0.50460874906380593</v>
      </c>
      <c r="D287" s="13">
        <f t="shared" si="98"/>
        <v>6.2033718191683649</v>
      </c>
      <c r="E287" s="14">
        <f t="shared" si="99"/>
        <v>3.6935997459228149</v>
      </c>
      <c r="F287" s="14">
        <f t="shared" si="100"/>
        <v>1.9817333763143961</v>
      </c>
      <c r="G287" s="10">
        <v>3.4460167714884804E-2</v>
      </c>
      <c r="H287" s="7">
        <f t="shared" si="113"/>
        <v>1.0344601677148848</v>
      </c>
      <c r="I287" s="5">
        <f t="shared" si="101"/>
        <v>5.9967237142359666</v>
      </c>
      <c r="J287" s="5">
        <f t="shared" si="102"/>
        <v>3.5705577277875769</v>
      </c>
      <c r="K287" s="5">
        <f t="shared" si="103"/>
        <v>1.9157174323029094</v>
      </c>
      <c r="L287">
        <v>1.92</v>
      </c>
      <c r="M287">
        <v>3.6</v>
      </c>
      <c r="N287">
        <v>4.24</v>
      </c>
      <c r="O287" s="5">
        <f t="shared" si="104"/>
        <v>1.9861635220125788</v>
      </c>
      <c r="P287" s="5">
        <f t="shared" si="105"/>
        <v>3.7240566037735854</v>
      </c>
      <c r="Q287" s="5">
        <f t="shared" si="106"/>
        <v>4.386111111111112</v>
      </c>
      <c r="R287" s="6">
        <f t="shared" si="107"/>
        <v>0.50348321722609246</v>
      </c>
      <c r="S287" s="6">
        <f t="shared" si="108"/>
        <v>0.26852438252058264</v>
      </c>
      <c r="T287" s="6">
        <f t="shared" si="109"/>
        <v>0.22799240025332485</v>
      </c>
      <c r="U287">
        <f t="shared" si="110"/>
        <v>0.32017483070664099</v>
      </c>
      <c r="V287">
        <f t="shared" si="111"/>
        <v>1.0082458468556021</v>
      </c>
      <c r="W287">
        <f t="shared" si="112"/>
        <v>2.2132700410326382</v>
      </c>
      <c r="X287" t="s">
        <v>36</v>
      </c>
      <c r="Y287" t="s">
        <v>39</v>
      </c>
      <c r="Z287" t="s">
        <v>21</v>
      </c>
      <c r="AA287" s="16" t="s">
        <v>99</v>
      </c>
      <c r="AB287" s="19" t="s">
        <v>72</v>
      </c>
      <c r="AC287" t="s">
        <v>402</v>
      </c>
      <c r="AD287" s="16" t="s">
        <v>270</v>
      </c>
    </row>
    <row r="288" spans="1:30" x14ac:dyDescent="0.25">
      <c r="A288" s="11">
        <v>0.24698288512267649</v>
      </c>
      <c r="B288" s="11">
        <v>0.21396191637910589</v>
      </c>
      <c r="C288" s="11">
        <v>0.48535161156206613</v>
      </c>
      <c r="D288" s="13">
        <f t="shared" si="98"/>
        <v>4.0488635457606694</v>
      </c>
      <c r="E288" s="14">
        <f t="shared" si="99"/>
        <v>4.6737289370140145</v>
      </c>
      <c r="F288" s="14">
        <f t="shared" si="100"/>
        <v>2.060361964765252</v>
      </c>
      <c r="G288" s="10">
        <v>2.1112494542825821E-2</v>
      </c>
      <c r="H288" s="7">
        <f t="shared" si="113"/>
        <v>1.0211124945428258</v>
      </c>
      <c r="I288" s="5">
        <f t="shared" si="101"/>
        <v>3.9651493517111778</v>
      </c>
      <c r="J288" s="5">
        <f t="shared" si="102"/>
        <v>4.5770950428988177</v>
      </c>
      <c r="K288" s="5">
        <f t="shared" si="103"/>
        <v>2.0177619760570265</v>
      </c>
      <c r="L288">
        <v>3.21</v>
      </c>
      <c r="M288">
        <v>3.59</v>
      </c>
      <c r="N288">
        <v>2.3199999999999998</v>
      </c>
      <c r="O288" s="5">
        <f t="shared" si="104"/>
        <v>3.2777711074824709</v>
      </c>
      <c r="P288" s="5">
        <f t="shared" si="105"/>
        <v>3.6657938554087446</v>
      </c>
      <c r="Q288" s="5">
        <f t="shared" si="106"/>
        <v>2.3689809873393557</v>
      </c>
      <c r="R288" s="6">
        <f t="shared" si="107"/>
        <v>0.30508536661306446</v>
      </c>
      <c r="S288" s="6">
        <f t="shared" si="108"/>
        <v>0.27279220803006604</v>
      </c>
      <c r="T288" s="6">
        <f t="shared" si="109"/>
        <v>0.42212242535686945</v>
      </c>
      <c r="U288">
        <f t="shared" si="110"/>
        <v>0.80955336489777119</v>
      </c>
      <c r="V288">
        <f t="shared" si="111"/>
        <v>0.78434027835400599</v>
      </c>
      <c r="W288">
        <f t="shared" si="112"/>
        <v>1.149788739965051</v>
      </c>
      <c r="X288" t="s">
        <v>354</v>
      </c>
      <c r="Y288" t="s">
        <v>355</v>
      </c>
      <c r="Z288" t="s">
        <v>280</v>
      </c>
      <c r="AA288" s="16" t="s">
        <v>98</v>
      </c>
      <c r="AB288" s="19" t="s">
        <v>22</v>
      </c>
      <c r="AC288" t="s">
        <v>402</v>
      </c>
      <c r="AD288" s="16" t="s">
        <v>407</v>
      </c>
    </row>
    <row r="289" spans="1:30" x14ac:dyDescent="0.25">
      <c r="A289" s="11">
        <v>0.24721130251515136</v>
      </c>
      <c r="B289" s="11">
        <v>0.2448597160500785</v>
      </c>
      <c r="C289" s="11">
        <v>0.45732681207218234</v>
      </c>
      <c r="D289" s="13">
        <f t="shared" si="98"/>
        <v>4.0451224916737409</v>
      </c>
      <c r="E289" s="14">
        <f t="shared" si="99"/>
        <v>4.0839710840613765</v>
      </c>
      <c r="F289" s="14">
        <f t="shared" si="100"/>
        <v>2.1866201009928203</v>
      </c>
      <c r="G289" s="10">
        <v>2.3157287823607042E-2</v>
      </c>
      <c r="H289" s="7">
        <f t="shared" si="113"/>
        <v>1.023157287823607</v>
      </c>
      <c r="I289" s="5">
        <f t="shared" si="101"/>
        <v>3.9535685664500906</v>
      </c>
      <c r="J289" s="5">
        <f t="shared" si="102"/>
        <v>3.9915378922321234</v>
      </c>
      <c r="K289" s="5">
        <f t="shared" si="103"/>
        <v>2.1371299672253277</v>
      </c>
      <c r="L289">
        <v>5.56</v>
      </c>
      <c r="M289">
        <v>4.09</v>
      </c>
      <c r="N289">
        <v>1.67</v>
      </c>
      <c r="O289" s="5">
        <f t="shared" si="104"/>
        <v>5.6887545202992547</v>
      </c>
      <c r="P289" s="5">
        <f t="shared" si="105"/>
        <v>4.1847133071985523</v>
      </c>
      <c r="Q289" s="5">
        <f t="shared" si="106"/>
        <v>1.7086726706654236</v>
      </c>
      <c r="R289" s="6">
        <f t="shared" si="107"/>
        <v>0.17578540195954798</v>
      </c>
      <c r="S289" s="6">
        <f t="shared" si="108"/>
        <v>0.23896499630686718</v>
      </c>
      <c r="T289" s="6">
        <f t="shared" si="109"/>
        <v>0.58524960173358487</v>
      </c>
      <c r="U289">
        <f t="shared" si="110"/>
        <v>1.4063244146521339</v>
      </c>
      <c r="V289">
        <f t="shared" si="111"/>
        <v>1.0246677121516226</v>
      </c>
      <c r="W289">
        <f t="shared" si="112"/>
        <v>0.78142182535028015</v>
      </c>
      <c r="X289" t="s">
        <v>356</v>
      </c>
      <c r="Y289" t="s">
        <v>357</v>
      </c>
      <c r="Z289" t="s">
        <v>280</v>
      </c>
      <c r="AA289" s="16" t="s">
        <v>98</v>
      </c>
      <c r="AB289" s="19" t="s">
        <v>22</v>
      </c>
      <c r="AC289" t="s">
        <v>402</v>
      </c>
      <c r="AD289" s="16" t="s">
        <v>148</v>
      </c>
    </row>
    <row r="290" spans="1:30" x14ac:dyDescent="0.25">
      <c r="A290" s="11">
        <v>0.12628585755528118</v>
      </c>
      <c r="B290" s="11">
        <v>0.19003432946602367</v>
      </c>
      <c r="C290" s="11">
        <v>0.59029033686326959</v>
      </c>
      <c r="D290" s="13">
        <f t="shared" si="98"/>
        <v>7.9185430527108194</v>
      </c>
      <c r="E290" s="14">
        <f t="shared" si="99"/>
        <v>5.2622071117881388</v>
      </c>
      <c r="F290" s="14">
        <f t="shared" si="100"/>
        <v>1.6940816028157895</v>
      </c>
      <c r="G290" s="10">
        <v>2.2692587501176309E-2</v>
      </c>
      <c r="H290" s="7">
        <f t="shared" si="113"/>
        <v>1.0226925875011763</v>
      </c>
      <c r="I290" s="5">
        <f t="shared" si="101"/>
        <v>7.7428380233583258</v>
      </c>
      <c r="J290" s="5">
        <f t="shared" si="102"/>
        <v>5.1454436808285617</v>
      </c>
      <c r="K290" s="5">
        <f t="shared" si="103"/>
        <v>1.6564915239632956</v>
      </c>
      <c r="L290">
        <v>4.38</v>
      </c>
      <c r="M290">
        <v>3.81</v>
      </c>
      <c r="N290">
        <v>1.88</v>
      </c>
      <c r="O290" s="5">
        <f t="shared" si="104"/>
        <v>4.479393533255152</v>
      </c>
      <c r="P290" s="5">
        <f t="shared" si="105"/>
        <v>3.8964587583794819</v>
      </c>
      <c r="Q290" s="5">
        <f t="shared" si="106"/>
        <v>1.9226620645022114</v>
      </c>
      <c r="R290" s="6">
        <f t="shared" si="107"/>
        <v>0.22324450677886862</v>
      </c>
      <c r="S290" s="6">
        <f t="shared" si="108"/>
        <v>0.25664329125759694</v>
      </c>
      <c r="T290" s="6">
        <f t="shared" si="109"/>
        <v>0.52011220196353425</v>
      </c>
      <c r="U290">
        <f t="shared" si="110"/>
        <v>0.56568405367470787</v>
      </c>
      <c r="V290">
        <f t="shared" si="111"/>
        <v>0.74046092744065994</v>
      </c>
      <c r="W290">
        <f t="shared" si="112"/>
        <v>1.1349288377292397</v>
      </c>
      <c r="X290" t="s">
        <v>254</v>
      </c>
      <c r="Y290" t="s">
        <v>231</v>
      </c>
      <c r="Z290" t="s">
        <v>159</v>
      </c>
      <c r="AA290" s="16" t="s">
        <v>98</v>
      </c>
      <c r="AB290" s="19" t="s">
        <v>22</v>
      </c>
      <c r="AC290" t="s">
        <v>402</v>
      </c>
      <c r="AD290" s="16" t="s">
        <v>90</v>
      </c>
    </row>
    <row r="291" spans="1:30" x14ac:dyDescent="0.25">
      <c r="A291" s="11">
        <v>0.26389197392771357</v>
      </c>
      <c r="B291" s="11">
        <v>0.23620172214984089</v>
      </c>
      <c r="C291" s="11">
        <v>0.45158113096045938</v>
      </c>
      <c r="D291" s="13">
        <f t="shared" si="98"/>
        <v>3.7894293832290797</v>
      </c>
      <c r="E291" s="14">
        <f t="shared" si="99"/>
        <v>4.2336693860581729</v>
      </c>
      <c r="F291" s="14">
        <f t="shared" si="100"/>
        <v>2.2144415066083893</v>
      </c>
      <c r="G291" s="10">
        <v>2.3239667579858736E-2</v>
      </c>
      <c r="H291" s="7">
        <f t="shared" si="113"/>
        <v>1.0232396675798587</v>
      </c>
      <c r="I291" s="5">
        <f t="shared" si="101"/>
        <v>3.7033644250635285</v>
      </c>
      <c r="J291" s="5">
        <f t="shared" si="102"/>
        <v>4.1375149148307973</v>
      </c>
      <c r="K291" s="5">
        <f t="shared" si="103"/>
        <v>2.1641474395201388</v>
      </c>
      <c r="L291">
        <v>3.14</v>
      </c>
      <c r="M291">
        <v>3.43</v>
      </c>
      <c r="N291">
        <v>2.42</v>
      </c>
      <c r="O291" s="5">
        <f t="shared" si="104"/>
        <v>3.2129725562007567</v>
      </c>
      <c r="P291" s="5">
        <f t="shared" si="105"/>
        <v>3.5097120597989155</v>
      </c>
      <c r="Q291" s="5">
        <f t="shared" si="106"/>
        <v>2.4762399955432581</v>
      </c>
      <c r="R291" s="6">
        <f t="shared" si="107"/>
        <v>0.31123826379098296</v>
      </c>
      <c r="S291" s="6">
        <f t="shared" si="108"/>
        <v>0.28492365839757627</v>
      </c>
      <c r="T291" s="6">
        <f t="shared" si="109"/>
        <v>0.40383807781144077</v>
      </c>
      <c r="U291">
        <f t="shared" si="110"/>
        <v>0.84787767003138925</v>
      </c>
      <c r="V291">
        <f t="shared" si="111"/>
        <v>0.82900003277456924</v>
      </c>
      <c r="W291">
        <f t="shared" si="112"/>
        <v>1.1182232577169473</v>
      </c>
      <c r="X291" t="s">
        <v>232</v>
      </c>
      <c r="Y291" t="s">
        <v>245</v>
      </c>
      <c r="Z291" t="s">
        <v>159</v>
      </c>
      <c r="AA291" s="16" t="s">
        <v>98</v>
      </c>
      <c r="AB291" s="19" t="s">
        <v>22</v>
      </c>
      <c r="AC291" t="s">
        <v>402</v>
      </c>
      <c r="AD291" s="16" t="s">
        <v>72</v>
      </c>
    </row>
    <row r="292" spans="1:30" x14ac:dyDescent="0.25">
      <c r="A292" s="11">
        <v>0.56145739155313179</v>
      </c>
      <c r="B292" s="11">
        <v>0.24513138354470393</v>
      </c>
      <c r="C292" s="11">
        <v>0.1851788732506299</v>
      </c>
      <c r="D292" s="13">
        <f t="shared" si="98"/>
        <v>1.7810790543406143</v>
      </c>
      <c r="E292" s="14">
        <f t="shared" si="99"/>
        <v>4.0794450124646433</v>
      </c>
      <c r="F292" s="14">
        <f t="shared" si="100"/>
        <v>5.4001840622852937</v>
      </c>
      <c r="G292" s="10">
        <v>2.2272420944877691E-2</v>
      </c>
      <c r="H292" s="7">
        <f t="shared" si="113"/>
        <v>1.0222724209448777</v>
      </c>
      <c r="I292" s="5">
        <f t="shared" si="101"/>
        <v>1.7422743858181933</v>
      </c>
      <c r="J292" s="5">
        <f t="shared" si="102"/>
        <v>3.9905654587590722</v>
      </c>
      <c r="K292" s="5">
        <f t="shared" si="103"/>
        <v>5.2825293450584825</v>
      </c>
      <c r="L292">
        <v>2.09</v>
      </c>
      <c r="M292">
        <v>3.59</v>
      </c>
      <c r="N292">
        <v>3.77</v>
      </c>
      <c r="O292" s="5">
        <f t="shared" si="104"/>
        <v>2.1365493597747944</v>
      </c>
      <c r="P292" s="5">
        <f t="shared" si="105"/>
        <v>3.6699579911921107</v>
      </c>
      <c r="Q292" s="5">
        <f t="shared" si="106"/>
        <v>3.8539670269621888</v>
      </c>
      <c r="R292" s="6">
        <f t="shared" si="107"/>
        <v>0.46804441723986484</v>
      </c>
      <c r="S292" s="6">
        <f t="shared" si="108"/>
        <v>0.27248268301708012</v>
      </c>
      <c r="T292" s="6">
        <f t="shared" si="109"/>
        <v>0.25947289974305504</v>
      </c>
      <c r="U292">
        <f t="shared" si="110"/>
        <v>1.1995814304636696</v>
      </c>
      <c r="V292">
        <f t="shared" si="111"/>
        <v>0.89962187993186449</v>
      </c>
      <c r="W292">
        <f t="shared" si="112"/>
        <v>0.71367327159793803</v>
      </c>
      <c r="X292" t="s">
        <v>248</v>
      </c>
      <c r="Y292" t="s">
        <v>233</v>
      </c>
      <c r="Z292" t="s">
        <v>159</v>
      </c>
      <c r="AA292" s="16" t="s">
        <v>97</v>
      </c>
      <c r="AB292" s="19" t="s">
        <v>23</v>
      </c>
      <c r="AC292" t="s">
        <v>402</v>
      </c>
      <c r="AD292" s="16" t="s">
        <v>89</v>
      </c>
    </row>
    <row r="293" spans="1:30" x14ac:dyDescent="0.25">
      <c r="A293" s="11">
        <v>0.2343244332194587</v>
      </c>
      <c r="B293" s="11">
        <v>0.26412395149899309</v>
      </c>
      <c r="C293" s="11">
        <v>0.45189636960885576</v>
      </c>
      <c r="D293" s="13">
        <f t="shared" si="98"/>
        <v>4.2675874054646314</v>
      </c>
      <c r="E293" s="14">
        <f t="shared" si="99"/>
        <v>3.7861011632025816</v>
      </c>
      <c r="F293" s="14">
        <f t="shared" si="100"/>
        <v>2.2128967330840958</v>
      </c>
      <c r="G293" s="10">
        <v>2.1084400617211951E-2</v>
      </c>
      <c r="H293" s="7">
        <f t="shared" si="113"/>
        <v>1.021084400617212</v>
      </c>
      <c r="I293" s="5">
        <f t="shared" si="101"/>
        <v>4.1794658726399261</v>
      </c>
      <c r="J293" s="5">
        <f t="shared" si="102"/>
        <v>3.7079218533884251</v>
      </c>
      <c r="K293" s="5">
        <f t="shared" si="103"/>
        <v>2.1672025659646477</v>
      </c>
      <c r="L293">
        <v>2.36</v>
      </c>
      <c r="M293">
        <v>3.27</v>
      </c>
      <c r="N293">
        <v>3.43</v>
      </c>
      <c r="O293" s="5">
        <f t="shared" si="104"/>
        <v>2.40975918545662</v>
      </c>
      <c r="P293" s="5">
        <f t="shared" si="105"/>
        <v>3.3389459900182832</v>
      </c>
      <c r="Q293" s="5">
        <f t="shared" si="106"/>
        <v>3.502319494117037</v>
      </c>
      <c r="R293" s="6">
        <f t="shared" si="107"/>
        <v>0.41497922532475467</v>
      </c>
      <c r="S293" s="6">
        <f t="shared" si="108"/>
        <v>0.29949571002031222</v>
      </c>
      <c r="T293" s="6">
        <f t="shared" si="109"/>
        <v>0.28552506465493321</v>
      </c>
      <c r="U293">
        <f t="shared" si="110"/>
        <v>0.56466545532750689</v>
      </c>
      <c r="V293">
        <f t="shared" si="111"/>
        <v>0.88189560872534645</v>
      </c>
      <c r="W293">
        <f t="shared" si="112"/>
        <v>1.5826854646018131</v>
      </c>
      <c r="X293" t="s">
        <v>158</v>
      </c>
      <c r="Y293" t="s">
        <v>255</v>
      </c>
      <c r="Z293" t="s">
        <v>159</v>
      </c>
      <c r="AA293" s="16" t="s">
        <v>99</v>
      </c>
      <c r="AB293" s="19" t="s">
        <v>72</v>
      </c>
      <c r="AC293" t="s">
        <v>402</v>
      </c>
      <c r="AD293" s="16" t="s">
        <v>89</v>
      </c>
    </row>
    <row r="294" spans="1:30" x14ac:dyDescent="0.25">
      <c r="A294" s="11">
        <v>0.27928445956054604</v>
      </c>
      <c r="B294" s="11">
        <v>0.30832468669321356</v>
      </c>
      <c r="C294" s="11">
        <v>0.38040998932423253</v>
      </c>
      <c r="D294" s="13">
        <f t="shared" si="98"/>
        <v>3.5805787460337015</v>
      </c>
      <c r="E294" s="14">
        <f t="shared" si="99"/>
        <v>3.2433341965737923</v>
      </c>
      <c r="F294" s="14">
        <f t="shared" si="100"/>
        <v>2.6287427461524309</v>
      </c>
      <c r="G294" s="10">
        <v>2.2627425596672746E-2</v>
      </c>
      <c r="H294" s="7">
        <f t="shared" si="113"/>
        <v>1.0226274255966727</v>
      </c>
      <c r="I294" s="5">
        <f t="shared" si="101"/>
        <v>3.501352160533481</v>
      </c>
      <c r="J294" s="5">
        <f t="shared" si="102"/>
        <v>3.1715697382958443</v>
      </c>
      <c r="K294" s="5">
        <f t="shared" si="103"/>
        <v>2.5705772017786805</v>
      </c>
      <c r="L294">
        <v>2.75</v>
      </c>
      <c r="M294">
        <v>3.22</v>
      </c>
      <c r="N294">
        <v>2.87</v>
      </c>
      <c r="O294" s="5">
        <f t="shared" si="104"/>
        <v>2.8122254203908499</v>
      </c>
      <c r="P294" s="5">
        <f t="shared" si="105"/>
        <v>3.2928603104212866</v>
      </c>
      <c r="Q294" s="5">
        <f t="shared" si="106"/>
        <v>2.9349407114624508</v>
      </c>
      <c r="R294" s="6">
        <f t="shared" si="107"/>
        <v>0.35559027123117948</v>
      </c>
      <c r="S294" s="6">
        <f t="shared" si="108"/>
        <v>0.30368734344277742</v>
      </c>
      <c r="T294" s="6">
        <f t="shared" si="109"/>
        <v>0.34072238532604299</v>
      </c>
      <c r="U294">
        <f t="shared" si="110"/>
        <v>0.78541085669628796</v>
      </c>
      <c r="V294">
        <f t="shared" si="111"/>
        <v>1.0152701235351611</v>
      </c>
      <c r="W294">
        <f t="shared" si="112"/>
        <v>1.1164807647146864</v>
      </c>
      <c r="X294" t="s">
        <v>250</v>
      </c>
      <c r="Y294" t="s">
        <v>257</v>
      </c>
      <c r="Z294" t="s">
        <v>159</v>
      </c>
      <c r="AA294" s="16" t="s">
        <v>99</v>
      </c>
      <c r="AB294" s="19" t="s">
        <v>72</v>
      </c>
      <c r="AC294" t="s">
        <v>402</v>
      </c>
      <c r="AD294" s="16" t="s">
        <v>269</v>
      </c>
    </row>
    <row r="295" spans="1:30" x14ac:dyDescent="0.25">
      <c r="A295" s="11">
        <v>0.42008882191631142</v>
      </c>
      <c r="B295" s="11">
        <v>0.2657868831645061</v>
      </c>
      <c r="C295" s="11">
        <v>0.29378781916059121</v>
      </c>
      <c r="D295" s="13">
        <f t="shared" si="98"/>
        <v>2.3804489618131672</v>
      </c>
      <c r="E295" s="14">
        <f t="shared" si="99"/>
        <v>3.7624129080179629</v>
      </c>
      <c r="F295" s="14">
        <f t="shared" si="100"/>
        <v>3.4038170910461636</v>
      </c>
      <c r="G295" s="10">
        <v>2.2015990740858804E-2</v>
      </c>
      <c r="H295" s="7">
        <f t="shared" si="113"/>
        <v>1.0220159907408588</v>
      </c>
      <c r="I295" s="5">
        <f t="shared" si="101"/>
        <v>2.3291699771620804</v>
      </c>
      <c r="J295" s="5">
        <f t="shared" si="102"/>
        <v>3.6813640315848599</v>
      </c>
      <c r="K295" s="5">
        <f t="shared" si="103"/>
        <v>3.3304929882542624</v>
      </c>
      <c r="L295">
        <v>2.1</v>
      </c>
      <c r="M295">
        <v>3.61</v>
      </c>
      <c r="N295">
        <v>3.72</v>
      </c>
      <c r="O295" s="5">
        <f t="shared" si="104"/>
        <v>2.1462335805558035</v>
      </c>
      <c r="P295" s="5">
        <f t="shared" si="105"/>
        <v>3.6894777265745002</v>
      </c>
      <c r="Q295" s="5">
        <f t="shared" si="106"/>
        <v>3.8018994855559951</v>
      </c>
      <c r="R295" s="6">
        <f t="shared" si="107"/>
        <v>0.46593251035660016</v>
      </c>
      <c r="S295" s="6">
        <f t="shared" si="108"/>
        <v>0.27104107250660953</v>
      </c>
      <c r="T295" s="6">
        <f t="shared" si="109"/>
        <v>0.26302641713679042</v>
      </c>
      <c r="U295">
        <f t="shared" si="110"/>
        <v>0.90160873641291439</v>
      </c>
      <c r="V295">
        <f t="shared" si="111"/>
        <v>0.98061478545110436</v>
      </c>
      <c r="W295">
        <f t="shared" si="112"/>
        <v>1.1169517585292694</v>
      </c>
      <c r="X295" t="s">
        <v>246</v>
      </c>
      <c r="Y295" t="s">
        <v>251</v>
      </c>
      <c r="Z295" t="s">
        <v>159</v>
      </c>
      <c r="AA295" s="16" t="s">
        <v>99</v>
      </c>
      <c r="AB295" s="19" t="s">
        <v>72</v>
      </c>
      <c r="AC295" t="s">
        <v>402</v>
      </c>
      <c r="AD295" s="16" t="s">
        <v>73</v>
      </c>
    </row>
    <row r="296" spans="1:30" x14ac:dyDescent="0.25">
      <c r="A296" s="11">
        <v>0.62505256256002206</v>
      </c>
      <c r="B296" s="11">
        <v>0.20121231846895082</v>
      </c>
      <c r="C296" s="11">
        <v>0.16472816269810286</v>
      </c>
      <c r="D296" s="13">
        <f t="shared" si="98"/>
        <v>1.5998654511619137</v>
      </c>
      <c r="E296" s="14">
        <f t="shared" si="99"/>
        <v>4.9698746458920731</v>
      </c>
      <c r="F296" s="14">
        <f t="shared" si="100"/>
        <v>6.0706073789744073</v>
      </c>
      <c r="G296" s="10">
        <v>2.5369459546724871E-2</v>
      </c>
      <c r="H296" s="7">
        <f t="shared" si="113"/>
        <v>1.0253694595467249</v>
      </c>
      <c r="I296" s="5">
        <f t="shared" si="101"/>
        <v>1.5602819415639224</v>
      </c>
      <c r="J296" s="5">
        <f t="shared" si="102"/>
        <v>4.846911130051657</v>
      </c>
      <c r="K296" s="5">
        <f t="shared" si="103"/>
        <v>5.9204097824973072</v>
      </c>
      <c r="L296">
        <v>1.55</v>
      </c>
      <c r="M296">
        <v>4.47</v>
      </c>
      <c r="N296">
        <v>6.39</v>
      </c>
      <c r="O296" s="5">
        <f t="shared" si="104"/>
        <v>1.5893226622974237</v>
      </c>
      <c r="P296" s="5">
        <f t="shared" si="105"/>
        <v>4.5834014841738595</v>
      </c>
      <c r="Q296" s="5">
        <f t="shared" si="106"/>
        <v>6.552110846503572</v>
      </c>
      <c r="R296" s="6">
        <f t="shared" si="107"/>
        <v>0.62919885541332665</v>
      </c>
      <c r="S296" s="6">
        <f t="shared" si="108"/>
        <v>0.21817857402475535</v>
      </c>
      <c r="T296" s="6">
        <f t="shared" si="109"/>
        <v>0.15262257056191805</v>
      </c>
      <c r="U296">
        <f t="shared" si="110"/>
        <v>0.99341020280372117</v>
      </c>
      <c r="V296">
        <f t="shared" si="111"/>
        <v>0.92223683910465259</v>
      </c>
      <c r="W296">
        <f t="shared" si="112"/>
        <v>1.0793171815388449</v>
      </c>
      <c r="X296" t="s">
        <v>258</v>
      </c>
      <c r="Y296" t="s">
        <v>247</v>
      </c>
      <c r="Z296" t="s">
        <v>159</v>
      </c>
      <c r="AA296" s="16" t="s">
        <v>97</v>
      </c>
      <c r="AB296" s="19" t="s">
        <v>23</v>
      </c>
      <c r="AC296" t="s">
        <v>402</v>
      </c>
      <c r="AD296" s="16" t="s">
        <v>73</v>
      </c>
    </row>
    <row r="297" spans="1:30" x14ac:dyDescent="0.25">
      <c r="A297" s="11" t="e">
        <v>#N/A</v>
      </c>
      <c r="B297" s="11" t="e">
        <v>#N/A</v>
      </c>
      <c r="C297" s="11" t="e">
        <v>#N/A</v>
      </c>
      <c r="D297" s="13" t="e">
        <f t="shared" si="98"/>
        <v>#N/A</v>
      </c>
      <c r="E297" s="14" t="e">
        <f t="shared" si="99"/>
        <v>#N/A</v>
      </c>
      <c r="F297" s="14" t="e">
        <f t="shared" si="100"/>
        <v>#N/A</v>
      </c>
      <c r="G297" s="10">
        <v>3.2459448703477278E-2</v>
      </c>
      <c r="H297" s="7">
        <f t="shared" si="113"/>
        <v>1.0324594487034773</v>
      </c>
      <c r="I297" s="5" t="e">
        <f t="shared" si="101"/>
        <v>#N/A</v>
      </c>
      <c r="J297" s="5" t="e">
        <f t="shared" si="102"/>
        <v>#N/A</v>
      </c>
      <c r="K297" s="5" t="e">
        <f t="shared" si="103"/>
        <v>#N/A</v>
      </c>
      <c r="L297">
        <v>2.4900000000000002</v>
      </c>
      <c r="M297">
        <v>3.62</v>
      </c>
      <c r="N297">
        <v>2.82</v>
      </c>
      <c r="O297" s="5">
        <f t="shared" si="104"/>
        <v>2.5708240272716587</v>
      </c>
      <c r="P297" s="5">
        <f t="shared" si="105"/>
        <v>3.7375032043065879</v>
      </c>
      <c r="Q297" s="5">
        <f t="shared" si="106"/>
        <v>2.9115356453438057</v>
      </c>
      <c r="R297" s="6">
        <f t="shared" si="107"/>
        <v>0.3889803383630544</v>
      </c>
      <c r="S297" s="6">
        <f t="shared" si="108"/>
        <v>0.26755829903978051</v>
      </c>
      <c r="T297" s="6">
        <f t="shared" si="109"/>
        <v>0.34346136259716514</v>
      </c>
      <c r="U297" t="e">
        <f t="shared" si="110"/>
        <v>#N/A</v>
      </c>
      <c r="V297" t="e">
        <f t="shared" si="111"/>
        <v>#N/A</v>
      </c>
      <c r="W297" t="e">
        <f t="shared" si="112"/>
        <v>#N/A</v>
      </c>
      <c r="X297" t="s">
        <v>358</v>
      </c>
      <c r="Y297" t="s">
        <v>359</v>
      </c>
      <c r="Z297" t="s">
        <v>283</v>
      </c>
      <c r="AA297" s="16"/>
      <c r="AB297" s="19" t="e">
        <v>#N/A</v>
      </c>
      <c r="AC297" t="s">
        <v>402</v>
      </c>
      <c r="AD297" s="16" t="s">
        <v>22</v>
      </c>
    </row>
    <row r="298" spans="1:30" x14ac:dyDescent="0.25">
      <c r="A298" s="11">
        <v>0.37223250856963541</v>
      </c>
      <c r="B298" s="11">
        <v>0.27734053418477489</v>
      </c>
      <c r="C298" s="11">
        <v>0.32576613698101492</v>
      </c>
      <c r="D298" s="13">
        <f t="shared" si="98"/>
        <v>2.6864929230460399</v>
      </c>
      <c r="E298" s="14">
        <f t="shared" si="99"/>
        <v>3.6056756108133898</v>
      </c>
      <c r="F298" s="14">
        <f t="shared" si="100"/>
        <v>3.0696867675300403</v>
      </c>
      <c r="G298" s="10">
        <v>3.9163292909837333E-2</v>
      </c>
      <c r="H298" s="7">
        <f t="shared" si="113"/>
        <v>1.0391632929098373</v>
      </c>
      <c r="I298" s="5">
        <f t="shared" si="101"/>
        <v>2.5852461700445502</v>
      </c>
      <c r="J298" s="5">
        <f t="shared" si="102"/>
        <v>3.4697873139041251</v>
      </c>
      <c r="K298" s="5">
        <f t="shared" si="103"/>
        <v>2.9539984605637728</v>
      </c>
      <c r="L298">
        <v>1.58</v>
      </c>
      <c r="M298">
        <v>4.3499999999999996</v>
      </c>
      <c r="N298">
        <v>5.67</v>
      </c>
      <c r="O298" s="5">
        <f t="shared" si="104"/>
        <v>1.641878002797543</v>
      </c>
      <c r="P298" s="5">
        <f t="shared" si="105"/>
        <v>4.5203603241577923</v>
      </c>
      <c r="Q298" s="5">
        <f t="shared" si="106"/>
        <v>5.892055870798778</v>
      </c>
      <c r="R298" s="6">
        <f t="shared" si="107"/>
        <v>0.60905865009223115</v>
      </c>
      <c r="S298" s="6">
        <f t="shared" si="108"/>
        <v>0.22122130279212074</v>
      </c>
      <c r="T298" s="6">
        <f t="shared" si="109"/>
        <v>0.16972004711564817</v>
      </c>
      <c r="U298">
        <f t="shared" si="110"/>
        <v>0.61116036774663229</v>
      </c>
      <c r="V298">
        <f t="shared" si="111"/>
        <v>1.253679147009584</v>
      </c>
      <c r="W298">
        <f t="shared" si="112"/>
        <v>1.9194322799064276</v>
      </c>
      <c r="X298" t="s">
        <v>360</v>
      </c>
      <c r="Y298" t="s">
        <v>361</v>
      </c>
      <c r="Z298" t="s">
        <v>283</v>
      </c>
      <c r="AA298" s="16" t="s">
        <v>99</v>
      </c>
      <c r="AB298" s="19" t="s">
        <v>72</v>
      </c>
      <c r="AC298" t="s">
        <v>402</v>
      </c>
      <c r="AD298" s="16" t="s">
        <v>95</v>
      </c>
    </row>
    <row r="299" spans="1:30" x14ac:dyDescent="0.25">
      <c r="A299" s="11">
        <v>0.56190207457958352</v>
      </c>
      <c r="B299" s="11">
        <v>0.23022896469446949</v>
      </c>
      <c r="C299" s="11">
        <v>0.19780775966493847</v>
      </c>
      <c r="D299" s="13">
        <f t="shared" si="98"/>
        <v>1.7796695282682529</v>
      </c>
      <c r="E299" s="14">
        <f t="shared" si="99"/>
        <v>4.3435021363496658</v>
      </c>
      <c r="F299" s="14">
        <f t="shared" si="100"/>
        <v>5.0554134058940585</v>
      </c>
      <c r="G299" s="10">
        <v>3.5064065218342044E-2</v>
      </c>
      <c r="H299" s="7">
        <f t="shared" si="113"/>
        <v>1.035064065218342</v>
      </c>
      <c r="I299" s="5">
        <f t="shared" si="101"/>
        <v>1.7193810393686497</v>
      </c>
      <c r="J299" s="5">
        <f t="shared" si="102"/>
        <v>4.1963606720647038</v>
      </c>
      <c r="K299" s="5">
        <f t="shared" si="103"/>
        <v>4.8841550738481505</v>
      </c>
      <c r="L299">
        <v>3.89</v>
      </c>
      <c r="M299">
        <v>3.63</v>
      </c>
      <c r="N299">
        <v>1.99</v>
      </c>
      <c r="O299" s="5">
        <f t="shared" si="104"/>
        <v>4.0263992136993503</v>
      </c>
      <c r="P299" s="5">
        <f t="shared" si="105"/>
        <v>3.7572825567425814</v>
      </c>
      <c r="Q299" s="5">
        <f t="shared" si="106"/>
        <v>2.0597774897845005</v>
      </c>
      <c r="R299" s="6">
        <f t="shared" si="107"/>
        <v>0.24836086709872621</v>
      </c>
      <c r="S299" s="6">
        <f t="shared" si="108"/>
        <v>0.26614979972838704</v>
      </c>
      <c r="T299" s="6">
        <f t="shared" si="109"/>
        <v>0.48548933317288689</v>
      </c>
      <c r="U299">
        <f t="shared" si="110"/>
        <v>2.2624420712632691</v>
      </c>
      <c r="V299">
        <f t="shared" si="111"/>
        <v>0.86503527310343376</v>
      </c>
      <c r="W299">
        <f t="shared" si="112"/>
        <v>0.40743997066254278</v>
      </c>
      <c r="X299" t="s">
        <v>362</v>
      </c>
      <c r="Y299" t="s">
        <v>363</v>
      </c>
      <c r="Z299" t="s">
        <v>283</v>
      </c>
      <c r="AA299" s="16" t="s">
        <v>97</v>
      </c>
      <c r="AB299" s="19" t="s">
        <v>23</v>
      </c>
      <c r="AC299" t="s">
        <v>402</v>
      </c>
      <c r="AD299" s="16" t="s">
        <v>24</v>
      </c>
    </row>
    <row r="300" spans="1:30" x14ac:dyDescent="0.25">
      <c r="A300" s="11">
        <v>0.15937062238701172</v>
      </c>
      <c r="B300" s="11">
        <v>0.18313502213739299</v>
      </c>
      <c r="C300" s="11">
        <v>0.57692961297816192</v>
      </c>
      <c r="D300" s="13">
        <f t="shared" ref="D300:D323" si="114">(100%/A300)</f>
        <v>6.2746821529731154</v>
      </c>
      <c r="E300" s="14">
        <f t="shared" ref="E300:E323" si="115">(100%/B300)</f>
        <v>5.4604520114660104</v>
      </c>
      <c r="F300" s="14">
        <f t="shared" ref="F300:F323" si="116">(100%/C300)</f>
        <v>1.7333136963414153</v>
      </c>
      <c r="G300" s="10">
        <v>3.4613634057312215E-2</v>
      </c>
      <c r="H300" s="7">
        <f t="shared" si="113"/>
        <v>1.0346136340573122</v>
      </c>
      <c r="I300" s="5">
        <f t="shared" ref="I300:I323" si="117">D300/H300</f>
        <v>6.0647588108485442</v>
      </c>
      <c r="J300" s="5">
        <f t="shared" ref="J300:J323" si="118">E300/H300</f>
        <v>5.2777692384087889</v>
      </c>
      <c r="K300" s="5">
        <f t="shared" ref="K300:K323" si="119">F300/H300</f>
        <v>1.6753246229165764</v>
      </c>
      <c r="L300">
        <v>4.24</v>
      </c>
      <c r="M300">
        <v>4.22</v>
      </c>
      <c r="N300">
        <v>1.78</v>
      </c>
      <c r="O300" s="5">
        <f t="shared" ref="O300:O323" si="120">(L300*H300)</f>
        <v>4.386761808403004</v>
      </c>
      <c r="P300" s="5">
        <f t="shared" ref="P300:P323" si="121">(M300*H300)</f>
        <v>4.3660695357218575</v>
      </c>
      <c r="Q300" s="5">
        <f t="shared" ref="Q300:Q323" si="122">(N300*H300)</f>
        <v>1.8416122686220158</v>
      </c>
      <c r="R300" s="6">
        <f t="shared" ref="R300:R323" si="123">(1/O300)</f>
        <v>0.22795858167736921</v>
      </c>
      <c r="S300" s="6">
        <f t="shared" ref="S300:S323" si="124">(1/P300)</f>
        <v>0.22903895410238043</v>
      </c>
      <c r="T300" s="6">
        <f t="shared" ref="T300:T323" si="125">(1/Q300)</f>
        <v>0.54300246422025022</v>
      </c>
      <c r="U300">
        <f t="shared" ref="U300:U323" si="126">(L300/I300)</f>
        <v>0.69912095966875976</v>
      </c>
      <c r="V300">
        <f t="shared" ref="V300:V323" si="127">(M300/J300)</f>
        <v>0.79958024107781955</v>
      </c>
      <c r="W300">
        <f t="shared" ref="W300:W323" si="128">(N300/K300)</f>
        <v>1.0624806533919344</v>
      </c>
      <c r="X300" t="s">
        <v>364</v>
      </c>
      <c r="Y300" t="s">
        <v>365</v>
      </c>
      <c r="Z300" t="s">
        <v>283</v>
      </c>
      <c r="AA300" s="16" t="s">
        <v>98</v>
      </c>
      <c r="AB300" s="19" t="s">
        <v>22</v>
      </c>
      <c r="AC300" t="s">
        <v>402</v>
      </c>
      <c r="AD300" s="16" t="s">
        <v>94</v>
      </c>
    </row>
    <row r="301" spans="1:30" x14ac:dyDescent="0.25">
      <c r="A301" s="11">
        <v>0.3996244038956987</v>
      </c>
      <c r="B301" s="11">
        <v>0.28825859696530692</v>
      </c>
      <c r="C301" s="11">
        <v>0.29282089516711951</v>
      </c>
      <c r="D301" s="13">
        <f t="shared" si="114"/>
        <v>2.5023496819803785</v>
      </c>
      <c r="E301" s="14">
        <f t="shared" si="115"/>
        <v>3.4691072895229347</v>
      </c>
      <c r="F301" s="14">
        <f t="shared" si="116"/>
        <v>3.4150568368055749</v>
      </c>
      <c r="G301" s="10">
        <v>3.2923328864374657E-2</v>
      </c>
      <c r="H301" s="7">
        <f t="shared" si="113"/>
        <v>1.0329233288643747</v>
      </c>
      <c r="I301" s="5">
        <f t="shared" si="117"/>
        <v>2.4225899561505044</v>
      </c>
      <c r="J301" s="5">
        <f t="shared" si="118"/>
        <v>3.358533196589693</v>
      </c>
      <c r="K301" s="5">
        <f t="shared" si="119"/>
        <v>3.306205544374901</v>
      </c>
      <c r="L301">
        <v>2.4900000000000002</v>
      </c>
      <c r="M301">
        <v>3.09</v>
      </c>
      <c r="N301">
        <v>3.25</v>
      </c>
      <c r="O301" s="5">
        <f t="shared" si="120"/>
        <v>2.5719790888722933</v>
      </c>
      <c r="P301" s="5">
        <f t="shared" si="121"/>
        <v>3.1917330861909177</v>
      </c>
      <c r="Q301" s="5">
        <f t="shared" si="122"/>
        <v>3.3570008188092175</v>
      </c>
      <c r="R301" s="6">
        <f t="shared" si="123"/>
        <v>0.38880564944190849</v>
      </c>
      <c r="S301" s="6">
        <f t="shared" si="124"/>
        <v>0.31330940683182917</v>
      </c>
      <c r="T301" s="6">
        <f t="shared" si="125"/>
        <v>0.29788494372626223</v>
      </c>
      <c r="U301">
        <f t="shared" si="126"/>
        <v>1.0278256102227925</v>
      </c>
      <c r="V301">
        <f t="shared" si="127"/>
        <v>0.92004450131314297</v>
      </c>
      <c r="W301">
        <f t="shared" si="128"/>
        <v>0.98299998484046835</v>
      </c>
      <c r="X301" t="s">
        <v>260</v>
      </c>
      <c r="Y301" t="s">
        <v>267</v>
      </c>
      <c r="Z301" t="s">
        <v>162</v>
      </c>
      <c r="AA301" s="16" t="s">
        <v>99</v>
      </c>
      <c r="AB301" s="19" t="s">
        <v>72</v>
      </c>
      <c r="AC301" t="s">
        <v>402</v>
      </c>
      <c r="AD301" s="16" t="s">
        <v>24</v>
      </c>
    </row>
    <row r="302" spans="1:30" x14ac:dyDescent="0.25">
      <c r="A302" s="11">
        <v>8.9809126823782767E-2</v>
      </c>
      <c r="B302" s="11">
        <v>0.15534042413182073</v>
      </c>
      <c r="C302" s="11">
        <v>0.63911171201908601</v>
      </c>
      <c r="D302" s="13">
        <f t="shared" si="114"/>
        <v>11.134725783072478</v>
      </c>
      <c r="E302" s="14">
        <f t="shared" si="115"/>
        <v>6.4374743766079039</v>
      </c>
      <c r="F302" s="14">
        <f t="shared" si="116"/>
        <v>1.5646716860199499</v>
      </c>
      <c r="G302" s="10">
        <v>3.7073959112158494E-2</v>
      </c>
      <c r="H302" s="7">
        <f t="shared" si="113"/>
        <v>1.0370739591121585</v>
      </c>
      <c r="I302" s="5">
        <f t="shared" si="117"/>
        <v>10.736674742662464</v>
      </c>
      <c r="J302" s="5">
        <f t="shared" si="118"/>
        <v>6.2073435747234855</v>
      </c>
      <c r="K302" s="5">
        <f t="shared" si="119"/>
        <v>1.5087368381706057</v>
      </c>
      <c r="L302">
        <v>8.74</v>
      </c>
      <c r="M302">
        <v>5.05</v>
      </c>
      <c r="N302">
        <v>1.38</v>
      </c>
      <c r="O302" s="5">
        <f t="shared" si="120"/>
        <v>9.0640264026402662</v>
      </c>
      <c r="P302" s="5">
        <f t="shared" si="121"/>
        <v>5.2372234935164004</v>
      </c>
      <c r="Q302" s="5">
        <f t="shared" si="122"/>
        <v>1.4311620635747786</v>
      </c>
      <c r="R302" s="6">
        <f t="shared" si="123"/>
        <v>0.1103262452665307</v>
      </c>
      <c r="S302" s="6">
        <f t="shared" si="124"/>
        <v>0.19094086804544128</v>
      </c>
      <c r="T302" s="6">
        <f t="shared" si="125"/>
        <v>0.69873288668802791</v>
      </c>
      <c r="U302">
        <f t="shared" si="126"/>
        <v>0.81403229672883515</v>
      </c>
      <c r="V302">
        <f t="shared" si="127"/>
        <v>0.81355251875597345</v>
      </c>
      <c r="W302">
        <f t="shared" si="128"/>
        <v>0.91467243662804476</v>
      </c>
      <c r="X302" t="s">
        <v>266</v>
      </c>
      <c r="Y302" t="s">
        <v>263</v>
      </c>
      <c r="Z302" t="s">
        <v>162</v>
      </c>
      <c r="AA302" s="16" t="s">
        <v>98</v>
      </c>
      <c r="AB302" s="19" t="s">
        <v>22</v>
      </c>
      <c r="AC302" t="s">
        <v>402</v>
      </c>
      <c r="AD302" s="16" t="s">
        <v>22</v>
      </c>
    </row>
    <row r="303" spans="1:30" x14ac:dyDescent="0.25">
      <c r="A303" s="11">
        <v>0.5623150280796505</v>
      </c>
      <c r="B303" s="11">
        <v>0.27341593640410933</v>
      </c>
      <c r="C303" s="11">
        <v>0.15919300974620737</v>
      </c>
      <c r="D303" s="13">
        <f t="shared" si="114"/>
        <v>1.7783625726935979</v>
      </c>
      <c r="E303" s="14">
        <f t="shared" si="115"/>
        <v>3.6574312863826557</v>
      </c>
      <c r="F303" s="14">
        <f t="shared" si="116"/>
        <v>6.2816828552600699</v>
      </c>
      <c r="G303" s="10">
        <v>3.2162843525275653E-2</v>
      </c>
      <c r="H303" s="7">
        <f t="shared" si="113"/>
        <v>1.0321628435252757</v>
      </c>
      <c r="I303" s="5">
        <f t="shared" si="117"/>
        <v>1.722947676182309</v>
      </c>
      <c r="J303" s="5">
        <f t="shared" si="118"/>
        <v>3.5434634266536569</v>
      </c>
      <c r="K303" s="5">
        <f t="shared" si="119"/>
        <v>6.0859416657602665</v>
      </c>
      <c r="L303">
        <v>2.48</v>
      </c>
      <c r="M303">
        <v>3.17</v>
      </c>
      <c r="N303">
        <v>3.19</v>
      </c>
      <c r="O303" s="5">
        <f t="shared" si="120"/>
        <v>2.5597638519426837</v>
      </c>
      <c r="P303" s="5">
        <f t="shared" si="121"/>
        <v>3.2719562139751237</v>
      </c>
      <c r="Q303" s="5">
        <f t="shared" si="122"/>
        <v>3.2925994708456292</v>
      </c>
      <c r="R303" s="6">
        <f t="shared" si="123"/>
        <v>0.39066103665815466</v>
      </c>
      <c r="S303" s="6">
        <f t="shared" si="124"/>
        <v>0.30562756180196332</v>
      </c>
      <c r="T303" s="6">
        <f t="shared" si="125"/>
        <v>0.30371140153988202</v>
      </c>
      <c r="U303">
        <f t="shared" si="126"/>
        <v>1.4393936822824245</v>
      </c>
      <c r="V303">
        <f t="shared" si="127"/>
        <v>0.89460497211725287</v>
      </c>
      <c r="W303">
        <f t="shared" si="128"/>
        <v>0.52415881965268551</v>
      </c>
      <c r="X303" t="s">
        <v>262</v>
      </c>
      <c r="Y303" t="s">
        <v>237</v>
      </c>
      <c r="Z303" t="s">
        <v>162</v>
      </c>
      <c r="AA303" s="16" t="s">
        <v>99</v>
      </c>
      <c r="AB303" s="19" t="s">
        <v>72</v>
      </c>
      <c r="AC303" t="s">
        <v>402</v>
      </c>
      <c r="AD303" s="16" t="s">
        <v>73</v>
      </c>
    </row>
    <row r="304" spans="1:30" x14ac:dyDescent="0.25">
      <c r="A304" s="11">
        <v>0.16246091068064875</v>
      </c>
      <c r="B304" s="11">
        <v>0.21762528991529961</v>
      </c>
      <c r="C304" s="11">
        <v>0.54364366694669652</v>
      </c>
      <c r="D304" s="13">
        <f t="shared" si="114"/>
        <v>6.1553268156037317</v>
      </c>
      <c r="E304" s="14">
        <f t="shared" si="115"/>
        <v>4.5950541887351548</v>
      </c>
      <c r="F304" s="14">
        <f t="shared" si="116"/>
        <v>1.83944017156747</v>
      </c>
      <c r="G304" s="10">
        <v>2.2254555355600614E-2</v>
      </c>
      <c r="H304" s="7">
        <f t="shared" si="113"/>
        <v>1.0222545553556006</v>
      </c>
      <c r="I304" s="5">
        <f t="shared" si="117"/>
        <v>6.0213249071436463</v>
      </c>
      <c r="J304" s="5">
        <f t="shared" si="118"/>
        <v>4.495019527828588</v>
      </c>
      <c r="K304" s="5">
        <f t="shared" si="119"/>
        <v>1.7993954264430778</v>
      </c>
      <c r="L304">
        <v>4.41</v>
      </c>
      <c r="M304">
        <v>3.25</v>
      </c>
      <c r="N304">
        <v>2.0499999999999998</v>
      </c>
      <c r="O304" s="5">
        <f t="shared" si="120"/>
        <v>4.508142589118199</v>
      </c>
      <c r="P304" s="5">
        <f t="shared" si="121"/>
        <v>3.3223273049057021</v>
      </c>
      <c r="Q304" s="5">
        <f t="shared" si="122"/>
        <v>2.0956218384789809</v>
      </c>
      <c r="R304" s="6">
        <f t="shared" si="123"/>
        <v>0.2218208453330226</v>
      </c>
      <c r="S304" s="6">
        <f t="shared" si="124"/>
        <v>0.30099382397496299</v>
      </c>
      <c r="T304" s="6">
        <f t="shared" si="125"/>
        <v>0.47718533069201458</v>
      </c>
      <c r="U304">
        <f t="shared" si="126"/>
        <v>0.73239695050636033</v>
      </c>
      <c r="V304">
        <f t="shared" si="127"/>
        <v>0.72302244292361939</v>
      </c>
      <c r="W304">
        <f t="shared" si="128"/>
        <v>1.139271540804291</v>
      </c>
      <c r="X304" t="s">
        <v>366</v>
      </c>
      <c r="Y304" t="s">
        <v>367</v>
      </c>
      <c r="Z304" t="s">
        <v>286</v>
      </c>
      <c r="AA304" s="16" t="s">
        <v>98</v>
      </c>
      <c r="AB304" s="19" t="s">
        <v>22</v>
      </c>
      <c r="AC304" t="s">
        <v>402</v>
      </c>
      <c r="AD304" s="16" t="s">
        <v>22</v>
      </c>
    </row>
    <row r="305" spans="1:30" x14ac:dyDescent="0.25">
      <c r="A305" s="11">
        <v>0.4406549593635638</v>
      </c>
      <c r="B305" s="11">
        <v>0.25457656498405284</v>
      </c>
      <c r="C305" s="11">
        <v>0.28531747512729499</v>
      </c>
      <c r="D305" s="13">
        <f t="shared" si="114"/>
        <v>2.2693492465041039</v>
      </c>
      <c r="E305" s="14">
        <f t="shared" si="115"/>
        <v>3.9280913388969716</v>
      </c>
      <c r="F305" s="14">
        <f t="shared" si="116"/>
        <v>3.5048676901190432</v>
      </c>
      <c r="G305" s="10">
        <v>2.5974025974025983E-2</v>
      </c>
      <c r="H305" s="7">
        <f t="shared" si="113"/>
        <v>1.025974025974026</v>
      </c>
      <c r="I305" s="5">
        <f t="shared" si="117"/>
        <v>2.211897366845772</v>
      </c>
      <c r="J305" s="5">
        <f t="shared" si="118"/>
        <v>3.8286459885451496</v>
      </c>
      <c r="K305" s="5">
        <f t="shared" si="119"/>
        <v>3.4161368625210926</v>
      </c>
      <c r="L305">
        <v>1.75</v>
      </c>
      <c r="M305">
        <v>4.2</v>
      </c>
      <c r="N305">
        <v>4.62</v>
      </c>
      <c r="O305" s="5">
        <f t="shared" si="120"/>
        <v>1.7954545454545454</v>
      </c>
      <c r="P305" s="5">
        <f t="shared" si="121"/>
        <v>4.3090909090909095</v>
      </c>
      <c r="Q305" s="5">
        <f t="shared" si="122"/>
        <v>4.74</v>
      </c>
      <c r="R305" s="6">
        <f t="shared" si="123"/>
        <v>0.55696202531645567</v>
      </c>
      <c r="S305" s="6">
        <f t="shared" si="124"/>
        <v>0.23206751054852318</v>
      </c>
      <c r="T305" s="6">
        <f t="shared" si="125"/>
        <v>0.21097046413502107</v>
      </c>
      <c r="U305">
        <f t="shared" si="126"/>
        <v>0.79117594976639871</v>
      </c>
      <c r="V305">
        <f t="shared" si="127"/>
        <v>1.0969935618403732</v>
      </c>
      <c r="W305">
        <f t="shared" si="128"/>
        <v>1.3524048321033784</v>
      </c>
      <c r="X305" t="s">
        <v>368</v>
      </c>
      <c r="Y305" t="s">
        <v>369</v>
      </c>
      <c r="Z305" t="s">
        <v>286</v>
      </c>
      <c r="AA305" s="16" t="s">
        <v>97</v>
      </c>
      <c r="AB305" s="19" t="s">
        <v>23</v>
      </c>
      <c r="AC305" t="s">
        <v>402</v>
      </c>
      <c r="AD305" s="16" t="s">
        <v>410</v>
      </c>
    </row>
    <row r="306" spans="1:30" x14ac:dyDescent="0.25">
      <c r="A306" s="11">
        <v>0.4990610714763839</v>
      </c>
      <c r="B306" s="11">
        <v>0.30511960761808832</v>
      </c>
      <c r="C306" s="11">
        <v>0.18912638308281401</v>
      </c>
      <c r="D306" s="13">
        <f t="shared" si="114"/>
        <v>2.0037627800575124</v>
      </c>
      <c r="E306" s="14">
        <f t="shared" si="115"/>
        <v>3.2774032708238097</v>
      </c>
      <c r="F306" s="14">
        <f t="shared" si="116"/>
        <v>5.2874695941397212</v>
      </c>
      <c r="G306" s="10">
        <v>2.7593971142358287E-2</v>
      </c>
      <c r="H306" s="7">
        <f t="shared" si="113"/>
        <v>1.0275939711423583</v>
      </c>
      <c r="I306" s="5">
        <f t="shared" si="117"/>
        <v>1.9499557571654145</v>
      </c>
      <c r="J306" s="5">
        <f t="shared" si="118"/>
        <v>3.1893951919359527</v>
      </c>
      <c r="K306" s="5">
        <f t="shared" si="119"/>
        <v>5.1454852233725479</v>
      </c>
      <c r="L306">
        <v>1.44</v>
      </c>
      <c r="M306">
        <v>4.68</v>
      </c>
      <c r="N306">
        <v>8.3699999999999992</v>
      </c>
      <c r="O306" s="5">
        <f t="shared" si="120"/>
        <v>1.479735318444996</v>
      </c>
      <c r="P306" s="5">
        <f t="shared" si="121"/>
        <v>4.8091397849462361</v>
      </c>
      <c r="Q306" s="5">
        <f t="shared" si="122"/>
        <v>8.6009615384615383</v>
      </c>
      <c r="R306" s="6">
        <f t="shared" si="123"/>
        <v>0.67579653437674669</v>
      </c>
      <c r="S306" s="6">
        <f t="shared" si="124"/>
        <v>0.20793739519284518</v>
      </c>
      <c r="T306" s="6">
        <f t="shared" si="125"/>
        <v>0.11626607043040806</v>
      </c>
      <c r="U306">
        <f t="shared" si="126"/>
        <v>0.73847829352460792</v>
      </c>
      <c r="V306">
        <f t="shared" si="127"/>
        <v>1.4673628441633333</v>
      </c>
      <c r="W306">
        <f t="shared" si="128"/>
        <v>1.6266687468036263</v>
      </c>
      <c r="X306" t="s">
        <v>370</v>
      </c>
      <c r="Y306" t="s">
        <v>371</v>
      </c>
      <c r="Z306" t="s">
        <v>286</v>
      </c>
      <c r="AA306" s="16" t="s">
        <v>99</v>
      </c>
      <c r="AB306" s="19" t="s">
        <v>72</v>
      </c>
      <c r="AC306" t="s">
        <v>402</v>
      </c>
      <c r="AD306" s="16" t="s">
        <v>90</v>
      </c>
    </row>
    <row r="307" spans="1:30" x14ac:dyDescent="0.25">
      <c r="A307" s="11" t="e">
        <v>#N/A</v>
      </c>
      <c r="B307" s="11" t="e">
        <v>#N/A</v>
      </c>
      <c r="C307" s="11" t="e">
        <v>#N/A</v>
      </c>
      <c r="D307" s="13" t="e">
        <f t="shared" si="114"/>
        <v>#N/A</v>
      </c>
      <c r="E307" s="14" t="e">
        <f t="shared" si="115"/>
        <v>#N/A</v>
      </c>
      <c r="F307" s="14" t="e">
        <f t="shared" si="116"/>
        <v>#N/A</v>
      </c>
      <c r="G307" s="10">
        <v>3.6314372284151464E-2</v>
      </c>
      <c r="H307" s="7">
        <f t="shared" si="113"/>
        <v>1.0363143722841515</v>
      </c>
      <c r="I307" s="5" t="e">
        <f t="shared" si="117"/>
        <v>#N/A</v>
      </c>
      <c r="J307" s="5" t="e">
        <f t="shared" si="118"/>
        <v>#N/A</v>
      </c>
      <c r="K307" s="5" t="e">
        <f t="shared" si="119"/>
        <v>#N/A</v>
      </c>
      <c r="L307">
        <v>1.72</v>
      </c>
      <c r="M307">
        <v>3.5</v>
      </c>
      <c r="N307">
        <v>5.91</v>
      </c>
      <c r="O307" s="5">
        <f t="shared" si="120"/>
        <v>1.7824607203287406</v>
      </c>
      <c r="P307" s="5">
        <f t="shared" si="121"/>
        <v>3.6271003029945303</v>
      </c>
      <c r="Q307" s="5">
        <f t="shared" si="122"/>
        <v>6.124617940199335</v>
      </c>
      <c r="R307" s="6">
        <f t="shared" si="123"/>
        <v>0.56102218051434494</v>
      </c>
      <c r="S307" s="6">
        <f t="shared" si="124"/>
        <v>0.27570232870990663</v>
      </c>
      <c r="T307" s="6">
        <f t="shared" si="125"/>
        <v>0.16327549077574846</v>
      </c>
      <c r="U307" t="e">
        <f t="shared" si="126"/>
        <v>#N/A</v>
      </c>
      <c r="V307" t="e">
        <f t="shared" si="127"/>
        <v>#N/A</v>
      </c>
      <c r="W307" t="e">
        <f t="shared" si="128"/>
        <v>#N/A</v>
      </c>
      <c r="X307" t="s">
        <v>372</v>
      </c>
      <c r="Y307" t="s">
        <v>373</v>
      </c>
      <c r="Z307" t="s">
        <v>289</v>
      </c>
      <c r="AA307" s="16"/>
      <c r="AB307" s="19" t="e">
        <v>#N/A</v>
      </c>
      <c r="AC307" t="s">
        <v>402</v>
      </c>
      <c r="AD307" s="16" t="s">
        <v>148</v>
      </c>
    </row>
    <row r="308" spans="1:30" x14ac:dyDescent="0.25">
      <c r="A308" s="11">
        <v>0.58592519536377863</v>
      </c>
      <c r="B308" s="11">
        <v>0.21958041160918376</v>
      </c>
      <c r="C308" s="11">
        <v>0.18514884384987826</v>
      </c>
      <c r="D308" s="13">
        <f t="shared" si="114"/>
        <v>1.7067025072699564</v>
      </c>
      <c r="E308" s="14">
        <f t="shared" si="115"/>
        <v>4.5541402927135044</v>
      </c>
      <c r="F308" s="14">
        <f t="shared" si="116"/>
        <v>5.4010599213399164</v>
      </c>
      <c r="G308" s="10">
        <v>3.3768645882839232E-2</v>
      </c>
      <c r="H308" s="7">
        <f t="shared" si="113"/>
        <v>1.0337686458828392</v>
      </c>
      <c r="I308" s="5">
        <f t="shared" si="117"/>
        <v>1.6509520907479556</v>
      </c>
      <c r="J308" s="5">
        <f t="shared" si="118"/>
        <v>4.4053766873769566</v>
      </c>
      <c r="K308" s="5">
        <f t="shared" si="119"/>
        <v>5.2246312004630466</v>
      </c>
      <c r="L308">
        <v>2.0699999999999998</v>
      </c>
      <c r="M308">
        <v>3.04</v>
      </c>
      <c r="N308">
        <v>4.51</v>
      </c>
      <c r="O308" s="5">
        <f t="shared" si="120"/>
        <v>2.1399010969774772</v>
      </c>
      <c r="P308" s="5">
        <f t="shared" si="121"/>
        <v>3.1426566834838314</v>
      </c>
      <c r="Q308" s="5">
        <f t="shared" si="122"/>
        <v>4.6622965929316047</v>
      </c>
      <c r="R308" s="6">
        <f t="shared" si="123"/>
        <v>0.46731131705687667</v>
      </c>
      <c r="S308" s="6">
        <f t="shared" si="124"/>
        <v>0.31820211391701797</v>
      </c>
      <c r="T308" s="6">
        <f t="shared" si="125"/>
        <v>0.21448656902610524</v>
      </c>
      <c r="U308">
        <f t="shared" si="126"/>
        <v>1.2538219683056924</v>
      </c>
      <c r="V308">
        <f t="shared" si="127"/>
        <v>0.69006584810573202</v>
      </c>
      <c r="W308">
        <f t="shared" si="128"/>
        <v>0.86321882386651316</v>
      </c>
      <c r="X308" t="s">
        <v>374</v>
      </c>
      <c r="Y308" t="s">
        <v>375</v>
      </c>
      <c r="Z308" t="s">
        <v>289</v>
      </c>
      <c r="AA308" s="16" t="s">
        <v>97</v>
      </c>
      <c r="AB308" s="19" t="s">
        <v>23</v>
      </c>
      <c r="AC308" t="s">
        <v>402</v>
      </c>
      <c r="AD308" s="16" t="s">
        <v>73</v>
      </c>
    </row>
    <row r="309" spans="1:30" x14ac:dyDescent="0.25">
      <c r="A309" s="11">
        <v>0.40342760790255988</v>
      </c>
      <c r="B309" s="11">
        <v>0.34820074410269247</v>
      </c>
      <c r="C309" s="11">
        <v>0.23856772819767436</v>
      </c>
      <c r="D309" s="13">
        <f t="shared" si="114"/>
        <v>2.4787594612055668</v>
      </c>
      <c r="E309" s="14">
        <f t="shared" si="115"/>
        <v>2.871906556595631</v>
      </c>
      <c r="F309" s="14">
        <f t="shared" si="116"/>
        <v>4.1916817817513525</v>
      </c>
      <c r="G309" s="10">
        <v>3.2631574291824617E-2</v>
      </c>
      <c r="H309" s="7">
        <f t="shared" si="113"/>
        <v>1.0326315742918246</v>
      </c>
      <c r="I309" s="5">
        <f t="shared" si="117"/>
        <v>2.4004296623464105</v>
      </c>
      <c r="J309" s="5">
        <f t="shared" si="118"/>
        <v>2.7811531509339864</v>
      </c>
      <c r="K309" s="5">
        <f t="shared" si="119"/>
        <v>4.0592229466022225</v>
      </c>
      <c r="L309">
        <v>2.65</v>
      </c>
      <c r="M309">
        <v>2.81</v>
      </c>
      <c r="N309">
        <v>3.34</v>
      </c>
      <c r="O309" s="5">
        <f t="shared" si="120"/>
        <v>2.7364736718733353</v>
      </c>
      <c r="P309" s="5">
        <f t="shared" si="121"/>
        <v>2.901694723760027</v>
      </c>
      <c r="Q309" s="5">
        <f t="shared" si="122"/>
        <v>3.4489894581346943</v>
      </c>
      <c r="R309" s="6">
        <f t="shared" si="123"/>
        <v>0.36543381004481579</v>
      </c>
      <c r="S309" s="6">
        <f t="shared" si="124"/>
        <v>0.34462619096753094</v>
      </c>
      <c r="T309" s="6">
        <f t="shared" si="125"/>
        <v>0.28993999898765327</v>
      </c>
      <c r="U309">
        <f t="shared" si="126"/>
        <v>1.1039690275321941</v>
      </c>
      <c r="V309">
        <f t="shared" si="127"/>
        <v>1.0103722619720983</v>
      </c>
      <c r="W309">
        <f t="shared" si="128"/>
        <v>0.82281757960492186</v>
      </c>
      <c r="X309" t="s">
        <v>376</v>
      </c>
      <c r="Y309" t="s">
        <v>377</v>
      </c>
      <c r="Z309" t="s">
        <v>289</v>
      </c>
      <c r="AA309" s="16" t="s">
        <v>99</v>
      </c>
      <c r="AB309" s="19" t="s">
        <v>72</v>
      </c>
      <c r="AC309" t="s">
        <v>402</v>
      </c>
      <c r="AD309" s="16" t="s">
        <v>22</v>
      </c>
    </row>
    <row r="310" spans="1:30" x14ac:dyDescent="0.25">
      <c r="A310" s="11">
        <v>0.58383893073839999</v>
      </c>
      <c r="B310" s="11">
        <v>0.24918398455975657</v>
      </c>
      <c r="C310" s="11">
        <v>0.16108248968055611</v>
      </c>
      <c r="D310" s="13">
        <f t="shared" si="114"/>
        <v>1.7128011637306673</v>
      </c>
      <c r="E310" s="14">
        <f t="shared" si="115"/>
        <v>4.0130990029986897</v>
      </c>
      <c r="F310" s="14">
        <f t="shared" si="116"/>
        <v>6.2079994044238296</v>
      </c>
      <c r="G310" s="10">
        <v>3.2484319633836911E-2</v>
      </c>
      <c r="H310" s="7">
        <f t="shared" si="113"/>
        <v>1.0324843196338369</v>
      </c>
      <c r="I310" s="5">
        <f t="shared" si="117"/>
        <v>1.6589125192120107</v>
      </c>
      <c r="J310" s="5">
        <f t="shared" si="118"/>
        <v>3.8868377240071852</v>
      </c>
      <c r="K310" s="5">
        <f t="shared" si="119"/>
        <v>6.012681535566033</v>
      </c>
      <c r="L310">
        <v>3.14</v>
      </c>
      <c r="M310">
        <v>2.91</v>
      </c>
      <c r="N310">
        <v>2.7</v>
      </c>
      <c r="O310" s="5">
        <f t="shared" si="120"/>
        <v>3.2420007636502479</v>
      </c>
      <c r="P310" s="5">
        <f t="shared" si="121"/>
        <v>3.0045293701344655</v>
      </c>
      <c r="Q310" s="5">
        <f t="shared" si="122"/>
        <v>2.7877076630113597</v>
      </c>
      <c r="R310" s="6">
        <f t="shared" si="123"/>
        <v>0.30845150044754327</v>
      </c>
      <c r="S310" s="6">
        <f t="shared" si="124"/>
        <v>0.33283082866161023</v>
      </c>
      <c r="T310" s="6">
        <f t="shared" si="125"/>
        <v>0.35871767089084661</v>
      </c>
      <c r="U310">
        <f t="shared" si="126"/>
        <v>1.8928062593026371</v>
      </c>
      <c r="V310">
        <f t="shared" si="127"/>
        <v>0.74868060017692184</v>
      </c>
      <c r="W310">
        <f t="shared" si="128"/>
        <v>0.44905089085943456</v>
      </c>
      <c r="X310" t="s">
        <v>378</v>
      </c>
      <c r="Y310" t="s">
        <v>379</v>
      </c>
      <c r="Z310" t="s">
        <v>289</v>
      </c>
      <c r="AA310" s="16" t="s">
        <v>97</v>
      </c>
      <c r="AB310" s="19" t="s">
        <v>23</v>
      </c>
      <c r="AC310" t="s">
        <v>402</v>
      </c>
      <c r="AD310" s="16" t="s">
        <v>72</v>
      </c>
    </row>
    <row r="311" spans="1:30" x14ac:dyDescent="0.25">
      <c r="A311" s="11">
        <v>0.37170145044156089</v>
      </c>
      <c r="B311" s="11">
        <v>0.31098039616768508</v>
      </c>
      <c r="C311" s="11">
        <v>0.29848283226458938</v>
      </c>
      <c r="D311" s="13">
        <f t="shared" si="114"/>
        <v>2.6903311752269325</v>
      </c>
      <c r="E311" s="14">
        <f t="shared" si="115"/>
        <v>3.2156367807210127</v>
      </c>
      <c r="F311" s="14">
        <f t="shared" si="116"/>
        <v>3.3502764377200509</v>
      </c>
      <c r="G311" s="10">
        <v>3.1886943139615598E-2</v>
      </c>
      <c r="H311" s="7">
        <f t="shared" si="113"/>
        <v>1.0318869431396156</v>
      </c>
      <c r="I311" s="5">
        <f t="shared" si="117"/>
        <v>2.6071956749848391</v>
      </c>
      <c r="J311" s="5">
        <f t="shared" si="118"/>
        <v>3.1162685041222904</v>
      </c>
      <c r="K311" s="5">
        <f t="shared" si="119"/>
        <v>3.2467475821784424</v>
      </c>
      <c r="L311">
        <v>2.58</v>
      </c>
      <c r="M311">
        <v>3.38</v>
      </c>
      <c r="N311">
        <v>2.87</v>
      </c>
      <c r="O311" s="5">
        <f t="shared" si="120"/>
        <v>2.6622683133002085</v>
      </c>
      <c r="P311" s="5">
        <f t="shared" si="121"/>
        <v>3.4877778678119005</v>
      </c>
      <c r="Q311" s="5">
        <f t="shared" si="122"/>
        <v>2.9615155268106967</v>
      </c>
      <c r="R311" s="6">
        <f t="shared" si="123"/>
        <v>0.37561954030109657</v>
      </c>
      <c r="S311" s="6">
        <f t="shared" si="124"/>
        <v>0.28671550709373644</v>
      </c>
      <c r="T311" s="6">
        <f t="shared" si="125"/>
        <v>0.33766495260516699</v>
      </c>
      <c r="U311">
        <f t="shared" si="126"/>
        <v>0.98956899351829541</v>
      </c>
      <c r="V311">
        <f t="shared" si="127"/>
        <v>1.0846305430770287</v>
      </c>
      <c r="W311">
        <f t="shared" si="128"/>
        <v>0.88396154223801437</v>
      </c>
      <c r="X311" t="s">
        <v>380</v>
      </c>
      <c r="Y311" t="s">
        <v>381</v>
      </c>
      <c r="Z311" t="s">
        <v>294</v>
      </c>
      <c r="AA311" s="16" t="s">
        <v>99</v>
      </c>
      <c r="AB311" s="19" t="s">
        <v>72</v>
      </c>
      <c r="AC311" t="s">
        <v>402</v>
      </c>
      <c r="AD311" s="16" t="s">
        <v>24</v>
      </c>
    </row>
    <row r="312" spans="1:30" x14ac:dyDescent="0.25">
      <c r="A312" s="11" t="e">
        <v>#N/A</v>
      </c>
      <c r="B312" s="11" t="e">
        <v>#N/A</v>
      </c>
      <c r="C312" s="11" t="e">
        <v>#N/A</v>
      </c>
      <c r="D312" s="13" t="e">
        <f t="shared" si="114"/>
        <v>#N/A</v>
      </c>
      <c r="E312" s="14" t="e">
        <f t="shared" si="115"/>
        <v>#N/A</v>
      </c>
      <c r="F312" s="14" t="e">
        <f t="shared" si="116"/>
        <v>#N/A</v>
      </c>
      <c r="G312" s="10">
        <v>3.6492350000081331E-2</v>
      </c>
      <c r="H312" s="7">
        <f t="shared" si="113"/>
        <v>1.0364923500000813</v>
      </c>
      <c r="I312" s="5" t="e">
        <f t="shared" si="117"/>
        <v>#N/A</v>
      </c>
      <c r="J312" s="5" t="e">
        <f t="shared" si="118"/>
        <v>#N/A</v>
      </c>
      <c r="K312" s="5" t="e">
        <f t="shared" si="119"/>
        <v>#N/A</v>
      </c>
      <c r="L312">
        <v>4.54</v>
      </c>
      <c r="M312">
        <v>3.98</v>
      </c>
      <c r="N312">
        <v>1.77</v>
      </c>
      <c r="O312" s="5">
        <f t="shared" si="120"/>
        <v>4.7056752690003689</v>
      </c>
      <c r="P312" s="5">
        <f t="shared" si="121"/>
        <v>4.1252395530003234</v>
      </c>
      <c r="Q312" s="5">
        <f t="shared" si="122"/>
        <v>1.834591459500144</v>
      </c>
      <c r="R312" s="6">
        <f t="shared" si="123"/>
        <v>0.21250935154572001</v>
      </c>
      <c r="S312" s="6">
        <f t="shared" si="124"/>
        <v>0.24241016482853489</v>
      </c>
      <c r="T312" s="6">
        <f t="shared" si="125"/>
        <v>0.54508048362574502</v>
      </c>
      <c r="U312" t="e">
        <f t="shared" si="126"/>
        <v>#N/A</v>
      </c>
      <c r="V312" t="e">
        <f t="shared" si="127"/>
        <v>#N/A</v>
      </c>
      <c r="W312" t="e">
        <f t="shared" si="128"/>
        <v>#N/A</v>
      </c>
      <c r="X312" t="s">
        <v>382</v>
      </c>
      <c r="Y312" t="s">
        <v>383</v>
      </c>
      <c r="Z312" t="s">
        <v>294</v>
      </c>
      <c r="AA312" s="16"/>
      <c r="AB312" s="19" t="e">
        <v>#N/A</v>
      </c>
      <c r="AC312" t="s">
        <v>402</v>
      </c>
      <c r="AD312" s="16" t="s">
        <v>24</v>
      </c>
    </row>
    <row r="313" spans="1:30" x14ac:dyDescent="0.25">
      <c r="A313" s="11">
        <v>0.34146292550291141</v>
      </c>
      <c r="B313" s="11">
        <v>0.25951468614133805</v>
      </c>
      <c r="C313" s="11">
        <v>0.36712494387861438</v>
      </c>
      <c r="D313" s="13">
        <f t="shared" si="114"/>
        <v>2.9285756236264477</v>
      </c>
      <c r="E313" s="14">
        <f t="shared" si="115"/>
        <v>3.853346470940668</v>
      </c>
      <c r="F313" s="14">
        <f t="shared" si="116"/>
        <v>2.7238683087974498</v>
      </c>
      <c r="G313" s="10">
        <v>3.3369356239195902E-2</v>
      </c>
      <c r="H313" s="7">
        <f t="shared" si="113"/>
        <v>1.0333693562391959</v>
      </c>
      <c r="I313" s="5">
        <f t="shared" si="117"/>
        <v>2.8340066462630471</v>
      </c>
      <c r="J313" s="5">
        <f t="shared" si="118"/>
        <v>3.7289149786329903</v>
      </c>
      <c r="K313" s="5">
        <f t="shared" si="119"/>
        <v>2.6359096990359672</v>
      </c>
      <c r="L313">
        <v>2.44</v>
      </c>
      <c r="M313">
        <v>3.37</v>
      </c>
      <c r="N313">
        <v>3.06</v>
      </c>
      <c r="O313" s="5">
        <f t="shared" si="120"/>
        <v>2.521421229223638</v>
      </c>
      <c r="P313" s="5">
        <f t="shared" si="121"/>
        <v>3.4824547305260904</v>
      </c>
      <c r="Q313" s="5">
        <f t="shared" si="122"/>
        <v>3.1621102300919395</v>
      </c>
      <c r="R313" s="6">
        <f t="shared" si="123"/>
        <v>0.39660172144576833</v>
      </c>
      <c r="S313" s="6">
        <f t="shared" si="124"/>
        <v>0.28715376864322689</v>
      </c>
      <c r="T313" s="6">
        <f t="shared" si="125"/>
        <v>0.31624450991100478</v>
      </c>
      <c r="U313">
        <f t="shared" si="126"/>
        <v>0.86097186935585046</v>
      </c>
      <c r="V313">
        <f t="shared" si="127"/>
        <v>0.90374814639389622</v>
      </c>
      <c r="W313">
        <f t="shared" si="128"/>
        <v>1.1608895407604956</v>
      </c>
      <c r="X313" t="s">
        <v>384</v>
      </c>
      <c r="Y313" t="s">
        <v>385</v>
      </c>
      <c r="Z313" t="s">
        <v>294</v>
      </c>
      <c r="AA313" s="16" t="s">
        <v>99</v>
      </c>
      <c r="AB313" s="19" t="s">
        <v>72</v>
      </c>
      <c r="AC313" t="s">
        <v>402</v>
      </c>
      <c r="AD313" s="16" t="s">
        <v>72</v>
      </c>
    </row>
    <row r="314" spans="1:30" x14ac:dyDescent="0.25">
      <c r="A314" s="11">
        <v>0.45656715759465843</v>
      </c>
      <c r="B314" s="11">
        <v>0.24826837679402128</v>
      </c>
      <c r="C314" s="11">
        <v>0.27672114243792822</v>
      </c>
      <c r="D314" s="13">
        <f t="shared" si="114"/>
        <v>2.1902582859185915</v>
      </c>
      <c r="E314" s="14">
        <f t="shared" si="115"/>
        <v>4.0278992150082065</v>
      </c>
      <c r="F314" s="14">
        <f t="shared" si="116"/>
        <v>3.6137462833159257</v>
      </c>
      <c r="G314" s="10">
        <v>3.9638887289062952E-2</v>
      </c>
      <c r="H314" s="7">
        <f t="shared" si="113"/>
        <v>1.039638887289063</v>
      </c>
      <c r="I314" s="5">
        <f t="shared" si="117"/>
        <v>2.1067490959575932</v>
      </c>
      <c r="J314" s="5">
        <f t="shared" si="118"/>
        <v>3.8743252722214523</v>
      </c>
      <c r="K314" s="5">
        <f t="shared" si="119"/>
        <v>3.4759629785867694</v>
      </c>
      <c r="L314">
        <v>2.4</v>
      </c>
      <c r="M314">
        <v>2.91</v>
      </c>
      <c r="N314">
        <v>3.58</v>
      </c>
      <c r="O314" s="5">
        <f t="shared" si="120"/>
        <v>2.495133329493751</v>
      </c>
      <c r="P314" s="5">
        <f t="shared" si="121"/>
        <v>3.0253491620111732</v>
      </c>
      <c r="Q314" s="5">
        <f t="shared" si="122"/>
        <v>3.7219072164948455</v>
      </c>
      <c r="R314" s="6">
        <f t="shared" si="123"/>
        <v>0.40078018604436444</v>
      </c>
      <c r="S314" s="6">
        <f t="shared" si="124"/>
        <v>0.33054035962421807</v>
      </c>
      <c r="T314" s="6">
        <f t="shared" si="125"/>
        <v>0.26867945433141749</v>
      </c>
      <c r="U314">
        <f t="shared" si="126"/>
        <v>1.1391959320666583</v>
      </c>
      <c r="V314">
        <f t="shared" si="127"/>
        <v>0.75109852568766655</v>
      </c>
      <c r="W314">
        <f t="shared" si="128"/>
        <v>1.029930416996423</v>
      </c>
      <c r="X314" t="s">
        <v>51</v>
      </c>
      <c r="Y314" t="s">
        <v>44</v>
      </c>
      <c r="Z314" t="s">
        <v>9</v>
      </c>
      <c r="AA314" s="16" t="s">
        <v>97</v>
      </c>
      <c r="AB314" s="19" t="s">
        <v>23</v>
      </c>
      <c r="AC314" t="s">
        <v>403</v>
      </c>
      <c r="AD314" s="16" t="s">
        <v>72</v>
      </c>
    </row>
    <row r="315" spans="1:30" x14ac:dyDescent="0.25">
      <c r="A315" s="11">
        <v>0.32510036797039393</v>
      </c>
      <c r="B315" s="11">
        <v>0.29508911980096264</v>
      </c>
      <c r="C315" s="11">
        <v>0.35183269679707907</v>
      </c>
      <c r="D315" s="13">
        <f t="shared" si="114"/>
        <v>3.0759731409810875</v>
      </c>
      <c r="E315" s="14">
        <f t="shared" si="115"/>
        <v>3.3888067464991565</v>
      </c>
      <c r="F315" s="14">
        <f t="shared" si="116"/>
        <v>2.8422599977305523</v>
      </c>
      <c r="G315" s="10">
        <v>3.3114606114020395E-2</v>
      </c>
      <c r="H315" s="7">
        <f t="shared" si="113"/>
        <v>1.0331146061140204</v>
      </c>
      <c r="I315" s="5">
        <f t="shared" si="117"/>
        <v>2.9773784271147994</v>
      </c>
      <c r="J315" s="5">
        <f t="shared" si="118"/>
        <v>3.2801847214665636</v>
      </c>
      <c r="K315" s="5">
        <f t="shared" si="119"/>
        <v>2.7511565327892229</v>
      </c>
      <c r="L315">
        <v>2.79</v>
      </c>
      <c r="M315">
        <v>3.01</v>
      </c>
      <c r="N315">
        <v>2.92</v>
      </c>
      <c r="O315" s="5">
        <f t="shared" si="120"/>
        <v>2.8823897510581169</v>
      </c>
      <c r="P315" s="5">
        <f t="shared" si="121"/>
        <v>3.1096749644032013</v>
      </c>
      <c r="Q315" s="5">
        <f t="shared" si="122"/>
        <v>3.0166946498529397</v>
      </c>
      <c r="R315" s="6">
        <f t="shared" si="123"/>
        <v>0.34693434488965375</v>
      </c>
      <c r="S315" s="6">
        <f t="shared" si="124"/>
        <v>0.32157701735619071</v>
      </c>
      <c r="T315" s="6">
        <f t="shared" si="125"/>
        <v>0.33148863775415549</v>
      </c>
      <c r="U315">
        <f t="shared" si="126"/>
        <v>0.93706596870308601</v>
      </c>
      <c r="V315">
        <f t="shared" si="127"/>
        <v>0.91763124811283048</v>
      </c>
      <c r="W315">
        <f t="shared" si="128"/>
        <v>1.0613718140710799</v>
      </c>
      <c r="X315" t="s">
        <v>268</v>
      </c>
      <c r="Y315" t="s">
        <v>265</v>
      </c>
      <c r="Z315" t="s">
        <v>162</v>
      </c>
      <c r="AA315" s="16" t="s">
        <v>99</v>
      </c>
      <c r="AB315" s="19" t="s">
        <v>72</v>
      </c>
      <c r="AC315" t="s">
        <v>403</v>
      </c>
      <c r="AD315" s="16" t="s">
        <v>90</v>
      </c>
    </row>
    <row r="316" spans="1:30" x14ac:dyDescent="0.25">
      <c r="A316" s="11">
        <v>0.38264190331882236</v>
      </c>
      <c r="B316" s="11">
        <v>0.30886421902376981</v>
      </c>
      <c r="C316" s="11">
        <v>0.29061276063460262</v>
      </c>
      <c r="D316" s="13">
        <f t="shared" si="114"/>
        <v>2.61340953859616</v>
      </c>
      <c r="E316" s="14">
        <f t="shared" si="115"/>
        <v>3.2376686531081842</v>
      </c>
      <c r="F316" s="14">
        <f t="shared" si="116"/>
        <v>3.4410051293560859</v>
      </c>
      <c r="G316" s="10">
        <v>3.3207711981547927E-2</v>
      </c>
      <c r="H316" s="7">
        <f t="shared" si="113"/>
        <v>1.0332077119815479</v>
      </c>
      <c r="I316" s="5">
        <f t="shared" si="117"/>
        <v>2.5294135034900251</v>
      </c>
      <c r="J316" s="5">
        <f t="shared" si="118"/>
        <v>3.1336086786448667</v>
      </c>
      <c r="K316" s="5">
        <f t="shared" si="119"/>
        <v>3.3304098386535648</v>
      </c>
      <c r="L316">
        <v>2.59</v>
      </c>
      <c r="M316">
        <v>2.93</v>
      </c>
      <c r="N316">
        <v>3.27</v>
      </c>
      <c r="O316" s="5">
        <f t="shared" si="120"/>
        <v>2.6760079740322089</v>
      </c>
      <c r="P316" s="5">
        <f t="shared" si="121"/>
        <v>3.0272985961059358</v>
      </c>
      <c r="Q316" s="5">
        <f t="shared" si="122"/>
        <v>3.3785892181796617</v>
      </c>
      <c r="R316" s="6">
        <f t="shared" si="123"/>
        <v>0.37369096419141085</v>
      </c>
      <c r="S316" s="6">
        <f t="shared" si="124"/>
        <v>0.33032750759582041</v>
      </c>
      <c r="T316" s="6">
        <f t="shared" si="125"/>
        <v>0.2959815282127688</v>
      </c>
      <c r="U316">
        <f t="shared" si="126"/>
        <v>1.0239527844800302</v>
      </c>
      <c r="V316">
        <f t="shared" si="127"/>
        <v>0.93502421663801449</v>
      </c>
      <c r="W316">
        <f t="shared" si="128"/>
        <v>0.98186113974549527</v>
      </c>
      <c r="X316" t="s">
        <v>264</v>
      </c>
      <c r="Y316" t="s">
        <v>239</v>
      </c>
      <c r="Z316" t="s">
        <v>162</v>
      </c>
      <c r="AA316" s="16" t="s">
        <v>99</v>
      </c>
      <c r="AB316" s="19" t="s">
        <v>72</v>
      </c>
      <c r="AC316" t="s">
        <v>403</v>
      </c>
      <c r="AD316" s="16" t="s">
        <v>22</v>
      </c>
    </row>
    <row r="317" spans="1:30" x14ac:dyDescent="0.25">
      <c r="A317" s="11">
        <v>0.61244997922584021</v>
      </c>
      <c r="B317" s="11">
        <v>0.19727488887022709</v>
      </c>
      <c r="C317" s="11">
        <v>0.178898757395382</v>
      </c>
      <c r="D317" s="13">
        <f t="shared" si="114"/>
        <v>1.6327864052898451</v>
      </c>
      <c r="E317" s="14">
        <f t="shared" si="115"/>
        <v>5.0690688801139192</v>
      </c>
      <c r="F317" s="14">
        <f t="shared" si="116"/>
        <v>5.589753749881627</v>
      </c>
      <c r="G317" s="10">
        <v>2.4520529526091295E-2</v>
      </c>
      <c r="H317" s="7">
        <f t="shared" si="113"/>
        <v>1.0245205295260913</v>
      </c>
      <c r="I317" s="5">
        <f t="shared" si="117"/>
        <v>1.5937078450200672</v>
      </c>
      <c r="J317" s="5">
        <f t="shared" si="118"/>
        <v>4.9477474916570969</v>
      </c>
      <c r="K317" s="5">
        <f t="shared" si="119"/>
        <v>5.4559704650010854</v>
      </c>
      <c r="L317">
        <v>1.56</v>
      </c>
      <c r="M317">
        <v>4.3499999999999996</v>
      </c>
      <c r="N317">
        <v>6.51</v>
      </c>
      <c r="O317" s="5">
        <f t="shared" si="120"/>
        <v>1.5982520260607025</v>
      </c>
      <c r="P317" s="5">
        <f t="shared" si="121"/>
        <v>4.4566643034384965</v>
      </c>
      <c r="Q317" s="5">
        <f t="shared" si="122"/>
        <v>6.6696286472148545</v>
      </c>
      <c r="R317" s="6">
        <f t="shared" si="123"/>
        <v>0.62568354908628121</v>
      </c>
      <c r="S317" s="6">
        <f t="shared" si="124"/>
        <v>0.22438306587921814</v>
      </c>
      <c r="T317" s="6">
        <f t="shared" si="125"/>
        <v>0.14993338503450057</v>
      </c>
      <c r="U317">
        <f t="shared" si="126"/>
        <v>0.97884942015853427</v>
      </c>
      <c r="V317">
        <f t="shared" si="127"/>
        <v>0.87918795519273762</v>
      </c>
      <c r="W317">
        <f t="shared" si="128"/>
        <v>1.1931882772753801</v>
      </c>
      <c r="X317" t="s">
        <v>386</v>
      </c>
      <c r="Y317" t="s">
        <v>387</v>
      </c>
      <c r="Z317" t="s">
        <v>286</v>
      </c>
      <c r="AA317" s="16" t="s">
        <v>97</v>
      </c>
      <c r="AB317" s="19" t="s">
        <v>23</v>
      </c>
      <c r="AC317" t="s">
        <v>403</v>
      </c>
      <c r="AD317" s="16" t="s">
        <v>93</v>
      </c>
    </row>
    <row r="318" spans="1:30" x14ac:dyDescent="0.25">
      <c r="A318" s="11">
        <v>0.30448557281972505</v>
      </c>
      <c r="B318" s="11">
        <v>0.32946389377587132</v>
      </c>
      <c r="C318" s="11">
        <v>0.34210840907825207</v>
      </c>
      <c r="D318" s="13">
        <f t="shared" si="114"/>
        <v>3.284227855984704</v>
      </c>
      <c r="E318" s="14">
        <f t="shared" si="115"/>
        <v>3.0352339630887837</v>
      </c>
      <c r="F318" s="14">
        <f t="shared" si="116"/>
        <v>2.9230500433892148</v>
      </c>
      <c r="G318" s="10">
        <v>2.1555541902816389E-2</v>
      </c>
      <c r="H318" s="7">
        <f t="shared" si="113"/>
        <v>1.0215555419028164</v>
      </c>
      <c r="I318" s="5">
        <f t="shared" si="117"/>
        <v>3.2149283335757599</v>
      </c>
      <c r="J318" s="5">
        <f t="shared" si="118"/>
        <v>2.9711883873050677</v>
      </c>
      <c r="K318" s="5">
        <f t="shared" si="119"/>
        <v>2.8613716273757861</v>
      </c>
      <c r="L318">
        <v>3.93</v>
      </c>
      <c r="M318">
        <v>3.36</v>
      </c>
      <c r="N318">
        <v>2.13</v>
      </c>
      <c r="O318" s="5">
        <f t="shared" si="120"/>
        <v>4.0147132796780687</v>
      </c>
      <c r="P318" s="5">
        <f t="shared" si="121"/>
        <v>3.4324266207934628</v>
      </c>
      <c r="Q318" s="5">
        <f t="shared" si="122"/>
        <v>2.1759133042529988</v>
      </c>
      <c r="R318" s="6">
        <f t="shared" si="123"/>
        <v>0.24908379013312448</v>
      </c>
      <c r="S318" s="6">
        <f t="shared" si="124"/>
        <v>0.2913390759592796</v>
      </c>
      <c r="T318" s="6">
        <f t="shared" si="125"/>
        <v>0.45957713390759597</v>
      </c>
      <c r="U318">
        <f t="shared" si="126"/>
        <v>1.2224222726697338</v>
      </c>
      <c r="V318">
        <f t="shared" si="127"/>
        <v>1.1308606395865706</v>
      </c>
      <c r="W318">
        <f t="shared" si="128"/>
        <v>0.74439823881019607</v>
      </c>
      <c r="X318" t="s">
        <v>388</v>
      </c>
      <c r="Y318" t="s">
        <v>389</v>
      </c>
      <c r="Z318" t="s">
        <v>286</v>
      </c>
      <c r="AA318" s="16" t="s">
        <v>99</v>
      </c>
      <c r="AB318" s="19" t="s">
        <v>72</v>
      </c>
      <c r="AC318" t="s">
        <v>403</v>
      </c>
      <c r="AD318" s="16" t="s">
        <v>93</v>
      </c>
    </row>
    <row r="319" spans="1:30" x14ac:dyDescent="0.25">
      <c r="A319" s="11">
        <v>0.25324471993698688</v>
      </c>
      <c r="B319" s="11">
        <v>0.30658652953399107</v>
      </c>
      <c r="C319" s="11">
        <v>0.40372080617021405</v>
      </c>
      <c r="D319" s="13">
        <f t="shared" si="114"/>
        <v>3.9487496530976953</v>
      </c>
      <c r="E319" s="14">
        <f t="shared" si="115"/>
        <v>3.2617219077432775</v>
      </c>
      <c r="F319" s="14">
        <f t="shared" si="116"/>
        <v>2.4769592865084755</v>
      </c>
      <c r="G319" s="10">
        <v>3.4159878065485261E-2</v>
      </c>
      <c r="H319" s="7">
        <f t="shared" si="113"/>
        <v>1.0341598780654853</v>
      </c>
      <c r="I319" s="5">
        <f t="shared" si="117"/>
        <v>3.8183164294521701</v>
      </c>
      <c r="J319" s="5">
        <f t="shared" si="118"/>
        <v>3.1539822583764345</v>
      </c>
      <c r="K319" s="5">
        <f t="shared" si="119"/>
        <v>2.3951415434351526</v>
      </c>
      <c r="L319">
        <v>2.2200000000000002</v>
      </c>
      <c r="M319">
        <v>2.98</v>
      </c>
      <c r="N319">
        <v>4.03</v>
      </c>
      <c r="O319" s="5">
        <f t="shared" si="120"/>
        <v>2.2958349293053777</v>
      </c>
      <c r="P319" s="5">
        <f t="shared" si="121"/>
        <v>3.081796436635146</v>
      </c>
      <c r="Q319" s="5">
        <f t="shared" si="122"/>
        <v>4.1676643086039062</v>
      </c>
      <c r="R319" s="6">
        <f t="shared" si="123"/>
        <v>0.43557138504838305</v>
      </c>
      <c r="S319" s="6">
        <f t="shared" si="124"/>
        <v>0.32448606537161429</v>
      </c>
      <c r="T319" s="6">
        <f t="shared" si="125"/>
        <v>0.23994254958000261</v>
      </c>
      <c r="U319">
        <f t="shared" si="126"/>
        <v>0.58140807369349246</v>
      </c>
      <c r="V319">
        <f t="shared" si="127"/>
        <v>0.94483727423818964</v>
      </c>
      <c r="W319">
        <f t="shared" si="128"/>
        <v>1.6825727945163966</v>
      </c>
      <c r="X319" t="s">
        <v>390</v>
      </c>
      <c r="Y319" t="s">
        <v>391</v>
      </c>
      <c r="Z319" t="s">
        <v>289</v>
      </c>
      <c r="AA319" s="16" t="s">
        <v>99</v>
      </c>
      <c r="AB319" s="19" t="s">
        <v>72</v>
      </c>
      <c r="AC319" t="s">
        <v>403</v>
      </c>
      <c r="AD319" s="16" t="s">
        <v>93</v>
      </c>
    </row>
    <row r="320" spans="1:30" x14ac:dyDescent="0.25">
      <c r="A320" s="11">
        <v>0.29054953755732132</v>
      </c>
      <c r="B320" s="11">
        <v>0.247200064138824</v>
      </c>
      <c r="C320" s="11">
        <v>0.42031207512384228</v>
      </c>
      <c r="D320" s="13">
        <f t="shared" si="114"/>
        <v>3.4417538861259214</v>
      </c>
      <c r="E320" s="14">
        <f t="shared" si="115"/>
        <v>4.0453063937653928</v>
      </c>
      <c r="F320" s="14">
        <f t="shared" si="116"/>
        <v>2.3791845611510363</v>
      </c>
      <c r="G320" s="10">
        <v>3.3354314534032703E-2</v>
      </c>
      <c r="H320" s="7">
        <f t="shared" si="113"/>
        <v>1.0333543145340327</v>
      </c>
      <c r="I320" s="5">
        <f t="shared" si="117"/>
        <v>3.3306619401670576</v>
      </c>
      <c r="J320" s="5">
        <f t="shared" si="118"/>
        <v>3.9147331528678335</v>
      </c>
      <c r="K320" s="5">
        <f t="shared" si="119"/>
        <v>2.3023899234638359</v>
      </c>
      <c r="L320">
        <v>3.31</v>
      </c>
      <c r="M320">
        <v>2.91</v>
      </c>
      <c r="N320">
        <v>2.58</v>
      </c>
      <c r="O320" s="5">
        <f t="shared" si="120"/>
        <v>3.4204027811076485</v>
      </c>
      <c r="P320" s="5">
        <f t="shared" si="121"/>
        <v>3.0070610552940353</v>
      </c>
      <c r="Q320" s="5">
        <f t="shared" si="122"/>
        <v>2.6660541314978046</v>
      </c>
      <c r="R320" s="6">
        <f t="shared" si="123"/>
        <v>0.2923632285423895</v>
      </c>
      <c r="S320" s="6">
        <f t="shared" si="124"/>
        <v>0.33255061390904095</v>
      </c>
      <c r="T320" s="6">
        <f t="shared" si="125"/>
        <v>0.37508615754856944</v>
      </c>
      <c r="U320">
        <f t="shared" si="126"/>
        <v>0.99379644631060293</v>
      </c>
      <c r="V320">
        <f t="shared" si="127"/>
        <v>0.74334568573804538</v>
      </c>
      <c r="W320">
        <f t="shared" si="128"/>
        <v>1.1205747444023353</v>
      </c>
      <c r="X320" t="s">
        <v>392</v>
      </c>
      <c r="Y320" t="s">
        <v>393</v>
      </c>
      <c r="Z320" t="s">
        <v>289</v>
      </c>
      <c r="AA320" s="16" t="s">
        <v>98</v>
      </c>
      <c r="AB320" s="19" t="s">
        <v>22</v>
      </c>
      <c r="AC320" t="s">
        <v>403</v>
      </c>
      <c r="AD320" s="16" t="s">
        <v>74</v>
      </c>
    </row>
    <row r="321" spans="1:30" x14ac:dyDescent="0.25">
      <c r="A321" s="11">
        <v>0.39024059498365293</v>
      </c>
      <c r="B321" s="11">
        <v>0.34949864585876789</v>
      </c>
      <c r="C321" s="11">
        <v>0.24941403293178152</v>
      </c>
      <c r="D321" s="13">
        <f t="shared" si="114"/>
        <v>2.5625217182796929</v>
      </c>
      <c r="E321" s="14">
        <f t="shared" si="115"/>
        <v>2.8612414149498568</v>
      </c>
      <c r="F321" s="14">
        <f t="shared" si="116"/>
        <v>4.0093974995926356</v>
      </c>
      <c r="G321" s="10">
        <v>3.4728706297333822E-2</v>
      </c>
      <c r="H321" s="7">
        <f t="shared" si="113"/>
        <v>1.0347287062973338</v>
      </c>
      <c r="I321" s="5">
        <f t="shared" si="117"/>
        <v>2.4765155375358274</v>
      </c>
      <c r="J321" s="5">
        <f t="shared" si="118"/>
        <v>2.765209274214981</v>
      </c>
      <c r="K321" s="5">
        <f t="shared" si="119"/>
        <v>3.8748296777614648</v>
      </c>
      <c r="L321">
        <v>2.04</v>
      </c>
      <c r="M321">
        <v>3.36</v>
      </c>
      <c r="N321">
        <v>4.05</v>
      </c>
      <c r="O321" s="5">
        <f t="shared" si="120"/>
        <v>2.1108465608465612</v>
      </c>
      <c r="P321" s="5">
        <f t="shared" si="121"/>
        <v>3.4766884531590416</v>
      </c>
      <c r="Q321" s="5">
        <f t="shared" si="122"/>
        <v>4.1906512605042021</v>
      </c>
      <c r="R321" s="6">
        <f t="shared" si="123"/>
        <v>0.47374357688933444</v>
      </c>
      <c r="S321" s="6">
        <f t="shared" si="124"/>
        <v>0.28763002882566735</v>
      </c>
      <c r="T321" s="6">
        <f t="shared" si="125"/>
        <v>0.2386263942849981</v>
      </c>
      <c r="U321">
        <f t="shared" si="126"/>
        <v>0.8237380178239595</v>
      </c>
      <c r="V321">
        <f t="shared" si="127"/>
        <v>1.2150979064518994</v>
      </c>
      <c r="W321">
        <f t="shared" si="128"/>
        <v>1.0452072314930068</v>
      </c>
      <c r="X321" t="s">
        <v>394</v>
      </c>
      <c r="Y321" t="s">
        <v>395</v>
      </c>
      <c r="Z321" t="s">
        <v>294</v>
      </c>
      <c r="AA321" s="16" t="s">
        <v>99</v>
      </c>
      <c r="AB321" s="21" t="s">
        <v>72</v>
      </c>
      <c r="AC321" t="s">
        <v>403</v>
      </c>
      <c r="AD321" s="16" t="s">
        <v>24</v>
      </c>
    </row>
    <row r="322" spans="1:30" x14ac:dyDescent="0.25">
      <c r="A322" s="11">
        <v>0.21533705712657034</v>
      </c>
      <c r="B322" s="11">
        <v>0.36143450072669886</v>
      </c>
      <c r="C322" s="11">
        <v>0.39391307525699948</v>
      </c>
      <c r="D322" s="13">
        <f t="shared" si="114"/>
        <v>4.6438825409052669</v>
      </c>
      <c r="E322" s="14">
        <f t="shared" si="115"/>
        <v>2.7667530299111007</v>
      </c>
      <c r="F322" s="14">
        <f t="shared" si="116"/>
        <v>2.5386311417755634</v>
      </c>
      <c r="G322" s="10">
        <v>3.6200997252833655E-2</v>
      </c>
      <c r="H322" s="7">
        <f t="shared" si="113"/>
        <v>1.0362009972528337</v>
      </c>
      <c r="I322" s="5">
        <f t="shared" si="117"/>
        <v>4.4816426091241803</v>
      </c>
      <c r="J322" s="5">
        <f t="shared" si="118"/>
        <v>2.6700930005339605</v>
      </c>
      <c r="K322" s="5">
        <f t="shared" si="119"/>
        <v>2.4499408401516294</v>
      </c>
      <c r="L322">
        <v>4.08</v>
      </c>
      <c r="M322">
        <v>3.56</v>
      </c>
      <c r="N322">
        <v>1.96</v>
      </c>
      <c r="O322" s="5">
        <f t="shared" si="120"/>
        <v>4.2277000687915613</v>
      </c>
      <c r="P322" s="5">
        <f t="shared" si="121"/>
        <v>3.6888755502200881</v>
      </c>
      <c r="Q322" s="5">
        <f t="shared" si="122"/>
        <v>2.0309539546155539</v>
      </c>
      <c r="R322" s="6">
        <f t="shared" si="123"/>
        <v>0.23653522807398167</v>
      </c>
      <c r="S322" s="6">
        <f t="shared" si="124"/>
        <v>0.27108531756793403</v>
      </c>
      <c r="T322" s="6">
        <f t="shared" si="125"/>
        <v>0.49237945435808433</v>
      </c>
      <c r="U322">
        <f t="shared" si="126"/>
        <v>0.91038049122737374</v>
      </c>
      <c r="V322">
        <f t="shared" si="127"/>
        <v>1.3332868927367241</v>
      </c>
      <c r="W322">
        <f t="shared" si="128"/>
        <v>0.80001931796797732</v>
      </c>
      <c r="X322" t="s">
        <v>396</v>
      </c>
      <c r="Y322" t="s">
        <v>397</v>
      </c>
      <c r="Z322" t="s">
        <v>294</v>
      </c>
      <c r="AA322" s="16" t="s">
        <v>99</v>
      </c>
      <c r="AB322" s="21" t="s">
        <v>72</v>
      </c>
      <c r="AC322" t="s">
        <v>403</v>
      </c>
      <c r="AD322" s="16" t="s">
        <v>406</v>
      </c>
    </row>
    <row r="323" spans="1:30" s="17" customFormat="1" x14ac:dyDescent="0.25">
      <c r="A323" s="44" t="e">
        <v>#N/A</v>
      </c>
      <c r="B323" s="44" t="e">
        <v>#N/A</v>
      </c>
      <c r="C323" s="44" t="e">
        <v>#N/A</v>
      </c>
      <c r="D323" s="34" t="e">
        <f t="shared" si="114"/>
        <v>#N/A</v>
      </c>
      <c r="E323" s="35" t="e">
        <f t="shared" si="115"/>
        <v>#N/A</v>
      </c>
      <c r="F323" s="35" t="e">
        <f t="shared" si="116"/>
        <v>#N/A</v>
      </c>
      <c r="G323" s="36">
        <v>3.7848746182079562E-2</v>
      </c>
      <c r="H323" s="37">
        <f t="shared" si="113"/>
        <v>1.0378487461820796</v>
      </c>
      <c r="I323" s="37" t="e">
        <f t="shared" si="117"/>
        <v>#N/A</v>
      </c>
      <c r="J323" s="37" t="e">
        <f t="shared" si="118"/>
        <v>#N/A</v>
      </c>
      <c r="K323" s="37" t="e">
        <f t="shared" si="119"/>
        <v>#N/A</v>
      </c>
      <c r="L323" s="17">
        <v>5.55</v>
      </c>
      <c r="M323" s="17">
        <v>4.16</v>
      </c>
      <c r="N323" s="17">
        <v>1.62</v>
      </c>
      <c r="O323" s="37">
        <f t="shared" si="120"/>
        <v>5.7600605413105415</v>
      </c>
      <c r="P323" s="37">
        <f t="shared" si="121"/>
        <v>4.317450784117451</v>
      </c>
      <c r="Q323" s="37">
        <f t="shared" si="122"/>
        <v>1.6813149688149689</v>
      </c>
      <c r="R323" s="38">
        <f t="shared" si="123"/>
        <v>0.17360928636567383</v>
      </c>
      <c r="S323" s="38">
        <f t="shared" si="124"/>
        <v>0.23161815849266579</v>
      </c>
      <c r="T323" s="38">
        <f t="shared" si="125"/>
        <v>0.59477255514166028</v>
      </c>
      <c r="U323" s="17" t="e">
        <f t="shared" si="126"/>
        <v>#N/A</v>
      </c>
      <c r="V323" s="17" t="e">
        <f t="shared" si="127"/>
        <v>#N/A</v>
      </c>
      <c r="W323" s="17" t="e">
        <f t="shared" si="128"/>
        <v>#N/A</v>
      </c>
      <c r="X323" s="17" t="s">
        <v>398</v>
      </c>
      <c r="Y323" s="17" t="s">
        <v>399</v>
      </c>
      <c r="Z323" s="17" t="s">
        <v>294</v>
      </c>
      <c r="AA323" s="39"/>
      <c r="AB323" s="40" t="e">
        <v>#N/A</v>
      </c>
      <c r="AC323" s="17" t="s">
        <v>403</v>
      </c>
      <c r="AD323" s="39" t="s">
        <v>92</v>
      </c>
    </row>
    <row r="324" spans="1:30" x14ac:dyDescent="0.25">
      <c r="A324" s="11">
        <v>0.53232617177250563</v>
      </c>
      <c r="B324" s="11">
        <v>0.28919459089779492</v>
      </c>
      <c r="C324" s="11">
        <v>0.17272425768606839</v>
      </c>
      <c r="D324" s="13">
        <f t="shared" ref="D324:D357" si="129">(100%/A324)</f>
        <v>1.8785475015633066</v>
      </c>
      <c r="E324" s="14">
        <f t="shared" ref="E324:E357" si="130">(100%/B324)</f>
        <v>3.4578793361782236</v>
      </c>
      <c r="F324" s="14">
        <f t="shared" ref="F324:F357" si="131">(100%/C324)</f>
        <v>5.7895747441423691</v>
      </c>
      <c r="G324" s="10">
        <v>2.8078217491644297E-2</v>
      </c>
      <c r="H324" s="7">
        <f t="shared" si="113"/>
        <v>1.0280782174916443</v>
      </c>
      <c r="I324" s="7">
        <f t="shared" ref="I324:I357" si="132">D324/H324</f>
        <v>1.8272418086502007</v>
      </c>
      <c r="J324" s="7">
        <f t="shared" ref="J324:J357" si="133">E324/H324</f>
        <v>3.3634399380768198</v>
      </c>
      <c r="K324" s="7">
        <f t="shared" ref="K324:K357" si="134">F324/H324</f>
        <v>5.6314535661187897</v>
      </c>
      <c r="L324">
        <v>2.35</v>
      </c>
      <c r="M324">
        <v>3.27</v>
      </c>
      <c r="N324">
        <v>3.37</v>
      </c>
      <c r="O324" s="7">
        <f t="shared" ref="O324:O357" si="135">(L324*H324)</f>
        <v>2.415983811105364</v>
      </c>
      <c r="P324" s="7">
        <f t="shared" ref="P324:P357" si="136">(M324*H324)</f>
        <v>3.3618157711976768</v>
      </c>
      <c r="Q324" s="7">
        <f t="shared" ref="Q324:Q357" si="137">(N324*H324)</f>
        <v>3.4646235929468414</v>
      </c>
      <c r="R324" s="15">
        <f t="shared" ref="R324:R357" si="138">(1/O324)</f>
        <v>0.41391005825592792</v>
      </c>
      <c r="S324" s="15">
        <f t="shared" ref="S324:S357" si="139">(1/P324)</f>
        <v>0.29745829874661489</v>
      </c>
      <c r="T324" s="15">
        <f t="shared" ref="T324:T357" si="140">(1/Q324)</f>
        <v>0.28863164299745714</v>
      </c>
      <c r="U324" s="12">
        <f t="shared" ref="U324:U357" si="141">(L324/I324)</f>
        <v>1.2860914132300669</v>
      </c>
      <c r="V324" s="12">
        <f t="shared" ref="V324:V357" si="142">(M324/J324)</f>
        <v>0.97221893662526715</v>
      </c>
      <c r="W324" s="12">
        <f t="shared" ref="W324:W357" si="143">(N324/K324)</f>
        <v>0.59842453825338238</v>
      </c>
      <c r="X324" t="s">
        <v>168</v>
      </c>
      <c r="Y324" t="s">
        <v>171</v>
      </c>
      <c r="Z324" t="s">
        <v>156</v>
      </c>
      <c r="AA324" s="16" t="s">
        <v>99</v>
      </c>
      <c r="AB324" s="21" t="s">
        <v>72</v>
      </c>
      <c r="AC324" s="42">
        <v>44425</v>
      </c>
      <c r="AD324" s="16" t="s">
        <v>24</v>
      </c>
    </row>
    <row r="325" spans="1:30" x14ac:dyDescent="0.25">
      <c r="A325" s="11">
        <v>0.6517180913134899</v>
      </c>
      <c r="B325" s="11">
        <v>0.23761221745634445</v>
      </c>
      <c r="C325" s="11">
        <v>0.10819195720962277</v>
      </c>
      <c r="D325" s="13">
        <f t="shared" si="129"/>
        <v>1.5344057704222596</v>
      </c>
      <c r="E325" s="14">
        <f t="shared" si="130"/>
        <v>4.2085378046005824</v>
      </c>
      <c r="F325" s="14">
        <f t="shared" si="131"/>
        <v>9.2428312213863748</v>
      </c>
      <c r="G325" s="10">
        <v>2.6694402095453373E-2</v>
      </c>
      <c r="H325" s="7">
        <f t="shared" si="113"/>
        <v>1.0266944020954534</v>
      </c>
      <c r="I325" s="7">
        <f t="shared" si="132"/>
        <v>1.4945107008381286</v>
      </c>
      <c r="J325" s="7">
        <f t="shared" si="133"/>
        <v>4.0991143966608554</v>
      </c>
      <c r="K325" s="7">
        <f t="shared" si="134"/>
        <v>9.0025144799874486</v>
      </c>
      <c r="L325">
        <v>3.04</v>
      </c>
      <c r="M325">
        <v>3.24</v>
      </c>
      <c r="N325">
        <v>2.57</v>
      </c>
      <c r="O325" s="7">
        <f t="shared" si="135"/>
        <v>3.1211509823701782</v>
      </c>
      <c r="P325" s="7">
        <f t="shared" si="136"/>
        <v>3.3264898627892689</v>
      </c>
      <c r="Q325" s="7">
        <f t="shared" si="137"/>
        <v>2.6386046133853149</v>
      </c>
      <c r="R325" s="15">
        <f t="shared" si="138"/>
        <v>0.3203946254598064</v>
      </c>
      <c r="S325" s="15">
        <f t="shared" si="139"/>
        <v>0.30061717944376892</v>
      </c>
      <c r="T325" s="15">
        <f t="shared" si="140"/>
        <v>0.37898819509642467</v>
      </c>
      <c r="U325" s="12">
        <f t="shared" si="141"/>
        <v>2.0341105609315169</v>
      </c>
      <c r="V325" s="12">
        <f t="shared" si="142"/>
        <v>0.79041463264340928</v>
      </c>
      <c r="W325" s="12">
        <f t="shared" si="143"/>
        <v>0.28547579742449725</v>
      </c>
      <c r="X325" t="s">
        <v>166</v>
      </c>
      <c r="Y325" t="s">
        <v>243</v>
      </c>
      <c r="Z325" t="s">
        <v>156</v>
      </c>
      <c r="AA325" s="16" t="s">
        <v>97</v>
      </c>
      <c r="AB325" s="21" t="s">
        <v>23</v>
      </c>
      <c r="AC325" s="42">
        <v>44425</v>
      </c>
      <c r="AD325" s="16" t="s">
        <v>24</v>
      </c>
    </row>
    <row r="326" spans="1:30" x14ac:dyDescent="0.25">
      <c r="A326" s="11">
        <v>0.41309368849082817</v>
      </c>
      <c r="B326" s="11">
        <v>0.26883979773043687</v>
      </c>
      <c r="C326" s="11">
        <v>0.29732668102748011</v>
      </c>
      <c r="D326" s="13">
        <f t="shared" si="129"/>
        <v>2.4207583602967655</v>
      </c>
      <c r="E326" s="14">
        <f t="shared" si="130"/>
        <v>3.7196873693629637</v>
      </c>
      <c r="F326" s="14">
        <f t="shared" si="131"/>
        <v>3.3633039475107718</v>
      </c>
      <c r="G326" s="10">
        <v>2.6983892999990156E-2</v>
      </c>
      <c r="H326" s="7">
        <f t="shared" si="113"/>
        <v>1.0269838929999902</v>
      </c>
      <c r="I326" s="7">
        <f t="shared" si="132"/>
        <v>2.3571531908113275</v>
      </c>
      <c r="J326" s="7">
        <f t="shared" si="133"/>
        <v>3.6219529777600896</v>
      </c>
      <c r="K326" s="7">
        <f t="shared" si="134"/>
        <v>3.2749334925653053</v>
      </c>
      <c r="L326">
        <v>2.5</v>
      </c>
      <c r="M326">
        <v>3.21</v>
      </c>
      <c r="N326">
        <v>3.17</v>
      </c>
      <c r="O326" s="7">
        <f t="shared" si="135"/>
        <v>2.5674597324999753</v>
      </c>
      <c r="P326" s="7">
        <f t="shared" si="136"/>
        <v>3.2966182965299682</v>
      </c>
      <c r="Q326" s="7">
        <f t="shared" si="137"/>
        <v>3.2555389408099686</v>
      </c>
      <c r="R326" s="15">
        <f t="shared" si="138"/>
        <v>0.38949004237207041</v>
      </c>
      <c r="S326" s="15">
        <f t="shared" si="139"/>
        <v>0.30334115449538196</v>
      </c>
      <c r="T326" s="15">
        <f t="shared" si="140"/>
        <v>0.30716880313254769</v>
      </c>
      <c r="U326" s="12">
        <f t="shared" si="141"/>
        <v>1.0606014109500896</v>
      </c>
      <c r="V326" s="12">
        <f t="shared" si="142"/>
        <v>0.88626219603357415</v>
      </c>
      <c r="W326" s="12">
        <f t="shared" si="143"/>
        <v>0.96795858822674619</v>
      </c>
      <c r="X326" t="s">
        <v>170</v>
      </c>
      <c r="Y326" t="s">
        <v>173</v>
      </c>
      <c r="Z326" t="s">
        <v>156</v>
      </c>
      <c r="AA326" s="16" t="s">
        <v>99</v>
      </c>
      <c r="AB326" s="21" t="s">
        <v>72</v>
      </c>
      <c r="AC326" s="42">
        <v>44425</v>
      </c>
      <c r="AD326" s="16" t="s">
        <v>148</v>
      </c>
    </row>
    <row r="327" spans="1:30" x14ac:dyDescent="0.25">
      <c r="A327" s="11">
        <v>0.41176055843621717</v>
      </c>
      <c r="B327" s="11">
        <v>0.32974146541454641</v>
      </c>
      <c r="C327" s="11">
        <v>0.24703233452428594</v>
      </c>
      <c r="D327" s="13">
        <f t="shared" si="129"/>
        <v>2.4285958902858411</v>
      </c>
      <c r="E327" s="14">
        <f t="shared" si="130"/>
        <v>3.0326789466493511</v>
      </c>
      <c r="F327" s="14">
        <f t="shared" si="131"/>
        <v>4.0480530693510861</v>
      </c>
      <c r="G327" s="10">
        <v>2.9015268472488032E-2</v>
      </c>
      <c r="H327" s="7">
        <f t="shared" si="113"/>
        <v>1.029015268472488</v>
      </c>
      <c r="I327" s="7">
        <f t="shared" si="132"/>
        <v>2.3601164770771064</v>
      </c>
      <c r="J327" s="7">
        <f t="shared" si="133"/>
        <v>2.9471661301500247</v>
      </c>
      <c r="K327" s="7">
        <f t="shared" si="134"/>
        <v>3.9339096254229347</v>
      </c>
      <c r="L327">
        <v>3.97</v>
      </c>
      <c r="M327">
        <v>3.1</v>
      </c>
      <c r="N327">
        <v>2.2000000000000002</v>
      </c>
      <c r="O327" s="7">
        <f t="shared" si="135"/>
        <v>4.0851906158357778</v>
      </c>
      <c r="P327" s="7">
        <f t="shared" si="136"/>
        <v>3.1899473322647132</v>
      </c>
      <c r="Q327" s="7">
        <f t="shared" si="137"/>
        <v>2.2638335906394738</v>
      </c>
      <c r="R327" s="15">
        <f t="shared" si="138"/>
        <v>0.24478661928861128</v>
      </c>
      <c r="S327" s="15">
        <f t="shared" si="139"/>
        <v>0.3134847995405764</v>
      </c>
      <c r="T327" s="15">
        <f t="shared" si="140"/>
        <v>0.44172858117081221</v>
      </c>
      <c r="U327" s="12">
        <f t="shared" si="141"/>
        <v>1.6821203692949338</v>
      </c>
      <c r="V327" s="12">
        <f t="shared" si="142"/>
        <v>1.0518579079361894</v>
      </c>
      <c r="W327" s="12">
        <f t="shared" si="143"/>
        <v>0.55924009687016596</v>
      </c>
      <c r="X327" t="s">
        <v>176</v>
      </c>
      <c r="Y327" t="s">
        <v>241</v>
      </c>
      <c r="Z327" t="s">
        <v>156</v>
      </c>
      <c r="AA327" s="16" t="s">
        <v>99</v>
      </c>
      <c r="AB327" s="21" t="s">
        <v>72</v>
      </c>
      <c r="AC327" s="42">
        <v>44425</v>
      </c>
      <c r="AD327" s="16" t="s">
        <v>22</v>
      </c>
    </row>
    <row r="328" spans="1:30" x14ac:dyDescent="0.25">
      <c r="A328" s="11">
        <v>0.54376960224004534</v>
      </c>
      <c r="B328" s="11">
        <v>0.24439358911453046</v>
      </c>
      <c r="C328" s="11">
        <v>0.20189999458771402</v>
      </c>
      <c r="D328" s="13">
        <f t="shared" si="129"/>
        <v>1.8390141631318206</v>
      </c>
      <c r="E328" s="14">
        <f t="shared" si="130"/>
        <v>4.0917603592759084</v>
      </c>
      <c r="F328" s="14">
        <f t="shared" si="131"/>
        <v>4.9529471362395556</v>
      </c>
      <c r="G328" s="10">
        <v>2.6030231111900948E-2</v>
      </c>
      <c r="H328" s="7">
        <f t="shared" si="113"/>
        <v>1.0260302311119009</v>
      </c>
      <c r="I328" s="7">
        <f t="shared" si="132"/>
        <v>1.7923586531547862</v>
      </c>
      <c r="J328" s="7">
        <f t="shared" si="133"/>
        <v>3.9879530204891718</v>
      </c>
      <c r="K328" s="7">
        <f t="shared" si="134"/>
        <v>4.8272916197333542</v>
      </c>
      <c r="L328">
        <v>3.25</v>
      </c>
      <c r="M328">
        <v>3.19</v>
      </c>
      <c r="N328">
        <v>2.4700000000000002</v>
      </c>
      <c r="O328" s="7">
        <f t="shared" si="135"/>
        <v>3.334598251113678</v>
      </c>
      <c r="P328" s="7">
        <f t="shared" si="136"/>
        <v>3.2730364372469638</v>
      </c>
      <c r="Q328" s="7">
        <f t="shared" si="137"/>
        <v>2.5342946708463954</v>
      </c>
      <c r="R328" s="15">
        <f t="shared" si="138"/>
        <v>0.29988620058384047</v>
      </c>
      <c r="S328" s="15">
        <f t="shared" si="139"/>
        <v>0.30552669338479044</v>
      </c>
      <c r="T328" s="15">
        <f t="shared" si="140"/>
        <v>0.39458710603136898</v>
      </c>
      <c r="U328" s="12">
        <f t="shared" si="141"/>
        <v>1.8132531646384356</v>
      </c>
      <c r="V328" s="12">
        <f t="shared" si="142"/>
        <v>0.7999091222014213</v>
      </c>
      <c r="W328" s="12">
        <f t="shared" si="143"/>
        <v>0.51167408032755968</v>
      </c>
      <c r="X328" t="s">
        <v>172</v>
      </c>
      <c r="Y328" t="s">
        <v>167</v>
      </c>
      <c r="Z328" t="s">
        <v>156</v>
      </c>
      <c r="AA328" s="16" t="s">
        <v>97</v>
      </c>
      <c r="AB328" s="21" t="s">
        <v>23</v>
      </c>
      <c r="AC328" s="42">
        <v>44425</v>
      </c>
      <c r="AD328" s="16" t="s">
        <v>73</v>
      </c>
    </row>
    <row r="329" spans="1:30" x14ac:dyDescent="0.25">
      <c r="A329" s="11">
        <v>0.43443752064434882</v>
      </c>
      <c r="B329" s="11">
        <v>0.34639904190548321</v>
      </c>
      <c r="C329" s="11">
        <v>0.21177239126970321</v>
      </c>
      <c r="D329" s="13">
        <f t="shared" si="129"/>
        <v>2.3018269658587971</v>
      </c>
      <c r="E329" s="14">
        <f t="shared" si="130"/>
        <v>2.8868440123251129</v>
      </c>
      <c r="F329" s="14">
        <f t="shared" si="131"/>
        <v>4.7220508490478714</v>
      </c>
      <c r="G329" s="10">
        <v>2.7014702413711733E-2</v>
      </c>
      <c r="H329" s="7">
        <f t="shared" si="113"/>
        <v>1.0270147024137117</v>
      </c>
      <c r="I329" s="7">
        <f t="shared" si="132"/>
        <v>2.2412794680046884</v>
      </c>
      <c r="J329" s="7">
        <f t="shared" si="133"/>
        <v>2.8109081647423264</v>
      </c>
      <c r="K329" s="7">
        <f t="shared" si="134"/>
        <v>4.5978415284124043</v>
      </c>
      <c r="L329">
        <v>3.22</v>
      </c>
      <c r="M329">
        <v>3.16</v>
      </c>
      <c r="N329">
        <v>2.5</v>
      </c>
      <c r="O329" s="7">
        <f t="shared" si="135"/>
        <v>3.3069873417721518</v>
      </c>
      <c r="P329" s="7">
        <f t="shared" si="136"/>
        <v>3.2453664596273293</v>
      </c>
      <c r="Q329" s="7">
        <f t="shared" si="137"/>
        <v>2.5675367560342792</v>
      </c>
      <c r="R329" s="15">
        <f t="shared" si="138"/>
        <v>0.30239002955001304</v>
      </c>
      <c r="S329" s="15">
        <f t="shared" si="139"/>
        <v>0.30813161238957021</v>
      </c>
      <c r="T329" s="15">
        <f t="shared" si="140"/>
        <v>0.38947835806041681</v>
      </c>
      <c r="U329" s="12">
        <f t="shared" si="141"/>
        <v>1.4366793815617396</v>
      </c>
      <c r="V329" s="12">
        <f t="shared" si="142"/>
        <v>1.1241918322470967</v>
      </c>
      <c r="W329" s="12">
        <f t="shared" si="143"/>
        <v>0.54373339849823588</v>
      </c>
      <c r="X329" t="s">
        <v>164</v>
      </c>
      <c r="Y329" t="s">
        <v>177</v>
      </c>
      <c r="Z329" t="s">
        <v>156</v>
      </c>
      <c r="AA329" s="16" t="s">
        <v>99</v>
      </c>
      <c r="AB329" s="21" t="s">
        <v>72</v>
      </c>
      <c r="AC329" s="42">
        <v>44425</v>
      </c>
      <c r="AD329" s="16" t="s">
        <v>74</v>
      </c>
    </row>
    <row r="330" spans="1:30" x14ac:dyDescent="0.25">
      <c r="A330" s="11">
        <v>0.5449529327083471</v>
      </c>
      <c r="B330" s="11">
        <v>0.21332963599448998</v>
      </c>
      <c r="C330" s="11">
        <v>0.22752677180739878</v>
      </c>
      <c r="D330" s="13">
        <f t="shared" si="129"/>
        <v>1.8350208613982983</v>
      </c>
      <c r="E330" s="14">
        <f t="shared" si="130"/>
        <v>4.6875812417634686</v>
      </c>
      <c r="F330" s="14">
        <f t="shared" si="131"/>
        <v>4.3950871893286436</v>
      </c>
      <c r="G330" s="10">
        <v>2.6820601738790639E-2</v>
      </c>
      <c r="H330" s="7">
        <f t="shared" si="113"/>
        <v>1.0268206017387906</v>
      </c>
      <c r="I330" s="7">
        <f t="shared" si="132"/>
        <v>1.787090031394893</v>
      </c>
      <c r="J330" s="7">
        <f t="shared" si="133"/>
        <v>4.565141402330303</v>
      </c>
      <c r="K330" s="7">
        <f t="shared" si="134"/>
        <v>4.2802873081102195</v>
      </c>
      <c r="L330">
        <v>2.3199999999999998</v>
      </c>
      <c r="M330">
        <v>3.2</v>
      </c>
      <c r="N330">
        <v>3.53</v>
      </c>
      <c r="O330" s="7">
        <f t="shared" si="135"/>
        <v>2.382223796033994</v>
      </c>
      <c r="P330" s="7">
        <f t="shared" si="136"/>
        <v>3.2858259255641302</v>
      </c>
      <c r="Q330" s="7">
        <f t="shared" si="137"/>
        <v>3.624676724137931</v>
      </c>
      <c r="R330" s="15">
        <f t="shared" si="138"/>
        <v>0.41977584207866342</v>
      </c>
      <c r="S330" s="15">
        <f t="shared" si="139"/>
        <v>0.30433748550703094</v>
      </c>
      <c r="T330" s="15">
        <f t="shared" si="140"/>
        <v>0.2758866724143057</v>
      </c>
      <c r="U330" s="12">
        <f t="shared" si="141"/>
        <v>1.2981998440163365</v>
      </c>
      <c r="V330" s="12">
        <f t="shared" si="142"/>
        <v>0.70096404864185402</v>
      </c>
      <c r="W330" s="12">
        <f t="shared" si="143"/>
        <v>0.82471099388852065</v>
      </c>
      <c r="X330" t="s">
        <v>178</v>
      </c>
      <c r="Y330" t="s">
        <v>165</v>
      </c>
      <c r="Z330" t="s">
        <v>156</v>
      </c>
      <c r="AA330" s="16" t="s">
        <v>97</v>
      </c>
      <c r="AB330" s="21" t="s">
        <v>23</v>
      </c>
      <c r="AC330" s="42">
        <v>44425</v>
      </c>
      <c r="AD330" s="16" t="s">
        <v>152</v>
      </c>
    </row>
    <row r="331" spans="1:30" x14ac:dyDescent="0.25">
      <c r="A331" s="11">
        <v>0.35999589451542052</v>
      </c>
      <c r="B331" s="11">
        <v>0.23323483875332507</v>
      </c>
      <c r="C331" s="11">
        <v>0.37457085704627002</v>
      </c>
      <c r="D331" s="13">
        <f t="shared" si="129"/>
        <v>2.7778094562607984</v>
      </c>
      <c r="E331" s="14">
        <f t="shared" si="130"/>
        <v>4.287524133809292</v>
      </c>
      <c r="F331" s="14">
        <f t="shared" si="131"/>
        <v>2.6697218461832226</v>
      </c>
      <c r="G331" s="10">
        <v>3.4198502049083812E-2</v>
      </c>
      <c r="H331" s="7">
        <f t="shared" si="113"/>
        <v>1.0341985020490838</v>
      </c>
      <c r="I331" s="7">
        <f t="shared" si="132"/>
        <v>2.6859538577526982</v>
      </c>
      <c r="J331" s="7">
        <f t="shared" si="133"/>
        <v>4.145745836330561</v>
      </c>
      <c r="K331" s="7">
        <f t="shared" si="134"/>
        <v>2.5814404496754104</v>
      </c>
      <c r="L331">
        <v>2.08</v>
      </c>
      <c r="M331">
        <v>3.68</v>
      </c>
      <c r="N331">
        <v>3.55</v>
      </c>
      <c r="O331" s="7">
        <f t="shared" si="135"/>
        <v>2.1511328842620943</v>
      </c>
      <c r="P331" s="7">
        <f t="shared" si="136"/>
        <v>3.8058504875406287</v>
      </c>
      <c r="Q331" s="7">
        <f t="shared" si="137"/>
        <v>3.6714046822742472</v>
      </c>
      <c r="R331" s="15">
        <f t="shared" si="138"/>
        <v>0.46487132771578227</v>
      </c>
      <c r="S331" s="15">
        <f t="shared" si="139"/>
        <v>0.26275335914370301</v>
      </c>
      <c r="T331" s="15">
        <f t="shared" si="140"/>
        <v>0.27237531314051472</v>
      </c>
      <c r="U331" s="12">
        <f t="shared" si="141"/>
        <v>0.77439900689146923</v>
      </c>
      <c r="V331" s="12">
        <f t="shared" si="142"/>
        <v>0.88765692478080205</v>
      </c>
      <c r="W331" s="12">
        <f t="shared" si="143"/>
        <v>1.3752011984031536</v>
      </c>
      <c r="X331" t="s">
        <v>203</v>
      </c>
      <c r="Y331" t="s">
        <v>188</v>
      </c>
      <c r="Z331" t="s">
        <v>183</v>
      </c>
      <c r="AA331" s="16" t="s">
        <v>99</v>
      </c>
      <c r="AB331" s="21" t="s">
        <v>73</v>
      </c>
      <c r="AC331" s="42">
        <v>44425</v>
      </c>
      <c r="AD331" s="16" t="s">
        <v>148</v>
      </c>
    </row>
    <row r="332" spans="1:30" x14ac:dyDescent="0.25">
      <c r="A332" s="11">
        <v>0.38234103099726569</v>
      </c>
      <c r="B332" s="11">
        <v>0.26805430502411415</v>
      </c>
      <c r="C332" s="11">
        <v>0.32478852444299516</v>
      </c>
      <c r="D332" s="13">
        <f t="shared" si="129"/>
        <v>2.6154660863671508</v>
      </c>
      <c r="E332" s="14">
        <f t="shared" si="130"/>
        <v>3.7305873521040449</v>
      </c>
      <c r="F332" s="14">
        <f t="shared" si="131"/>
        <v>3.0789265159998402</v>
      </c>
      <c r="G332" s="10">
        <v>3.6876348225371336E-2</v>
      </c>
      <c r="H332" s="7">
        <f t="shared" si="113"/>
        <v>1.0368763482253713</v>
      </c>
      <c r="I332" s="7">
        <f t="shared" si="132"/>
        <v>2.5224474363250335</v>
      </c>
      <c r="J332" s="7">
        <f t="shared" si="133"/>
        <v>3.5979095853512315</v>
      </c>
      <c r="K332" s="7">
        <f t="shared" si="134"/>
        <v>2.9694249668916326</v>
      </c>
      <c r="L332">
        <v>1.93</v>
      </c>
      <c r="M332">
        <v>3.6</v>
      </c>
      <c r="N332">
        <v>4.1500000000000004</v>
      </c>
      <c r="O332" s="7">
        <f t="shared" si="135"/>
        <v>2.0011713520749668</v>
      </c>
      <c r="P332" s="7">
        <f t="shared" si="136"/>
        <v>3.7327548536113371</v>
      </c>
      <c r="Q332" s="7">
        <f t="shared" si="137"/>
        <v>4.3030368451352912</v>
      </c>
      <c r="R332" s="15">
        <f t="shared" si="138"/>
        <v>0.4997073333890793</v>
      </c>
      <c r="S332" s="15">
        <f t="shared" si="139"/>
        <v>0.26789865373358973</v>
      </c>
      <c r="T332" s="15">
        <f t="shared" si="140"/>
        <v>0.23239401287733086</v>
      </c>
      <c r="U332" s="12">
        <f t="shared" si="141"/>
        <v>0.765129917954535</v>
      </c>
      <c r="V332" s="12">
        <f t="shared" si="142"/>
        <v>1.0005810081101758</v>
      </c>
      <c r="W332" s="12">
        <f t="shared" si="143"/>
        <v>1.3975769875553323</v>
      </c>
      <c r="X332" t="s">
        <v>189</v>
      </c>
      <c r="Y332" t="s">
        <v>192</v>
      </c>
      <c r="Z332" t="s">
        <v>183</v>
      </c>
      <c r="AA332" s="16" t="s">
        <v>99</v>
      </c>
      <c r="AB332" s="21" t="s">
        <v>72</v>
      </c>
      <c r="AC332" s="42">
        <v>44425</v>
      </c>
      <c r="AD332" s="16" t="s">
        <v>72</v>
      </c>
    </row>
    <row r="333" spans="1:30" x14ac:dyDescent="0.25">
      <c r="A333" s="11">
        <v>0.10224449103412059</v>
      </c>
      <c r="B333" s="11">
        <v>0.16620379760759915</v>
      </c>
      <c r="C333" s="11">
        <v>0.62402813861353301</v>
      </c>
      <c r="D333" s="13">
        <f t="shared" si="129"/>
        <v>9.7804780471378585</v>
      </c>
      <c r="E333" s="14">
        <f t="shared" si="130"/>
        <v>6.0167096925243673</v>
      </c>
      <c r="F333" s="14">
        <f t="shared" si="131"/>
        <v>1.6024918399061332</v>
      </c>
      <c r="G333" s="10">
        <v>3.3862150891686316E-2</v>
      </c>
      <c r="H333" s="7">
        <f t="shared" si="113"/>
        <v>1.0338621508916863</v>
      </c>
      <c r="I333" s="7">
        <f t="shared" si="132"/>
        <v>9.4601374455021716</v>
      </c>
      <c r="J333" s="7">
        <f t="shared" si="133"/>
        <v>5.8196440283021005</v>
      </c>
      <c r="K333" s="7">
        <f t="shared" si="134"/>
        <v>1.5500053256848745</v>
      </c>
      <c r="L333">
        <v>3.44</v>
      </c>
      <c r="M333">
        <v>3.37</v>
      </c>
      <c r="N333">
        <v>2.2400000000000002</v>
      </c>
      <c r="O333" s="7">
        <f t="shared" si="135"/>
        <v>3.556485799067401</v>
      </c>
      <c r="P333" s="7">
        <f t="shared" si="136"/>
        <v>3.484115448504983</v>
      </c>
      <c r="Q333" s="7">
        <f t="shared" si="137"/>
        <v>2.3158512179973774</v>
      </c>
      <c r="R333" s="15">
        <f t="shared" si="138"/>
        <v>0.28117643553145211</v>
      </c>
      <c r="S333" s="15">
        <f t="shared" si="139"/>
        <v>0.28701689561667515</v>
      </c>
      <c r="T333" s="15">
        <f t="shared" si="140"/>
        <v>0.43180666885187285</v>
      </c>
      <c r="U333" s="12">
        <f t="shared" si="141"/>
        <v>0.36363108039572406</v>
      </c>
      <c r="V333" s="12">
        <f t="shared" si="142"/>
        <v>0.57907321884483165</v>
      </c>
      <c r="W333" s="12">
        <f t="shared" si="143"/>
        <v>1.4451563248727868</v>
      </c>
      <c r="X333" t="s">
        <v>199</v>
      </c>
      <c r="Y333" t="s">
        <v>200</v>
      </c>
      <c r="Z333" t="s">
        <v>183</v>
      </c>
      <c r="AA333" s="16" t="s">
        <v>98</v>
      </c>
      <c r="AB333" s="21" t="s">
        <v>22</v>
      </c>
      <c r="AC333" s="42">
        <v>44425</v>
      </c>
      <c r="AD333" s="16" t="s">
        <v>148</v>
      </c>
    </row>
    <row r="334" spans="1:30" x14ac:dyDescent="0.25">
      <c r="A334" s="11">
        <v>0.56175535955535583</v>
      </c>
      <c r="B334" s="11">
        <v>0.25654222522322545</v>
      </c>
      <c r="C334" s="11">
        <v>0.17482382679187117</v>
      </c>
      <c r="D334" s="13">
        <f t="shared" si="129"/>
        <v>1.7801343289212699</v>
      </c>
      <c r="E334" s="14">
        <f t="shared" si="130"/>
        <v>3.8979937869092254</v>
      </c>
      <c r="F334" s="14">
        <f t="shared" si="131"/>
        <v>5.7200441058329314</v>
      </c>
      <c r="G334" s="10">
        <v>3.3139227207378941E-2</v>
      </c>
      <c r="H334" s="7">
        <f t="shared" si="113"/>
        <v>1.0331392272073789</v>
      </c>
      <c r="I334" s="7">
        <f t="shared" si="132"/>
        <v>1.7230343036466167</v>
      </c>
      <c r="J334" s="7">
        <f t="shared" si="133"/>
        <v>3.7729607823000535</v>
      </c>
      <c r="K334" s="7">
        <f t="shared" si="134"/>
        <v>5.5365665683747816</v>
      </c>
      <c r="L334">
        <v>2.94</v>
      </c>
      <c r="M334">
        <v>3.14</v>
      </c>
      <c r="N334">
        <v>2.67</v>
      </c>
      <c r="O334" s="7">
        <f t="shared" si="135"/>
        <v>3.037429327989694</v>
      </c>
      <c r="P334" s="7">
        <f t="shared" si="136"/>
        <v>3.2440571734311701</v>
      </c>
      <c r="Q334" s="7">
        <f t="shared" si="137"/>
        <v>2.7584817366437018</v>
      </c>
      <c r="R334" s="15">
        <f t="shared" si="138"/>
        <v>0.32922576692898547</v>
      </c>
      <c r="S334" s="15">
        <f t="shared" si="139"/>
        <v>0.30825597285707557</v>
      </c>
      <c r="T334" s="15">
        <f t="shared" si="140"/>
        <v>0.36251826021393907</v>
      </c>
      <c r="U334" s="12">
        <f t="shared" si="141"/>
        <v>1.7062922042688333</v>
      </c>
      <c r="V334" s="12">
        <f t="shared" si="142"/>
        <v>0.83223764602339945</v>
      </c>
      <c r="W334" s="12">
        <f t="shared" si="143"/>
        <v>0.48224833333553846</v>
      </c>
      <c r="X334" t="s">
        <v>187</v>
      </c>
      <c r="Y334" t="s">
        <v>194</v>
      </c>
      <c r="Z334" t="s">
        <v>183</v>
      </c>
      <c r="AA334" s="16" t="s">
        <v>97</v>
      </c>
      <c r="AB334" s="21" t="s">
        <v>23</v>
      </c>
      <c r="AC334" s="42">
        <v>44425</v>
      </c>
      <c r="AD334" s="16" t="s">
        <v>23</v>
      </c>
    </row>
    <row r="335" spans="1:30" x14ac:dyDescent="0.25">
      <c r="A335" s="11">
        <v>0.32947857713434581</v>
      </c>
      <c r="B335" s="11">
        <v>0.23907403597675986</v>
      </c>
      <c r="C335" s="11">
        <v>0.3951649329507837</v>
      </c>
      <c r="D335" s="13">
        <f t="shared" si="129"/>
        <v>3.035098696545139</v>
      </c>
      <c r="E335" s="14">
        <f t="shared" si="130"/>
        <v>4.1828046944303434</v>
      </c>
      <c r="F335" s="14">
        <f t="shared" si="131"/>
        <v>2.5305889177280472</v>
      </c>
      <c r="G335" s="10">
        <v>3.284832451499109E-2</v>
      </c>
      <c r="H335" s="7">
        <f t="shared" si="113"/>
        <v>1.0328483245149911</v>
      </c>
      <c r="I335" s="7">
        <f t="shared" si="132"/>
        <v>2.9385715448300429</v>
      </c>
      <c r="J335" s="7">
        <f t="shared" si="133"/>
        <v>4.0497763274143095</v>
      </c>
      <c r="K335" s="7">
        <f t="shared" si="134"/>
        <v>2.4501070076444873</v>
      </c>
      <c r="L335">
        <v>2.2400000000000002</v>
      </c>
      <c r="M335">
        <v>3.6</v>
      </c>
      <c r="N335">
        <v>3.24</v>
      </c>
      <c r="O335" s="7">
        <f t="shared" si="135"/>
        <v>2.3135802469135802</v>
      </c>
      <c r="P335" s="7">
        <f t="shared" si="136"/>
        <v>3.7182539682539679</v>
      </c>
      <c r="Q335" s="7">
        <f t="shared" si="137"/>
        <v>3.3464285714285715</v>
      </c>
      <c r="R335" s="15">
        <f t="shared" si="138"/>
        <v>0.43223052294557096</v>
      </c>
      <c r="S335" s="15">
        <f t="shared" si="139"/>
        <v>0.26894343649946639</v>
      </c>
      <c r="T335" s="15">
        <f t="shared" si="140"/>
        <v>0.29882604055496265</v>
      </c>
      <c r="U335" s="12">
        <f t="shared" si="141"/>
        <v>0.76227512783921492</v>
      </c>
      <c r="V335" s="12">
        <f t="shared" si="142"/>
        <v>0.88893798297707927</v>
      </c>
      <c r="W335" s="12">
        <f t="shared" si="143"/>
        <v>1.3223912220531582</v>
      </c>
      <c r="X335" t="s">
        <v>193</v>
      </c>
      <c r="Y335" t="s">
        <v>181</v>
      </c>
      <c r="Z335" t="s">
        <v>183</v>
      </c>
      <c r="AA335" s="16" t="s">
        <v>98</v>
      </c>
      <c r="AB335" s="21" t="s">
        <v>22</v>
      </c>
      <c r="AC335" s="42">
        <v>44425</v>
      </c>
      <c r="AD335" s="16" t="s">
        <v>24</v>
      </c>
    </row>
    <row r="336" spans="1:30" x14ac:dyDescent="0.25">
      <c r="A336" s="11">
        <v>0.25556731646744385</v>
      </c>
      <c r="B336" s="11">
        <v>0.26969078389016238</v>
      </c>
      <c r="C336" s="11">
        <v>0.43030608805986453</v>
      </c>
      <c r="D336" s="13">
        <f t="shared" si="129"/>
        <v>3.9128634045323545</v>
      </c>
      <c r="E336" s="14">
        <f t="shared" si="130"/>
        <v>3.7079502145956624</v>
      </c>
      <c r="F336" s="14">
        <f t="shared" si="131"/>
        <v>2.3239271480185963</v>
      </c>
      <c r="G336" s="10">
        <v>3.3791259450488553E-2</v>
      </c>
      <c r="H336" s="7">
        <f t="shared" si="113"/>
        <v>1.0337912594504886</v>
      </c>
      <c r="I336" s="7">
        <f t="shared" si="132"/>
        <v>3.7849646809862136</v>
      </c>
      <c r="J336" s="7">
        <f t="shared" si="133"/>
        <v>3.5867494338911534</v>
      </c>
      <c r="K336" s="7">
        <f t="shared" si="134"/>
        <v>2.2479655605270632</v>
      </c>
      <c r="L336">
        <v>2.64</v>
      </c>
      <c r="M336">
        <v>3.48</v>
      </c>
      <c r="N336">
        <v>2.72</v>
      </c>
      <c r="O336" s="7">
        <f t="shared" si="135"/>
        <v>2.7292089249492899</v>
      </c>
      <c r="P336" s="7">
        <f t="shared" si="136"/>
        <v>3.5975935828877001</v>
      </c>
      <c r="Q336" s="7">
        <f t="shared" si="137"/>
        <v>2.8119122257053291</v>
      </c>
      <c r="R336" s="15">
        <f t="shared" si="138"/>
        <v>0.36640654031958381</v>
      </c>
      <c r="S336" s="15">
        <f t="shared" si="139"/>
        <v>0.27796358231140844</v>
      </c>
      <c r="T336" s="15">
        <f t="shared" si="140"/>
        <v>0.35562987736900781</v>
      </c>
      <c r="U336" s="12">
        <f t="shared" si="141"/>
        <v>0.69749660102828737</v>
      </c>
      <c r="V336" s="12">
        <f t="shared" si="142"/>
        <v>0.97023783348720172</v>
      </c>
      <c r="W336" s="12">
        <f t="shared" si="143"/>
        <v>1.2099829498109671</v>
      </c>
      <c r="X336" t="s">
        <v>182</v>
      </c>
      <c r="Y336" t="s">
        <v>204</v>
      </c>
      <c r="Z336" t="s">
        <v>183</v>
      </c>
      <c r="AA336" s="16" t="s">
        <v>99</v>
      </c>
      <c r="AB336" s="21" t="s">
        <v>72</v>
      </c>
      <c r="AC336" s="42">
        <v>44425</v>
      </c>
      <c r="AD336" s="16" t="s">
        <v>23</v>
      </c>
    </row>
    <row r="337" spans="1:30" x14ac:dyDescent="0.25">
      <c r="A337" s="11">
        <v>0.4937067362368332</v>
      </c>
      <c r="B337" s="11">
        <v>0.25786945313850845</v>
      </c>
      <c r="C337" s="11">
        <v>0.23528738123130666</v>
      </c>
      <c r="D337" s="13">
        <f t="shared" si="129"/>
        <v>2.0254939351694317</v>
      </c>
      <c r="E337" s="14">
        <f t="shared" si="130"/>
        <v>3.8779312083268498</v>
      </c>
      <c r="F337" s="14">
        <f t="shared" si="131"/>
        <v>4.2501216799931933</v>
      </c>
      <c r="G337" s="10">
        <v>3.4353410877492774E-2</v>
      </c>
      <c r="H337" s="7">
        <f t="shared" si="113"/>
        <v>1.0343534108774928</v>
      </c>
      <c r="I337" s="7">
        <f t="shared" si="132"/>
        <v>1.9582223192468673</v>
      </c>
      <c r="J337" s="7">
        <f t="shared" si="133"/>
        <v>3.7491356122053201</v>
      </c>
      <c r="K337" s="7">
        <f t="shared" si="134"/>
        <v>4.1089647264638556</v>
      </c>
      <c r="L337">
        <v>3.81</v>
      </c>
      <c r="M337">
        <v>3.55</v>
      </c>
      <c r="N337">
        <v>2.04</v>
      </c>
      <c r="O337" s="7">
        <f t="shared" si="135"/>
        <v>3.9408864954432477</v>
      </c>
      <c r="P337" s="7">
        <f t="shared" si="136"/>
        <v>3.6719546086150991</v>
      </c>
      <c r="Q337" s="7">
        <f t="shared" si="137"/>
        <v>2.1100809581900855</v>
      </c>
      <c r="R337" s="15">
        <f t="shared" si="138"/>
        <v>0.25375001313949946</v>
      </c>
      <c r="S337" s="15">
        <f t="shared" si="139"/>
        <v>0.27233452114408252</v>
      </c>
      <c r="T337" s="15">
        <f t="shared" si="140"/>
        <v>0.47391546571641807</v>
      </c>
      <c r="U337" s="12">
        <f t="shared" si="141"/>
        <v>1.9456422095450974</v>
      </c>
      <c r="V337" s="12">
        <f t="shared" si="142"/>
        <v>0.94688492687300141</v>
      </c>
      <c r="W337" s="12">
        <f t="shared" si="143"/>
        <v>0.49647542283859147</v>
      </c>
      <c r="X337" t="s">
        <v>195</v>
      </c>
      <c r="Y337" t="s">
        <v>196</v>
      </c>
      <c r="Z337" t="s">
        <v>183</v>
      </c>
      <c r="AA337" s="16" t="s">
        <v>97</v>
      </c>
      <c r="AB337" s="21" t="s">
        <v>23</v>
      </c>
      <c r="AC337" s="42">
        <v>44425</v>
      </c>
      <c r="AD337" s="16" t="s">
        <v>24</v>
      </c>
    </row>
    <row r="338" spans="1:30" x14ac:dyDescent="0.25">
      <c r="A338" s="11">
        <v>0.5987787062078479</v>
      </c>
      <c r="B338" s="11">
        <v>0.23939291514041552</v>
      </c>
      <c r="C338" s="11">
        <v>0.15605169166471192</v>
      </c>
      <c r="D338" s="13">
        <f t="shared" si="129"/>
        <v>1.6700660688706592</v>
      </c>
      <c r="E338" s="14">
        <f t="shared" si="130"/>
        <v>4.1772330622794396</v>
      </c>
      <c r="F338" s="14">
        <f t="shared" si="131"/>
        <v>6.4081330316403786</v>
      </c>
      <c r="G338" s="10">
        <v>3.6644852005425221E-2</v>
      </c>
      <c r="H338" s="7">
        <f t="shared" si="113"/>
        <v>1.0366448520054252</v>
      </c>
      <c r="I338" s="7">
        <f t="shared" si="132"/>
        <v>1.6110301089518351</v>
      </c>
      <c r="J338" s="7">
        <f t="shared" si="133"/>
        <v>4.0295700636514402</v>
      </c>
      <c r="K338" s="7">
        <f t="shared" si="134"/>
        <v>6.1816088887564762</v>
      </c>
      <c r="L338">
        <v>1.74</v>
      </c>
      <c r="M338">
        <v>3.74</v>
      </c>
      <c r="N338">
        <v>5.14</v>
      </c>
      <c r="O338" s="7">
        <f t="shared" si="135"/>
        <v>1.8037620424894398</v>
      </c>
      <c r="P338" s="7">
        <f t="shared" si="136"/>
        <v>3.8770517465002907</v>
      </c>
      <c r="Q338" s="7">
        <f t="shared" si="137"/>
        <v>5.3283545393078855</v>
      </c>
      <c r="R338" s="15">
        <f t="shared" si="138"/>
        <v>0.55439685304601616</v>
      </c>
      <c r="S338" s="15">
        <f t="shared" si="139"/>
        <v>0.25792794767381499</v>
      </c>
      <c r="T338" s="15">
        <f t="shared" si="140"/>
        <v>0.1876751992801689</v>
      </c>
      <c r="U338" s="12">
        <f t="shared" si="141"/>
        <v>1.0800543021086522</v>
      </c>
      <c r="V338" s="12">
        <f t="shared" si="142"/>
        <v>0.928138719744944</v>
      </c>
      <c r="W338" s="12">
        <f t="shared" si="143"/>
        <v>0.83149873964834231</v>
      </c>
      <c r="X338" t="s">
        <v>185</v>
      </c>
      <c r="Y338" t="s">
        <v>186</v>
      </c>
      <c r="Z338" t="s">
        <v>183</v>
      </c>
      <c r="AA338" s="16" t="s">
        <v>97</v>
      </c>
      <c r="AB338" s="21" t="s">
        <v>23</v>
      </c>
      <c r="AC338" s="42">
        <v>44425</v>
      </c>
      <c r="AD338" s="16" t="s">
        <v>148</v>
      </c>
    </row>
    <row r="339" spans="1:30" x14ac:dyDescent="0.25">
      <c r="A339" s="11">
        <v>0.152680619036827</v>
      </c>
      <c r="B339" s="11">
        <v>0.15662543781259</v>
      </c>
      <c r="C339" s="11">
        <v>0.60443919419621905</v>
      </c>
      <c r="D339" s="13">
        <f t="shared" si="129"/>
        <v>6.5496197638470219</v>
      </c>
      <c r="E339" s="14">
        <f t="shared" si="130"/>
        <v>6.3846589287529971</v>
      </c>
      <c r="F339" s="14">
        <f t="shared" si="131"/>
        <v>1.6544261351711254</v>
      </c>
      <c r="G339" s="10">
        <v>3.443895144136877E-2</v>
      </c>
      <c r="H339" s="7">
        <f t="shared" si="113"/>
        <v>1.0344389514413688</v>
      </c>
      <c r="I339" s="7">
        <f t="shared" si="132"/>
        <v>6.3315672275496766</v>
      </c>
      <c r="J339" s="7">
        <f t="shared" si="133"/>
        <v>6.1720983339391147</v>
      </c>
      <c r="K339" s="7">
        <f t="shared" si="134"/>
        <v>1.5993463247549577</v>
      </c>
      <c r="L339">
        <v>2.04</v>
      </c>
      <c r="M339">
        <v>3.65</v>
      </c>
      <c r="N339">
        <v>3.7</v>
      </c>
      <c r="O339" s="7">
        <f t="shared" si="135"/>
        <v>2.1102554609403925</v>
      </c>
      <c r="P339" s="7">
        <f t="shared" si="136"/>
        <v>3.7757021727609961</v>
      </c>
      <c r="Q339" s="7">
        <f t="shared" si="137"/>
        <v>3.8274241203330646</v>
      </c>
      <c r="R339" s="15">
        <f t="shared" si="138"/>
        <v>0.47387627636057406</v>
      </c>
      <c r="S339" s="15">
        <f t="shared" si="139"/>
        <v>0.26485139829467702</v>
      </c>
      <c r="T339" s="15">
        <f t="shared" si="140"/>
        <v>0.26127232534474892</v>
      </c>
      <c r="U339" s="12">
        <f t="shared" si="141"/>
        <v>0.32219511010222379</v>
      </c>
      <c r="V339" s="12">
        <f t="shared" si="142"/>
        <v>0.59137100585863833</v>
      </c>
      <c r="W339" s="12">
        <f t="shared" si="143"/>
        <v>2.3134451511412903</v>
      </c>
      <c r="X339" t="s">
        <v>197</v>
      </c>
      <c r="Y339" t="s">
        <v>184</v>
      </c>
      <c r="Z339" t="s">
        <v>183</v>
      </c>
      <c r="AA339" s="16" t="s">
        <v>98</v>
      </c>
      <c r="AB339" s="21" t="s">
        <v>74</v>
      </c>
      <c r="AC339" s="42">
        <v>44425</v>
      </c>
      <c r="AD339" s="16" t="s">
        <v>72</v>
      </c>
    </row>
    <row r="340" spans="1:30" x14ac:dyDescent="0.25">
      <c r="A340" s="11">
        <v>0.41378071567042396</v>
      </c>
      <c r="B340" s="11">
        <v>0.32021904308991306</v>
      </c>
      <c r="C340" s="11">
        <v>0.2533827915335613</v>
      </c>
      <c r="D340" s="13">
        <f t="shared" si="129"/>
        <v>2.4167390168963294</v>
      </c>
      <c r="E340" s="14">
        <f t="shared" si="130"/>
        <v>3.1228623705530651</v>
      </c>
      <c r="F340" s="14">
        <f t="shared" si="131"/>
        <v>3.9465979277742194</v>
      </c>
      <c r="G340" s="10">
        <v>3.7128440988751787E-2</v>
      </c>
      <c r="H340" s="7">
        <f t="shared" si="113"/>
        <v>1.0371284409887518</v>
      </c>
      <c r="I340" s="7">
        <f t="shared" si="132"/>
        <v>2.330221524532023</v>
      </c>
      <c r="J340" s="7">
        <f t="shared" si="133"/>
        <v>3.0110661776624967</v>
      </c>
      <c r="K340" s="7">
        <f t="shared" si="134"/>
        <v>3.8053126033374514</v>
      </c>
      <c r="L340">
        <v>1.72</v>
      </c>
      <c r="M340">
        <v>3.72</v>
      </c>
      <c r="N340">
        <v>5.35</v>
      </c>
      <c r="O340" s="7">
        <f t="shared" si="135"/>
        <v>1.7838609185006531</v>
      </c>
      <c r="P340" s="7">
        <f t="shared" si="136"/>
        <v>3.8581178004781567</v>
      </c>
      <c r="Q340" s="7">
        <f t="shared" si="137"/>
        <v>5.5486371592898216</v>
      </c>
      <c r="R340" s="15">
        <f t="shared" si="138"/>
        <v>0.56058181982063193</v>
      </c>
      <c r="S340" s="15">
        <f t="shared" si="139"/>
        <v>0.25919374464824912</v>
      </c>
      <c r="T340" s="15">
        <f t="shared" si="140"/>
        <v>0.18022443553111905</v>
      </c>
      <c r="U340" s="12">
        <f t="shared" si="141"/>
        <v>0.73812724751370007</v>
      </c>
      <c r="V340" s="12">
        <f t="shared" si="142"/>
        <v>1.2354427901972755</v>
      </c>
      <c r="W340" s="12">
        <f t="shared" si="143"/>
        <v>1.4059291726277046</v>
      </c>
      <c r="X340" t="s">
        <v>191</v>
      </c>
      <c r="Y340" t="s">
        <v>198</v>
      </c>
      <c r="Z340" t="s">
        <v>183</v>
      </c>
      <c r="AA340" s="16" t="s">
        <v>99</v>
      </c>
      <c r="AB340" s="21" t="s">
        <v>72</v>
      </c>
      <c r="AC340" s="42">
        <v>44425</v>
      </c>
      <c r="AD340" s="16" t="s">
        <v>148</v>
      </c>
    </row>
    <row r="341" spans="1:30" x14ac:dyDescent="0.25">
      <c r="A341" s="11">
        <v>0.40371294905609967</v>
      </c>
      <c r="B341" s="11">
        <v>0.34067216271911049</v>
      </c>
      <c r="C341" s="11">
        <v>0.2448610511011716</v>
      </c>
      <c r="D341" s="13">
        <f t="shared" si="129"/>
        <v>2.4770074934134469</v>
      </c>
      <c r="E341" s="14">
        <f t="shared" si="130"/>
        <v>2.9353733865966487</v>
      </c>
      <c r="F341" s="14">
        <f t="shared" si="131"/>
        <v>4.0839488171061573</v>
      </c>
      <c r="G341" s="10">
        <v>3.4816129021273179E-2</v>
      </c>
      <c r="H341" s="7">
        <f t="shared" si="113"/>
        <v>1.0348161290212732</v>
      </c>
      <c r="I341" s="7">
        <f t="shared" si="132"/>
        <v>2.3936691977889786</v>
      </c>
      <c r="J341" s="7">
        <f t="shared" si="133"/>
        <v>2.83661348550193</v>
      </c>
      <c r="K341" s="7">
        <f t="shared" si="134"/>
        <v>3.9465453838342732</v>
      </c>
      <c r="L341">
        <v>1.96</v>
      </c>
      <c r="M341">
        <v>3.25</v>
      </c>
      <c r="N341">
        <v>4.6100000000000003</v>
      </c>
      <c r="O341" s="7">
        <f t="shared" si="135"/>
        <v>2.0282396128816953</v>
      </c>
      <c r="P341" s="7">
        <f t="shared" si="136"/>
        <v>3.363152419319138</v>
      </c>
      <c r="Q341" s="7">
        <f t="shared" si="137"/>
        <v>4.7705023547880696</v>
      </c>
      <c r="R341" s="15">
        <f t="shared" si="138"/>
        <v>0.49303839331843713</v>
      </c>
      <c r="S341" s="15">
        <f t="shared" si="139"/>
        <v>0.29734007720127281</v>
      </c>
      <c r="T341" s="15">
        <f t="shared" si="140"/>
        <v>0.20962152948028995</v>
      </c>
      <c r="U341" s="12">
        <f t="shared" si="141"/>
        <v>0.81882659550887116</v>
      </c>
      <c r="V341" s="12">
        <f t="shared" si="142"/>
        <v>1.1457324082434595</v>
      </c>
      <c r="W341" s="12">
        <f t="shared" si="143"/>
        <v>1.1681102208740208</v>
      </c>
      <c r="X341" t="s">
        <v>205</v>
      </c>
      <c r="Y341" t="s">
        <v>190</v>
      </c>
      <c r="Z341" t="s">
        <v>183</v>
      </c>
      <c r="AA341" s="16" t="s">
        <v>99</v>
      </c>
      <c r="AB341" s="21" t="s">
        <v>72</v>
      </c>
      <c r="AC341" s="42">
        <v>44425</v>
      </c>
      <c r="AD341" s="16" t="s">
        <v>148</v>
      </c>
    </row>
    <row r="342" spans="1:30" x14ac:dyDescent="0.25">
      <c r="A342" s="11">
        <v>0.37348171050779527</v>
      </c>
      <c r="B342" s="11">
        <v>0.23313916703725188</v>
      </c>
      <c r="C342" s="11">
        <v>0.36305714110526027</v>
      </c>
      <c r="D342" s="13">
        <f t="shared" si="129"/>
        <v>2.6775072831287359</v>
      </c>
      <c r="E342" s="14">
        <f t="shared" si="130"/>
        <v>4.2892835755916385</v>
      </c>
      <c r="F342" s="14">
        <f t="shared" si="131"/>
        <v>2.754387358848486</v>
      </c>
      <c r="G342" s="10">
        <v>3.2544352717364777E-2</v>
      </c>
      <c r="H342" s="7">
        <f t="shared" si="113"/>
        <v>1.0325443527173648</v>
      </c>
      <c r="I342" s="7">
        <f t="shared" si="132"/>
        <v>2.5931160013439558</v>
      </c>
      <c r="J342" s="7">
        <f t="shared" si="133"/>
        <v>4.1540913611153432</v>
      </c>
      <c r="K342" s="7">
        <f t="shared" si="134"/>
        <v>2.6675729246881428</v>
      </c>
      <c r="L342">
        <v>2.52</v>
      </c>
      <c r="M342">
        <v>3.37</v>
      </c>
      <c r="N342">
        <v>2.95</v>
      </c>
      <c r="O342" s="7">
        <f t="shared" si="135"/>
        <v>2.6020117688477593</v>
      </c>
      <c r="P342" s="7">
        <f t="shared" si="136"/>
        <v>3.4796744686575196</v>
      </c>
      <c r="Q342" s="7">
        <f t="shared" si="137"/>
        <v>3.0460058405162265</v>
      </c>
      <c r="R342" s="15">
        <f t="shared" si="138"/>
        <v>0.38431801576471225</v>
      </c>
      <c r="S342" s="15">
        <f t="shared" si="139"/>
        <v>0.28738320466678779</v>
      </c>
      <c r="T342" s="15">
        <f t="shared" si="140"/>
        <v>0.32829877956849995</v>
      </c>
      <c r="U342" s="12">
        <f t="shared" si="141"/>
        <v>0.97180380619067508</v>
      </c>
      <c r="V342" s="12">
        <f t="shared" si="142"/>
        <v>0.81124840718360602</v>
      </c>
      <c r="W342" s="12">
        <f t="shared" si="143"/>
        <v>1.1058741722477465</v>
      </c>
      <c r="X342" t="s">
        <v>201</v>
      </c>
      <c r="Y342" t="s">
        <v>202</v>
      </c>
      <c r="Z342" t="s">
        <v>183</v>
      </c>
      <c r="AA342" s="16" t="s">
        <v>99</v>
      </c>
      <c r="AB342" s="21" t="s">
        <v>73</v>
      </c>
      <c r="AC342" s="42">
        <v>44425</v>
      </c>
      <c r="AD342" s="16" t="s">
        <v>72</v>
      </c>
    </row>
    <row r="343" spans="1:30" x14ac:dyDescent="0.25">
      <c r="A343" s="11">
        <v>0.30600147958475382</v>
      </c>
      <c r="B343" s="11">
        <v>0.22873936340086429</v>
      </c>
      <c r="C343" s="11">
        <v>0.42419644251447608</v>
      </c>
      <c r="D343" s="13">
        <f t="shared" si="129"/>
        <v>3.2679580548336142</v>
      </c>
      <c r="E343" s="14">
        <f t="shared" si="130"/>
        <v>4.3717879823225108</v>
      </c>
      <c r="F343" s="14">
        <f t="shared" si="131"/>
        <v>2.3573983649470942</v>
      </c>
      <c r="G343" s="10">
        <v>3.2598274815739625E-2</v>
      </c>
      <c r="H343" s="7">
        <f t="shared" si="113"/>
        <v>1.0325982748157396</v>
      </c>
      <c r="I343" s="7">
        <f t="shared" si="132"/>
        <v>3.164791317723981</v>
      </c>
      <c r="J343" s="7">
        <f t="shared" si="133"/>
        <v>4.2337742459453827</v>
      </c>
      <c r="K343" s="7">
        <f t="shared" si="134"/>
        <v>2.2829772453065122</v>
      </c>
      <c r="L343">
        <v>2.41</v>
      </c>
      <c r="M343">
        <v>3.16</v>
      </c>
      <c r="N343">
        <v>3.32</v>
      </c>
      <c r="O343" s="7">
        <f t="shared" si="135"/>
        <v>2.4885618423059328</v>
      </c>
      <c r="P343" s="7">
        <f t="shared" si="136"/>
        <v>3.2630105484177374</v>
      </c>
      <c r="Q343" s="7">
        <f t="shared" si="137"/>
        <v>3.4282262723882555</v>
      </c>
      <c r="R343" s="15">
        <f t="shared" si="138"/>
        <v>0.4018385169296767</v>
      </c>
      <c r="S343" s="15">
        <f t="shared" si="139"/>
        <v>0.30646545120269647</v>
      </c>
      <c r="T343" s="15">
        <f t="shared" si="140"/>
        <v>0.29169603186762677</v>
      </c>
      <c r="U343" s="12">
        <f t="shared" si="141"/>
        <v>0.76150360578377618</v>
      </c>
      <c r="V343" s="12">
        <f t="shared" si="142"/>
        <v>0.74637895561537826</v>
      </c>
      <c r="W343" s="12">
        <f t="shared" si="143"/>
        <v>1.4542413888817614</v>
      </c>
      <c r="X343" t="s">
        <v>228</v>
      </c>
      <c r="Y343" t="s">
        <v>209</v>
      </c>
      <c r="Z343" t="s">
        <v>208</v>
      </c>
      <c r="AA343" s="16" t="s">
        <v>98</v>
      </c>
      <c r="AB343" s="21" t="s">
        <v>22</v>
      </c>
      <c r="AC343" s="42">
        <v>44425</v>
      </c>
      <c r="AD343" s="16" t="s">
        <v>93</v>
      </c>
    </row>
    <row r="344" spans="1:30" x14ac:dyDescent="0.25">
      <c r="A344" s="11">
        <v>0.35466191916816747</v>
      </c>
      <c r="B344" s="11">
        <v>0.41968027375046363</v>
      </c>
      <c r="C344" s="11">
        <v>0.21966291258605627</v>
      </c>
      <c r="D344" s="13">
        <f t="shared" si="129"/>
        <v>2.8195866146143458</v>
      </c>
      <c r="E344" s="14">
        <f t="shared" si="130"/>
        <v>2.3827662688634894</v>
      </c>
      <c r="F344" s="14">
        <f t="shared" si="131"/>
        <v>4.5524298491136266</v>
      </c>
      <c r="G344" s="10">
        <v>3.3606347779594481E-2</v>
      </c>
      <c r="H344" s="7">
        <f t="shared" si="113"/>
        <v>1.0336063477795945</v>
      </c>
      <c r="I344" s="7">
        <f t="shared" si="132"/>
        <v>2.7279114729426879</v>
      </c>
      <c r="J344" s="7">
        <f t="shared" si="133"/>
        <v>2.3052937648672307</v>
      </c>
      <c r="K344" s="7">
        <f t="shared" si="134"/>
        <v>4.4044135941049616</v>
      </c>
      <c r="L344">
        <v>2.2999999999999998</v>
      </c>
      <c r="M344">
        <v>3.1</v>
      </c>
      <c r="N344">
        <v>3.62</v>
      </c>
      <c r="O344" s="7">
        <f t="shared" si="135"/>
        <v>2.3772945998930672</v>
      </c>
      <c r="P344" s="7">
        <f t="shared" si="136"/>
        <v>3.2041796781167431</v>
      </c>
      <c r="Q344" s="7">
        <f t="shared" si="137"/>
        <v>3.7416549789621323</v>
      </c>
      <c r="R344" s="15">
        <f t="shared" si="138"/>
        <v>0.42064622535422447</v>
      </c>
      <c r="S344" s="15">
        <f t="shared" si="139"/>
        <v>0.31209236074668262</v>
      </c>
      <c r="T344" s="15">
        <f t="shared" si="140"/>
        <v>0.26726141389909286</v>
      </c>
      <c r="U344" s="12">
        <f t="shared" si="141"/>
        <v>0.84313586522619599</v>
      </c>
      <c r="V344" s="12">
        <f t="shared" si="142"/>
        <v>1.344731004457707</v>
      </c>
      <c r="W344" s="12">
        <f t="shared" si="143"/>
        <v>0.82190283057094116</v>
      </c>
      <c r="X344" t="s">
        <v>210</v>
      </c>
      <c r="Y344" t="s">
        <v>227</v>
      </c>
      <c r="Z344" t="s">
        <v>208</v>
      </c>
      <c r="AA344" s="16" t="s">
        <v>97</v>
      </c>
      <c r="AB344" s="21" t="s">
        <v>148</v>
      </c>
      <c r="AC344" s="42">
        <v>44425</v>
      </c>
      <c r="AD344" s="16" t="s">
        <v>95</v>
      </c>
    </row>
    <row r="345" spans="1:30" x14ac:dyDescent="0.25">
      <c r="A345" s="11">
        <v>0.24508184167394381</v>
      </c>
      <c r="B345" s="11">
        <v>0.22048280054148472</v>
      </c>
      <c r="C345" s="11">
        <v>0.48069070712856732</v>
      </c>
      <c r="D345" s="13">
        <f t="shared" si="129"/>
        <v>4.0802696485788497</v>
      </c>
      <c r="E345" s="14">
        <f t="shared" si="130"/>
        <v>4.5355011708128501</v>
      </c>
      <c r="F345" s="14">
        <f t="shared" si="131"/>
        <v>2.080339780174981</v>
      </c>
      <c r="G345" s="10">
        <v>3.4235464268693283E-2</v>
      </c>
      <c r="H345" s="7">
        <f t="shared" si="113"/>
        <v>1.0342354642686933</v>
      </c>
      <c r="I345" s="7">
        <f t="shared" si="132"/>
        <v>3.9452037660147381</v>
      </c>
      <c r="J345" s="7">
        <f t="shared" si="133"/>
        <v>4.3853661255175558</v>
      </c>
      <c r="K345" s="7">
        <f t="shared" si="134"/>
        <v>2.0114759665933395</v>
      </c>
      <c r="L345">
        <v>1.93</v>
      </c>
      <c r="M345">
        <v>3.69</v>
      </c>
      <c r="N345">
        <v>4.08</v>
      </c>
      <c r="O345" s="7">
        <f t="shared" si="135"/>
        <v>1.996074446038578</v>
      </c>
      <c r="P345" s="7">
        <f t="shared" si="136"/>
        <v>3.8163288631514782</v>
      </c>
      <c r="Q345" s="7">
        <f t="shared" si="137"/>
        <v>4.2196806942162688</v>
      </c>
      <c r="R345" s="15">
        <f t="shared" si="138"/>
        <v>0.50098331852532174</v>
      </c>
      <c r="S345" s="15">
        <f t="shared" si="139"/>
        <v>0.2620319254075531</v>
      </c>
      <c r="T345" s="15">
        <f t="shared" si="140"/>
        <v>0.23698475606712521</v>
      </c>
      <c r="U345" s="12">
        <f t="shared" si="141"/>
        <v>0.48920160135343183</v>
      </c>
      <c r="V345" s="12">
        <f t="shared" si="142"/>
        <v>0.84143487553493845</v>
      </c>
      <c r="W345" s="12">
        <f t="shared" si="143"/>
        <v>2.0283612967595821</v>
      </c>
      <c r="X345" t="s">
        <v>218</v>
      </c>
      <c r="Y345" t="s">
        <v>221</v>
      </c>
      <c r="Z345" t="s">
        <v>208</v>
      </c>
      <c r="AA345" s="16" t="s">
        <v>98</v>
      </c>
      <c r="AB345" s="21" t="s">
        <v>22</v>
      </c>
      <c r="AC345" s="42">
        <v>44425</v>
      </c>
      <c r="AD345" s="16" t="s">
        <v>148</v>
      </c>
    </row>
    <row r="346" spans="1:30" x14ac:dyDescent="0.25">
      <c r="A346" s="11">
        <v>0.37494839603311736</v>
      </c>
      <c r="B346" s="11">
        <v>0.28950136173001056</v>
      </c>
      <c r="C346" s="11">
        <v>0.31334807057702913</v>
      </c>
      <c r="D346" s="13">
        <f t="shared" si="129"/>
        <v>2.6670336787136835</v>
      </c>
      <c r="E346" s="14">
        <f t="shared" si="130"/>
        <v>3.4542151858083541</v>
      </c>
      <c r="F346" s="14">
        <f t="shared" si="131"/>
        <v>3.1913392610284923</v>
      </c>
      <c r="G346" s="10">
        <v>3.3036077983095602E-2</v>
      </c>
      <c r="H346" s="7">
        <f t="shared" si="113"/>
        <v>1.0330360779830956</v>
      </c>
      <c r="I346" s="7">
        <f t="shared" si="132"/>
        <v>2.5817430151334233</v>
      </c>
      <c r="J346" s="7">
        <f t="shared" si="133"/>
        <v>3.3437507744670252</v>
      </c>
      <c r="K346" s="7">
        <f t="shared" si="134"/>
        <v>3.0892815159556459</v>
      </c>
      <c r="L346">
        <v>3.29</v>
      </c>
      <c r="M346">
        <v>3.1</v>
      </c>
      <c r="N346">
        <v>2.46</v>
      </c>
      <c r="O346" s="7">
        <f t="shared" si="135"/>
        <v>3.3986886965643848</v>
      </c>
      <c r="P346" s="7">
        <f t="shared" si="136"/>
        <v>3.2024118417475966</v>
      </c>
      <c r="Q346" s="7">
        <f t="shared" si="137"/>
        <v>2.5412687518384152</v>
      </c>
      <c r="R346" s="15">
        <f t="shared" si="138"/>
        <v>0.2942311253781098</v>
      </c>
      <c r="S346" s="15">
        <f t="shared" si="139"/>
        <v>0.31226464596580039</v>
      </c>
      <c r="T346" s="15">
        <f t="shared" si="140"/>
        <v>0.39350422865608992</v>
      </c>
      <c r="U346" s="12">
        <f t="shared" si="141"/>
        <v>1.2743328753927021</v>
      </c>
      <c r="V346" s="12">
        <f t="shared" si="142"/>
        <v>0.92710258900624032</v>
      </c>
      <c r="W346" s="12">
        <f t="shared" si="143"/>
        <v>0.79630166020626236</v>
      </c>
      <c r="X346" t="s">
        <v>207</v>
      </c>
      <c r="Y346" t="s">
        <v>217</v>
      </c>
      <c r="Z346" t="s">
        <v>208</v>
      </c>
      <c r="AA346" s="16" t="s">
        <v>99</v>
      </c>
      <c r="AB346" s="21" t="s">
        <v>72</v>
      </c>
      <c r="AC346" s="42">
        <v>44425</v>
      </c>
      <c r="AD346" s="16" t="s">
        <v>72</v>
      </c>
    </row>
    <row r="347" spans="1:30" x14ac:dyDescent="0.25">
      <c r="A347" s="11">
        <v>0.33448468464349818</v>
      </c>
      <c r="B347" s="11">
        <v>0.34178454923945839</v>
      </c>
      <c r="C347" s="11">
        <v>0.30582238373792697</v>
      </c>
      <c r="D347" s="13">
        <f t="shared" si="129"/>
        <v>2.9896735064740678</v>
      </c>
      <c r="E347" s="14">
        <f t="shared" si="130"/>
        <v>2.9258197956145406</v>
      </c>
      <c r="F347" s="14">
        <f t="shared" si="131"/>
        <v>3.2698718379520093</v>
      </c>
      <c r="G347" s="10">
        <v>3.3911455489852749E-2</v>
      </c>
      <c r="H347" s="7">
        <f t="shared" si="113"/>
        <v>1.0339114554898527</v>
      </c>
      <c r="I347" s="7">
        <f t="shared" si="132"/>
        <v>2.8916146451415439</v>
      </c>
      <c r="J347" s="7">
        <f t="shared" si="133"/>
        <v>2.8298552841048932</v>
      </c>
      <c r="K347" s="7">
        <f t="shared" si="134"/>
        <v>3.1626226990615844</v>
      </c>
      <c r="L347">
        <v>3.89</v>
      </c>
      <c r="M347">
        <v>3.58</v>
      </c>
      <c r="N347">
        <v>2.0099999999999998</v>
      </c>
      <c r="O347" s="7">
        <f t="shared" si="135"/>
        <v>4.0219155618555273</v>
      </c>
      <c r="P347" s="7">
        <f t="shared" si="136"/>
        <v>3.7014030106536731</v>
      </c>
      <c r="Q347" s="7">
        <f t="shared" si="137"/>
        <v>2.0781620255346036</v>
      </c>
      <c r="R347" s="15">
        <f t="shared" si="138"/>
        <v>0.24863774105159131</v>
      </c>
      <c r="S347" s="15">
        <f t="shared" si="139"/>
        <v>0.27016782477393581</v>
      </c>
      <c r="T347" s="15">
        <f t="shared" si="140"/>
        <v>0.48119443417447288</v>
      </c>
      <c r="U347" s="12">
        <f t="shared" si="141"/>
        <v>1.345269158370024</v>
      </c>
      <c r="V347" s="12">
        <f t="shared" si="142"/>
        <v>1.2650823595498397</v>
      </c>
      <c r="W347" s="12">
        <f t="shared" si="143"/>
        <v>0.63554846444263124</v>
      </c>
      <c r="X347" t="s">
        <v>216</v>
      </c>
      <c r="Y347" t="s">
        <v>223</v>
      </c>
      <c r="Z347" t="s">
        <v>208</v>
      </c>
      <c r="AA347" s="16" t="s">
        <v>99</v>
      </c>
      <c r="AB347" s="21" t="s">
        <v>72</v>
      </c>
      <c r="AC347" s="42">
        <v>44425</v>
      </c>
      <c r="AD347" s="16" t="s">
        <v>23</v>
      </c>
    </row>
    <row r="348" spans="1:30" x14ac:dyDescent="0.25">
      <c r="A348" s="11">
        <v>0.37382442665434934</v>
      </c>
      <c r="B348" s="11">
        <v>0.30832728680109978</v>
      </c>
      <c r="C348" s="11">
        <v>0.29881012432281401</v>
      </c>
      <c r="D348" s="13">
        <f t="shared" si="129"/>
        <v>2.6750525880552845</v>
      </c>
      <c r="E348" s="14">
        <f t="shared" si="130"/>
        <v>3.2433068457061163</v>
      </c>
      <c r="F348" s="14">
        <f t="shared" si="131"/>
        <v>3.3466068201881556</v>
      </c>
      <c r="G348" s="10">
        <v>3.3484992051621365E-2</v>
      </c>
      <c r="H348" s="7">
        <f t="shared" si="113"/>
        <v>1.0334849920516214</v>
      </c>
      <c r="I348" s="7">
        <f t="shared" si="132"/>
        <v>2.5883806815084052</v>
      </c>
      <c r="J348" s="7">
        <f t="shared" si="133"/>
        <v>3.1382234581536301</v>
      </c>
      <c r="K348" s="7">
        <f t="shared" si="134"/>
        <v>3.2381765056352134</v>
      </c>
      <c r="L348">
        <v>2.4700000000000002</v>
      </c>
      <c r="M348">
        <v>3.29</v>
      </c>
      <c r="N348">
        <v>3.08</v>
      </c>
      <c r="O348" s="7">
        <f t="shared" si="135"/>
        <v>2.5527079303675051</v>
      </c>
      <c r="P348" s="7">
        <f t="shared" si="136"/>
        <v>3.4001656238498343</v>
      </c>
      <c r="Q348" s="7">
        <f t="shared" si="137"/>
        <v>3.1831337755189937</v>
      </c>
      <c r="R348" s="15">
        <f t="shared" si="138"/>
        <v>0.39174086001136577</v>
      </c>
      <c r="S348" s="15">
        <f t="shared" si="139"/>
        <v>0.2941033204340649</v>
      </c>
      <c r="T348" s="15">
        <f t="shared" si="140"/>
        <v>0.31415581955456934</v>
      </c>
      <c r="U348" s="12">
        <f t="shared" si="141"/>
        <v>0.95426457848564317</v>
      </c>
      <c r="V348" s="12">
        <f t="shared" si="142"/>
        <v>1.0483638414759884</v>
      </c>
      <c r="W348" s="12">
        <f t="shared" si="143"/>
        <v>0.95115259919897888</v>
      </c>
      <c r="X348" t="s">
        <v>220</v>
      </c>
      <c r="Y348" t="s">
        <v>206</v>
      </c>
      <c r="Z348" t="s">
        <v>208</v>
      </c>
      <c r="AA348" s="16" t="s">
        <v>99</v>
      </c>
      <c r="AB348" s="21" t="s">
        <v>72</v>
      </c>
      <c r="AC348" s="42">
        <v>44425</v>
      </c>
      <c r="AD348" s="16" t="s">
        <v>93</v>
      </c>
    </row>
    <row r="349" spans="1:30" x14ac:dyDescent="0.25">
      <c r="A349" s="11">
        <v>0.19392402753668747</v>
      </c>
      <c r="B349" s="11">
        <v>0.23492214969397993</v>
      </c>
      <c r="C349" s="11">
        <v>0.50668678727423666</v>
      </c>
      <c r="D349" s="13">
        <f t="shared" si="129"/>
        <v>5.1566585776010418</v>
      </c>
      <c r="E349" s="14">
        <f t="shared" si="130"/>
        <v>4.256729309273922</v>
      </c>
      <c r="F349" s="14">
        <f t="shared" si="131"/>
        <v>1.9736058352332067</v>
      </c>
      <c r="G349" s="10">
        <v>3.3762755996668004E-2</v>
      </c>
      <c r="H349" s="7">
        <f t="shared" si="113"/>
        <v>1.033762755996668</v>
      </c>
      <c r="I349" s="7">
        <f t="shared" si="132"/>
        <v>4.9882417872845695</v>
      </c>
      <c r="J349" s="7">
        <f t="shared" si="133"/>
        <v>4.1177042649112829</v>
      </c>
      <c r="K349" s="7">
        <f t="shared" si="134"/>
        <v>1.909147745732453</v>
      </c>
      <c r="L349">
        <v>3.21</v>
      </c>
      <c r="M349">
        <v>3.35</v>
      </c>
      <c r="N349">
        <v>2.36</v>
      </c>
      <c r="O349" s="7">
        <f t="shared" si="135"/>
        <v>3.3183784467493043</v>
      </c>
      <c r="P349" s="7">
        <f t="shared" si="136"/>
        <v>3.4631052325888381</v>
      </c>
      <c r="Q349" s="7">
        <f t="shared" si="137"/>
        <v>2.4396801041521363</v>
      </c>
      <c r="R349" s="15">
        <f t="shared" si="138"/>
        <v>0.30135200551932334</v>
      </c>
      <c r="S349" s="15">
        <f t="shared" si="139"/>
        <v>0.28875819036329192</v>
      </c>
      <c r="T349" s="15">
        <f t="shared" si="140"/>
        <v>0.40988980411738474</v>
      </c>
      <c r="U349" s="12">
        <f t="shared" si="141"/>
        <v>0.64351331328456229</v>
      </c>
      <c r="V349" s="12">
        <f t="shared" si="142"/>
        <v>0.81356012585624016</v>
      </c>
      <c r="W349" s="12">
        <f t="shared" si="143"/>
        <v>1.2361536739497212</v>
      </c>
      <c r="X349" t="s">
        <v>214</v>
      </c>
      <c r="Y349" t="s">
        <v>211</v>
      </c>
      <c r="Z349" t="s">
        <v>208</v>
      </c>
      <c r="AA349" s="16" t="s">
        <v>98</v>
      </c>
      <c r="AB349" s="21" t="s">
        <v>22</v>
      </c>
      <c r="AC349" s="42">
        <v>44425</v>
      </c>
      <c r="AD349" s="16" t="s">
        <v>22</v>
      </c>
    </row>
    <row r="350" spans="1:30" x14ac:dyDescent="0.25">
      <c r="A350" s="11">
        <v>0.2621381979082929</v>
      </c>
      <c r="B350" s="11">
        <v>0.26941944049218636</v>
      </c>
      <c r="C350" s="11">
        <v>0.42514750554804354</v>
      </c>
      <c r="D350" s="13">
        <f t="shared" si="129"/>
        <v>3.8147816990404526</v>
      </c>
      <c r="E350" s="14">
        <f t="shared" si="130"/>
        <v>3.7116846437404796</v>
      </c>
      <c r="F350" s="14">
        <f t="shared" si="131"/>
        <v>2.3521248200925777</v>
      </c>
      <c r="G350" s="10">
        <v>3.3053841077598012E-2</v>
      </c>
      <c r="H350" s="7">
        <f t="shared" ref="H350:H357" si="144">(G350/100%) + 1</f>
        <v>1.033053841077598</v>
      </c>
      <c r="I350" s="7">
        <f t="shared" si="132"/>
        <v>3.6927230192195806</v>
      </c>
      <c r="J350" s="7">
        <f t="shared" si="133"/>
        <v>3.5929246822883414</v>
      </c>
      <c r="K350" s="7">
        <f t="shared" si="134"/>
        <v>2.2768656642707334</v>
      </c>
      <c r="L350">
        <v>2.64</v>
      </c>
      <c r="M350">
        <v>3.41</v>
      </c>
      <c r="N350">
        <v>2.77</v>
      </c>
      <c r="O350" s="7">
        <f t="shared" si="135"/>
        <v>2.7272621404448589</v>
      </c>
      <c r="P350" s="7">
        <f t="shared" si="136"/>
        <v>3.5227135980746094</v>
      </c>
      <c r="Q350" s="7">
        <f t="shared" si="137"/>
        <v>2.8615591397849465</v>
      </c>
      <c r="R350" s="15">
        <f t="shared" si="138"/>
        <v>0.36666809001238304</v>
      </c>
      <c r="S350" s="15">
        <f t="shared" si="139"/>
        <v>0.28387206968700623</v>
      </c>
      <c r="T350" s="15">
        <f t="shared" si="140"/>
        <v>0.34945984030061061</v>
      </c>
      <c r="U350" s="12">
        <f t="shared" si="141"/>
        <v>0.71491958271972889</v>
      </c>
      <c r="V350" s="12">
        <f t="shared" si="142"/>
        <v>0.94908752660747786</v>
      </c>
      <c r="W350" s="12">
        <f t="shared" si="143"/>
        <v>1.216584730257775</v>
      </c>
      <c r="X350" t="s">
        <v>226</v>
      </c>
      <c r="Y350" t="s">
        <v>229</v>
      </c>
      <c r="Z350" t="s">
        <v>208</v>
      </c>
      <c r="AA350" s="16" t="s">
        <v>99</v>
      </c>
      <c r="AB350" s="21" t="s">
        <v>72</v>
      </c>
      <c r="AC350" s="42">
        <v>44425</v>
      </c>
      <c r="AD350" s="16" t="s">
        <v>93</v>
      </c>
    </row>
    <row r="351" spans="1:30" x14ac:dyDescent="0.25">
      <c r="A351" s="11">
        <v>0.39684869668185591</v>
      </c>
      <c r="B351" s="11">
        <v>0.31030988940304338</v>
      </c>
      <c r="C351" s="11">
        <v>0.27685725069635581</v>
      </c>
      <c r="D351" s="13">
        <f t="shared" si="129"/>
        <v>2.5198520452787982</v>
      </c>
      <c r="E351" s="14">
        <f t="shared" si="130"/>
        <v>3.2225850163001359</v>
      </c>
      <c r="F351" s="14">
        <f t="shared" si="131"/>
        <v>3.611969697325188</v>
      </c>
      <c r="G351" s="10">
        <v>3.4402331431075961E-2</v>
      </c>
      <c r="H351" s="7">
        <f t="shared" si="144"/>
        <v>1.034402331431076</v>
      </c>
      <c r="I351" s="7">
        <f t="shared" si="132"/>
        <v>2.4360463706540867</v>
      </c>
      <c r="J351" s="7">
        <f t="shared" si="133"/>
        <v>3.1154077271285252</v>
      </c>
      <c r="K351" s="7">
        <f t="shared" si="134"/>
        <v>3.4918421851660915</v>
      </c>
      <c r="L351">
        <v>1.88</v>
      </c>
      <c r="M351">
        <v>3.62</v>
      </c>
      <c r="N351">
        <v>4.42</v>
      </c>
      <c r="O351" s="7">
        <f t="shared" si="135"/>
        <v>1.9446763830904228</v>
      </c>
      <c r="P351" s="7">
        <f t="shared" si="136"/>
        <v>3.7445364397804952</v>
      </c>
      <c r="Q351" s="7">
        <f t="shared" si="137"/>
        <v>4.5720583049253554</v>
      </c>
      <c r="R351" s="15">
        <f t="shared" si="138"/>
        <v>0.51422437619714867</v>
      </c>
      <c r="S351" s="15">
        <f t="shared" si="139"/>
        <v>0.26705575338415455</v>
      </c>
      <c r="T351" s="15">
        <f t="shared" si="140"/>
        <v>0.21871987041869675</v>
      </c>
      <c r="U351" s="12">
        <f t="shared" si="141"/>
        <v>0.77174228809741974</v>
      </c>
      <c r="V351" s="12">
        <f t="shared" si="142"/>
        <v>1.1619666884939515</v>
      </c>
      <c r="W351" s="12">
        <f t="shared" si="143"/>
        <v>1.2658074923250748</v>
      </c>
      <c r="X351" t="s">
        <v>230</v>
      </c>
      <c r="Y351" t="s">
        <v>225</v>
      </c>
      <c r="Z351" t="s">
        <v>208</v>
      </c>
      <c r="AA351" s="16" t="s">
        <v>99</v>
      </c>
      <c r="AB351" s="21" t="s">
        <v>72</v>
      </c>
      <c r="AC351" s="42">
        <v>44425</v>
      </c>
      <c r="AD351" s="16" t="s">
        <v>72</v>
      </c>
    </row>
    <row r="352" spans="1:30" x14ac:dyDescent="0.25">
      <c r="A352" s="11">
        <v>8.7248434843085892E-2</v>
      </c>
      <c r="B352" s="11">
        <v>0.1732150741439967</v>
      </c>
      <c r="C352" s="11">
        <v>0.62478622663813488</v>
      </c>
      <c r="D352" s="13">
        <f t="shared" si="129"/>
        <v>11.461523657111726</v>
      </c>
      <c r="E352" s="14">
        <f t="shared" si="130"/>
        <v>5.7731695982110809</v>
      </c>
      <c r="F352" s="14">
        <f t="shared" si="131"/>
        <v>1.6005474470537302</v>
      </c>
      <c r="G352" s="10">
        <v>3.2913212618036258E-2</v>
      </c>
      <c r="H352" s="7">
        <f t="shared" si="144"/>
        <v>1.0329132126180363</v>
      </c>
      <c r="I352" s="7">
        <f t="shared" si="132"/>
        <v>11.096308496297755</v>
      </c>
      <c r="J352" s="7">
        <f t="shared" si="133"/>
        <v>5.5892107174990286</v>
      </c>
      <c r="K352" s="7">
        <f t="shared" si="134"/>
        <v>1.5495468810946471</v>
      </c>
      <c r="L352">
        <v>3.23</v>
      </c>
      <c r="M352">
        <v>3.19</v>
      </c>
      <c r="N352">
        <v>2.44</v>
      </c>
      <c r="O352" s="7">
        <f t="shared" si="135"/>
        <v>3.3363096767562572</v>
      </c>
      <c r="P352" s="7">
        <f t="shared" si="136"/>
        <v>3.2949931482515358</v>
      </c>
      <c r="Q352" s="7">
        <f t="shared" si="137"/>
        <v>2.5203082387880085</v>
      </c>
      <c r="R352" s="15">
        <f t="shared" si="138"/>
        <v>0.29973236806130499</v>
      </c>
      <c r="S352" s="15">
        <f t="shared" si="139"/>
        <v>0.30349076766081978</v>
      </c>
      <c r="T352" s="15">
        <f t="shared" si="140"/>
        <v>0.39677686427787506</v>
      </c>
      <c r="U352" s="12">
        <f t="shared" si="141"/>
        <v>0.29108779744882529</v>
      </c>
      <c r="V352" s="12">
        <f t="shared" si="142"/>
        <v>0.5707424824783508</v>
      </c>
      <c r="W352" s="12">
        <f t="shared" si="143"/>
        <v>1.574653874477363</v>
      </c>
      <c r="X352" t="s">
        <v>180</v>
      </c>
      <c r="Y352" t="s">
        <v>154</v>
      </c>
      <c r="Z352" t="s">
        <v>156</v>
      </c>
      <c r="AA352" s="16" t="s">
        <v>98</v>
      </c>
      <c r="AB352" s="21" t="s">
        <v>22</v>
      </c>
      <c r="AC352" s="42">
        <v>44426</v>
      </c>
      <c r="AD352" s="16" t="s">
        <v>92</v>
      </c>
    </row>
    <row r="353" spans="1:30" x14ac:dyDescent="0.25">
      <c r="A353" s="11">
        <v>0.6533699298484642</v>
      </c>
      <c r="B353" s="11">
        <v>0.26294591515490001</v>
      </c>
      <c r="C353" s="11">
        <v>8.2609448311032438E-2</v>
      </c>
      <c r="D353" s="13">
        <f t="shared" si="129"/>
        <v>1.5305265123418361</v>
      </c>
      <c r="E353" s="14">
        <f t="shared" si="130"/>
        <v>3.803063452843165</v>
      </c>
      <c r="F353" s="14">
        <f t="shared" si="131"/>
        <v>12.105152866230323</v>
      </c>
      <c r="G353" s="10">
        <v>3.4456698589453216E-2</v>
      </c>
      <c r="H353" s="7">
        <f t="shared" si="144"/>
        <v>1.0344566985894532</v>
      </c>
      <c r="I353" s="7">
        <f t="shared" si="132"/>
        <v>1.4795462337174725</v>
      </c>
      <c r="J353" s="7">
        <f t="shared" si="133"/>
        <v>3.6763872842902767</v>
      </c>
      <c r="K353" s="7">
        <f t="shared" si="134"/>
        <v>11.701942558578295</v>
      </c>
      <c r="L353">
        <v>1.87</v>
      </c>
      <c r="M353">
        <v>3.63</v>
      </c>
      <c r="N353">
        <v>4.46</v>
      </c>
      <c r="O353" s="7">
        <f t="shared" si="135"/>
        <v>1.9344340263622777</v>
      </c>
      <c r="P353" s="7">
        <f t="shared" si="136"/>
        <v>3.7550778158797149</v>
      </c>
      <c r="Q353" s="7">
        <f t="shared" si="137"/>
        <v>4.6136768757089612</v>
      </c>
      <c r="R353" s="15">
        <f t="shared" si="138"/>
        <v>0.51694706894734987</v>
      </c>
      <c r="S353" s="15">
        <f t="shared" si="139"/>
        <v>0.26630606582136213</v>
      </c>
      <c r="T353" s="15">
        <f t="shared" si="140"/>
        <v>0.21674686523128797</v>
      </c>
      <c r="U353" s="12">
        <f t="shared" si="141"/>
        <v>1.2639010241008033</v>
      </c>
      <c r="V353" s="12">
        <f t="shared" si="142"/>
        <v>0.98738237277435481</v>
      </c>
      <c r="W353" s="12">
        <f t="shared" si="143"/>
        <v>0.38113330138768509</v>
      </c>
      <c r="X353" t="s">
        <v>174</v>
      </c>
      <c r="Y353" t="s">
        <v>169</v>
      </c>
      <c r="Z353" t="s">
        <v>156</v>
      </c>
      <c r="AA353" s="16" t="s">
        <v>97</v>
      </c>
      <c r="AB353" s="21" t="s">
        <v>148</v>
      </c>
      <c r="AC353" s="42">
        <v>44426</v>
      </c>
      <c r="AD353" s="16" t="s">
        <v>24</v>
      </c>
    </row>
    <row r="354" spans="1:30" x14ac:dyDescent="0.25">
      <c r="A354" s="11">
        <v>0.39780402774999718</v>
      </c>
      <c r="B354" s="11">
        <v>0.27711907891688453</v>
      </c>
      <c r="C354" s="11">
        <v>0.30372056006036624</v>
      </c>
      <c r="D354" s="13">
        <f t="shared" si="129"/>
        <v>2.5138005908488621</v>
      </c>
      <c r="E354" s="14">
        <f t="shared" si="130"/>
        <v>3.6085570286552766</v>
      </c>
      <c r="F354" s="14">
        <f t="shared" si="131"/>
        <v>3.2925001843841066</v>
      </c>
      <c r="G354" s="10">
        <v>3.3294975406549021E-2</v>
      </c>
      <c r="H354" s="7">
        <f t="shared" si="144"/>
        <v>1.033294975406549</v>
      </c>
      <c r="I354" s="7">
        <f t="shared" si="132"/>
        <v>2.4328005561623964</v>
      </c>
      <c r="J354" s="7">
        <f t="shared" si="133"/>
        <v>3.4922815987133711</v>
      </c>
      <c r="K354" s="7">
        <f t="shared" si="134"/>
        <v>3.1864087823408562</v>
      </c>
      <c r="L354">
        <v>2.5299999999999998</v>
      </c>
      <c r="M354">
        <v>3.17</v>
      </c>
      <c r="N354">
        <v>3.1</v>
      </c>
      <c r="O354" s="7">
        <f t="shared" si="135"/>
        <v>2.614236287778569</v>
      </c>
      <c r="P354" s="7">
        <f t="shared" si="136"/>
        <v>3.2755450720387604</v>
      </c>
      <c r="Q354" s="7">
        <f t="shared" si="137"/>
        <v>3.203214423760302</v>
      </c>
      <c r="R354" s="15">
        <f t="shared" si="138"/>
        <v>0.38252089326238514</v>
      </c>
      <c r="S354" s="15">
        <f t="shared" si="139"/>
        <v>0.30529270030089412</v>
      </c>
      <c r="T354" s="15">
        <f t="shared" si="140"/>
        <v>0.3121864064367208</v>
      </c>
      <c r="U354" s="12">
        <f t="shared" si="141"/>
        <v>1.0399537247685153</v>
      </c>
      <c r="V354" s="12">
        <f t="shared" si="142"/>
        <v>0.90771603331412154</v>
      </c>
      <c r="W354" s="12">
        <f t="shared" si="143"/>
        <v>0.97288207877792221</v>
      </c>
      <c r="X354" t="s">
        <v>242</v>
      </c>
      <c r="Y354" t="s">
        <v>175</v>
      </c>
      <c r="Z354" t="s">
        <v>156</v>
      </c>
      <c r="AA354" s="16" t="s">
        <v>99</v>
      </c>
      <c r="AB354" s="21" t="s">
        <v>72</v>
      </c>
      <c r="AC354" s="42">
        <v>44426</v>
      </c>
      <c r="AD354" s="16" t="s">
        <v>152</v>
      </c>
    </row>
    <row r="355" spans="1:30" x14ac:dyDescent="0.25">
      <c r="A355" s="11">
        <v>0.25290960618618774</v>
      </c>
      <c r="B355" s="11">
        <v>0.29853942789451321</v>
      </c>
      <c r="C355" s="11">
        <v>0.41014885282933794</v>
      </c>
      <c r="D355" s="13">
        <f t="shared" si="129"/>
        <v>3.9539818794538673</v>
      </c>
      <c r="E355" s="14">
        <f t="shared" si="130"/>
        <v>3.3496413088637085</v>
      </c>
      <c r="F355" s="14">
        <f t="shared" si="131"/>
        <v>2.4381392099518999</v>
      </c>
      <c r="G355" s="10">
        <v>3.2266570777897741E-2</v>
      </c>
      <c r="H355" s="7">
        <f t="shared" si="144"/>
        <v>1.0322665707778977</v>
      </c>
      <c r="I355" s="7">
        <f t="shared" si="132"/>
        <v>3.830388381631129</v>
      </c>
      <c r="J355" s="7">
        <f t="shared" si="133"/>
        <v>3.2449382782390002</v>
      </c>
      <c r="K355" s="7">
        <f t="shared" si="134"/>
        <v>2.3619278963132184</v>
      </c>
      <c r="L355" s="12">
        <v>2.5</v>
      </c>
      <c r="M355" s="12">
        <v>3.24</v>
      </c>
      <c r="N355" s="12">
        <v>3.09</v>
      </c>
      <c r="O355" s="7">
        <f t="shared" si="135"/>
        <v>2.5806664269447444</v>
      </c>
      <c r="P355" s="7">
        <f t="shared" si="136"/>
        <v>3.344543689320389</v>
      </c>
      <c r="Q355" s="7">
        <f t="shared" si="137"/>
        <v>3.1897037037037039</v>
      </c>
      <c r="R355" s="15">
        <f t="shared" si="138"/>
        <v>0.38749680685539117</v>
      </c>
      <c r="S355" s="15">
        <f t="shared" si="139"/>
        <v>0.29899444973409806</v>
      </c>
      <c r="T355" s="15">
        <f t="shared" si="140"/>
        <v>0.31350874341051066</v>
      </c>
      <c r="U355" s="12">
        <f t="shared" si="141"/>
        <v>0.65267532973651154</v>
      </c>
      <c r="V355" s="12">
        <f t="shared" si="142"/>
        <v>0.99847815957791353</v>
      </c>
      <c r="W355" s="12">
        <f t="shared" si="143"/>
        <v>1.3082533149395645</v>
      </c>
      <c r="X355" s="12" t="s">
        <v>244</v>
      </c>
      <c r="Y355" s="12" t="s">
        <v>163</v>
      </c>
      <c r="Z355" s="12" t="s">
        <v>156</v>
      </c>
      <c r="AA355" s="16" t="s">
        <v>99</v>
      </c>
      <c r="AB355" s="21" t="s">
        <v>72</v>
      </c>
      <c r="AC355" s="27">
        <v>44426</v>
      </c>
      <c r="AD355" s="16" t="s">
        <v>22</v>
      </c>
    </row>
    <row r="356" spans="1:30" x14ac:dyDescent="0.25">
      <c r="A356" s="11">
        <v>0.47602098253298514</v>
      </c>
      <c r="B356" s="11">
        <v>0.34435688544424675</v>
      </c>
      <c r="C356" s="11">
        <v>0.17500551110732476</v>
      </c>
      <c r="D356" s="13">
        <f t="shared" si="129"/>
        <v>2.1007477331751998</v>
      </c>
      <c r="E356" s="14">
        <f t="shared" si="130"/>
        <v>2.9039640044075883</v>
      </c>
      <c r="F356" s="14">
        <f t="shared" si="131"/>
        <v>5.7141057654277807</v>
      </c>
      <c r="G356" s="10">
        <v>3.308857700529777E-2</v>
      </c>
      <c r="H356" s="7">
        <f t="shared" si="144"/>
        <v>1.0330885770052978</v>
      </c>
      <c r="I356" s="7">
        <f t="shared" si="132"/>
        <v>2.0334633253470065</v>
      </c>
      <c r="J356" s="7">
        <f t="shared" si="133"/>
        <v>2.8109535513649346</v>
      </c>
      <c r="K356" s="7">
        <f t="shared" si="134"/>
        <v>5.5310898722660822</v>
      </c>
      <c r="L356">
        <v>2.1</v>
      </c>
      <c r="M356">
        <v>3.48</v>
      </c>
      <c r="N356">
        <v>3.71</v>
      </c>
      <c r="O356" s="7">
        <f t="shared" si="135"/>
        <v>2.1694860117111254</v>
      </c>
      <c r="P356" s="7">
        <f t="shared" si="136"/>
        <v>3.595148247978436</v>
      </c>
      <c r="Q356" s="7">
        <f t="shared" si="137"/>
        <v>3.8327586206896549</v>
      </c>
      <c r="R356" s="15">
        <f t="shared" si="138"/>
        <v>0.46093867146498729</v>
      </c>
      <c r="S356" s="15">
        <f t="shared" si="139"/>
        <v>0.27815264657369926</v>
      </c>
      <c r="T356" s="15">
        <f t="shared" si="140"/>
        <v>0.26090868196131356</v>
      </c>
      <c r="U356" s="12">
        <f t="shared" si="141"/>
        <v>1.0327208628862974</v>
      </c>
      <c r="V356" s="12">
        <f t="shared" si="142"/>
        <v>1.2380140533841948</v>
      </c>
      <c r="W356" s="12">
        <f t="shared" si="143"/>
        <v>0.67075388136479808</v>
      </c>
      <c r="X356" t="s">
        <v>155</v>
      </c>
      <c r="Y356" t="s">
        <v>179</v>
      </c>
      <c r="Z356" t="s">
        <v>156</v>
      </c>
      <c r="AA356" s="16" t="s">
        <v>99</v>
      </c>
      <c r="AB356" s="21" t="s">
        <v>72</v>
      </c>
      <c r="AC356" s="42">
        <v>44426</v>
      </c>
      <c r="AD356" s="16" t="s">
        <v>95</v>
      </c>
    </row>
    <row r="357" spans="1:30" x14ac:dyDescent="0.25">
      <c r="A357" s="11" t="e">
        <v>#N/A</v>
      </c>
      <c r="B357" s="11" t="e">
        <v>#N/A</v>
      </c>
      <c r="C357" s="11" t="e">
        <v>#N/A</v>
      </c>
      <c r="D357" s="13" t="e">
        <f t="shared" si="129"/>
        <v>#N/A</v>
      </c>
      <c r="E357" s="14" t="e">
        <f t="shared" si="130"/>
        <v>#N/A</v>
      </c>
      <c r="F357" s="14" t="e">
        <f t="shared" si="131"/>
        <v>#N/A</v>
      </c>
      <c r="G357" s="10">
        <v>3.7670160882944614E-2</v>
      </c>
      <c r="H357" s="7">
        <f t="shared" si="144"/>
        <v>1.0376701608829446</v>
      </c>
      <c r="I357" s="7" t="e">
        <f t="shared" si="132"/>
        <v>#N/A</v>
      </c>
      <c r="J357" s="7" t="e">
        <f t="shared" si="133"/>
        <v>#N/A</v>
      </c>
      <c r="K357" s="7" t="e">
        <f t="shared" si="134"/>
        <v>#N/A</v>
      </c>
      <c r="L357">
        <v>2.86</v>
      </c>
      <c r="M357">
        <v>3.28</v>
      </c>
      <c r="N357">
        <v>2.61</v>
      </c>
      <c r="O357" s="7">
        <f t="shared" si="135"/>
        <v>2.9677366601252215</v>
      </c>
      <c r="P357" s="7">
        <f t="shared" si="136"/>
        <v>3.403558127696058</v>
      </c>
      <c r="Q357" s="7">
        <f t="shared" si="137"/>
        <v>2.7083191199044854</v>
      </c>
      <c r="R357" s="15">
        <f t="shared" si="138"/>
        <v>0.33695712070282063</v>
      </c>
      <c r="S357" s="15">
        <f t="shared" si="139"/>
        <v>0.29381017232014239</v>
      </c>
      <c r="T357" s="15">
        <f t="shared" si="140"/>
        <v>0.36923270697703714</v>
      </c>
      <c r="U357" s="12" t="e">
        <f t="shared" si="141"/>
        <v>#N/A</v>
      </c>
      <c r="V357" s="12" t="e">
        <f t="shared" si="142"/>
        <v>#N/A</v>
      </c>
      <c r="W357" s="12" t="e">
        <f t="shared" si="143"/>
        <v>#N/A</v>
      </c>
      <c r="X357" t="s">
        <v>82</v>
      </c>
      <c r="Y357" t="s">
        <v>81</v>
      </c>
      <c r="Z357" t="s">
        <v>9</v>
      </c>
      <c r="AA357" s="39"/>
      <c r="AB357" s="21" t="e">
        <v>#N/A</v>
      </c>
      <c r="AC357" s="42">
        <v>44426</v>
      </c>
      <c r="AD357" s="39" t="s">
        <v>22</v>
      </c>
    </row>
    <row r="358" spans="1:30" x14ac:dyDescent="0.25">
      <c r="A358" s="11">
        <v>0.45210348217876206</v>
      </c>
      <c r="B358" s="11">
        <v>0.30645633508412906</v>
      </c>
      <c r="C358" s="11">
        <v>0.23073572184841948</v>
      </c>
      <c r="D358" s="13">
        <f t="shared" ref="D358:D421" si="145">(100%/A358)</f>
        <v>2.2118829856846784</v>
      </c>
      <c r="E358" s="14">
        <f t="shared" ref="E358:E421" si="146">(100%/B358)</f>
        <v>3.2631076127875698</v>
      </c>
      <c r="F358" s="14">
        <f t="shared" ref="F358:F421" si="147">(100%/C358)</f>
        <v>4.3339626477817088</v>
      </c>
      <c r="G358" s="10">
        <v>3.5054832835608174E-2</v>
      </c>
      <c r="H358" s="7">
        <f t="shared" ref="H358:H421" si="148">(G358/100%) + 1</f>
        <v>1.0350548328356082</v>
      </c>
      <c r="I358" s="7">
        <f t="shared" ref="I358:I421" si="149">D358/H358</f>
        <v>2.1369717965811179</v>
      </c>
      <c r="J358" s="7">
        <f t="shared" ref="J358:J421" si="150">E358/H358</f>
        <v>3.1525939585713045</v>
      </c>
      <c r="K358" s="7">
        <f t="shared" ref="K358:K421" si="151">F358/H358</f>
        <v>4.187181693464975</v>
      </c>
      <c r="L358">
        <v>1.93</v>
      </c>
      <c r="M358">
        <v>3.93</v>
      </c>
      <c r="N358">
        <v>3.81</v>
      </c>
      <c r="O358" s="7">
        <f t="shared" ref="O358:O421" si="152">(L358*H358)</f>
        <v>1.9976558273727236</v>
      </c>
      <c r="P358" s="7">
        <f t="shared" ref="P358:P421" si="153">(M358*H358)</f>
        <v>4.0677654930439404</v>
      </c>
      <c r="Q358" s="7">
        <f t="shared" ref="Q358:Q421" si="154">(N358*H358)</f>
        <v>3.9435589131036672</v>
      </c>
      <c r="R358" s="15">
        <f t="shared" ref="R358:R421" si="155">(1/O358)</f>
        <v>0.50058673085602523</v>
      </c>
      <c r="S358" s="15">
        <f t="shared" ref="S358:S421" si="156">(1/P358)</f>
        <v>0.24583521388094873</v>
      </c>
      <c r="T358" s="15">
        <f t="shared" ref="T358:T421" si="157">(1/Q358)</f>
        <v>0.2535780552630259</v>
      </c>
      <c r="U358" s="12">
        <f t="shared" ref="U358:U421" si="158">(L358/I358)</f>
        <v>0.90314715574990445</v>
      </c>
      <c r="V358" s="12">
        <f t="shared" ref="V358:V421" si="159">(M358/J358)</f>
        <v>1.2465925049799313</v>
      </c>
      <c r="W358" s="12">
        <f t="shared" ref="W358:W421" si="160">(N358/K358)</f>
        <v>0.90991991246674331</v>
      </c>
      <c r="X358" t="s">
        <v>59</v>
      </c>
      <c r="Y358" t="s">
        <v>61</v>
      </c>
      <c r="Z358" t="s">
        <v>70</v>
      </c>
      <c r="AA358" s="16" t="s">
        <v>99</v>
      </c>
      <c r="AB358" s="21" t="s">
        <v>72</v>
      </c>
      <c r="AC358" t="s">
        <v>475</v>
      </c>
      <c r="AD358" s="16" t="s">
        <v>148</v>
      </c>
    </row>
    <row r="359" spans="1:30" x14ac:dyDescent="0.25">
      <c r="A359" s="11">
        <v>0.58962993675176789</v>
      </c>
      <c r="B359" s="11">
        <v>0.23429713514400136</v>
      </c>
      <c r="C359" s="11">
        <v>0.16897434081382642</v>
      </c>
      <c r="D359" s="13">
        <f t="shared" si="145"/>
        <v>1.695979016107855</v>
      </c>
      <c r="E359" s="14">
        <f t="shared" si="146"/>
        <v>4.2680846241905179</v>
      </c>
      <c r="F359" s="14">
        <f t="shared" si="147"/>
        <v>5.918058299169731</v>
      </c>
      <c r="G359" s="10">
        <v>2.7945402755874982E-2</v>
      </c>
      <c r="H359" s="7">
        <f t="shared" si="148"/>
        <v>1.027945402755875</v>
      </c>
      <c r="I359" s="7">
        <f t="shared" si="149"/>
        <v>1.6498726601247617</v>
      </c>
      <c r="J359" s="7">
        <f t="shared" si="150"/>
        <v>4.1520538082547738</v>
      </c>
      <c r="K359" s="7">
        <f t="shared" si="151"/>
        <v>5.7571718140902091</v>
      </c>
      <c r="L359">
        <v>1.43</v>
      </c>
      <c r="M359">
        <v>5.07</v>
      </c>
      <c r="N359">
        <v>7.61</v>
      </c>
      <c r="O359" s="7">
        <f t="shared" si="152"/>
        <v>1.4699619259409011</v>
      </c>
      <c r="P359" s="7">
        <f t="shared" si="153"/>
        <v>5.2116831919722868</v>
      </c>
      <c r="Q359" s="7">
        <f t="shared" si="154"/>
        <v>7.8226645149722094</v>
      </c>
      <c r="R359" s="15">
        <f t="shared" si="155"/>
        <v>0.68028972883764638</v>
      </c>
      <c r="S359" s="15">
        <f t="shared" si="156"/>
        <v>0.19187659018497713</v>
      </c>
      <c r="T359" s="15">
        <f t="shared" si="157"/>
        <v>0.12783368097737635</v>
      </c>
      <c r="U359" s="12">
        <f t="shared" si="158"/>
        <v>0.86673355742004032</v>
      </c>
      <c r="V359" s="12">
        <f t="shared" si="159"/>
        <v>1.2210824411572512</v>
      </c>
      <c r="W359" s="12">
        <f t="shared" si="160"/>
        <v>1.32182957982514</v>
      </c>
      <c r="X359" t="s">
        <v>351</v>
      </c>
      <c r="Y359" t="s">
        <v>299</v>
      </c>
      <c r="Z359" t="s">
        <v>277</v>
      </c>
      <c r="AA359" s="16" t="s">
        <v>97</v>
      </c>
      <c r="AB359" s="21" t="s">
        <v>23</v>
      </c>
      <c r="AC359" t="s">
        <v>475</v>
      </c>
      <c r="AD359" s="16" t="s">
        <v>95</v>
      </c>
    </row>
    <row r="360" spans="1:30" x14ac:dyDescent="0.25">
      <c r="A360" s="11">
        <v>0.299236259426646</v>
      </c>
      <c r="B360" s="11">
        <v>0.27143274351395541</v>
      </c>
      <c r="C360" s="11">
        <v>0.39280185962181935</v>
      </c>
      <c r="D360" s="13">
        <f t="shared" si="145"/>
        <v>3.3418409985342614</v>
      </c>
      <c r="E360" s="14">
        <f t="shared" si="146"/>
        <v>3.6841538977724184</v>
      </c>
      <c r="F360" s="14">
        <f t="shared" si="147"/>
        <v>2.5458127946817184</v>
      </c>
      <c r="G360" s="10">
        <v>2.9287441169951078E-2</v>
      </c>
      <c r="H360" s="7">
        <f t="shared" si="148"/>
        <v>1.0292874411699511</v>
      </c>
      <c r="I360" s="7">
        <f t="shared" si="149"/>
        <v>3.2467519420383879</v>
      </c>
      <c r="J360" s="7">
        <f t="shared" si="150"/>
        <v>3.5793246380085857</v>
      </c>
      <c r="K360" s="7">
        <f t="shared" si="151"/>
        <v>2.4733739991891786</v>
      </c>
      <c r="L360">
        <v>1.85</v>
      </c>
      <c r="M360">
        <v>3.92</v>
      </c>
      <c r="N360">
        <v>4.28</v>
      </c>
      <c r="O360" s="7">
        <f t="shared" si="152"/>
        <v>1.9041817661644096</v>
      </c>
      <c r="P360" s="7">
        <f t="shared" si="153"/>
        <v>4.0348067693862077</v>
      </c>
      <c r="Q360" s="7">
        <f t="shared" si="154"/>
        <v>4.405350248207391</v>
      </c>
      <c r="R360" s="15">
        <f t="shared" si="155"/>
        <v>0.52515994941717059</v>
      </c>
      <c r="S360" s="15">
        <f t="shared" si="156"/>
        <v>0.24784334347494028</v>
      </c>
      <c r="T360" s="15">
        <f t="shared" si="157"/>
        <v>0.22699670710788916</v>
      </c>
      <c r="U360" s="12">
        <f t="shared" si="158"/>
        <v>0.56980022897546223</v>
      </c>
      <c r="V360" s="12">
        <f t="shared" si="159"/>
        <v>1.0951786709631777</v>
      </c>
      <c r="W360" s="12">
        <f t="shared" si="160"/>
        <v>1.7304297697813067</v>
      </c>
      <c r="X360" t="s">
        <v>28</v>
      </c>
      <c r="Y360" t="s">
        <v>40</v>
      </c>
      <c r="Z360" t="s">
        <v>21</v>
      </c>
      <c r="AA360" s="16" t="s">
        <v>99</v>
      </c>
      <c r="AB360" s="21" t="s">
        <v>72</v>
      </c>
      <c r="AC360" t="s">
        <v>475</v>
      </c>
      <c r="AD360" s="16" t="s">
        <v>73</v>
      </c>
    </row>
    <row r="361" spans="1:30" x14ac:dyDescent="0.25">
      <c r="A361" s="11">
        <v>0.57249576138540181</v>
      </c>
      <c r="B361" s="11">
        <v>0.2134617901579729</v>
      </c>
      <c r="C361" s="11">
        <v>0.20248371479093352</v>
      </c>
      <c r="D361" s="13">
        <f t="shared" si="145"/>
        <v>1.7467378231413735</v>
      </c>
      <c r="E361" s="14">
        <f t="shared" si="146"/>
        <v>4.6846791608931397</v>
      </c>
      <c r="F361" s="14">
        <f t="shared" si="147"/>
        <v>4.9386687765606734</v>
      </c>
      <c r="G361" s="10">
        <v>2.8426568924995177E-2</v>
      </c>
      <c r="H361" s="7">
        <f t="shared" si="148"/>
        <v>1.0284265689249952</v>
      </c>
      <c r="I361" s="7">
        <f t="shared" si="149"/>
        <v>1.698456531483062</v>
      </c>
      <c r="J361" s="7">
        <f t="shared" si="150"/>
        <v>4.5551907179819278</v>
      </c>
      <c r="K361" s="7">
        <f t="shared" si="151"/>
        <v>4.8021598486346173</v>
      </c>
      <c r="L361">
        <v>2.39</v>
      </c>
      <c r="M361">
        <v>3.43</v>
      </c>
      <c r="N361">
        <v>3.14</v>
      </c>
      <c r="O361" s="7">
        <f t="shared" si="152"/>
        <v>2.4579394997307387</v>
      </c>
      <c r="P361" s="7">
        <f t="shared" si="153"/>
        <v>3.5275031314127334</v>
      </c>
      <c r="Q361" s="7">
        <f t="shared" si="154"/>
        <v>3.2292594264244849</v>
      </c>
      <c r="R361" s="15">
        <f t="shared" si="155"/>
        <v>0.40684483898385115</v>
      </c>
      <c r="S361" s="15">
        <f t="shared" si="156"/>
        <v>0.28348663707621119</v>
      </c>
      <c r="T361" s="15">
        <f t="shared" si="157"/>
        <v>0.30966852393993766</v>
      </c>
      <c r="U361" s="12">
        <f t="shared" si="158"/>
        <v>1.4071599453376029</v>
      </c>
      <c r="V361" s="12">
        <f t="shared" si="159"/>
        <v>0.7529871332192174</v>
      </c>
      <c r="W361" s="12">
        <f t="shared" si="160"/>
        <v>0.65387244468606898</v>
      </c>
      <c r="X361" t="s">
        <v>25</v>
      </c>
      <c r="Y361" t="s">
        <v>18</v>
      </c>
      <c r="Z361" t="s">
        <v>21</v>
      </c>
      <c r="AA361" s="16" t="s">
        <v>97</v>
      </c>
      <c r="AB361" s="21" t="s">
        <v>23</v>
      </c>
      <c r="AC361" t="s">
        <v>475</v>
      </c>
      <c r="AD361" s="16" t="s">
        <v>148</v>
      </c>
    </row>
    <row r="362" spans="1:30" x14ac:dyDescent="0.25">
      <c r="A362" s="11">
        <v>0.14780101508186255</v>
      </c>
      <c r="B362" s="11">
        <v>0.25238584939907061</v>
      </c>
      <c r="C362" s="11">
        <v>0.52771280013464139</v>
      </c>
      <c r="D362" s="13">
        <f t="shared" si="145"/>
        <v>6.7658533971916901</v>
      </c>
      <c r="E362" s="14">
        <f t="shared" si="146"/>
        <v>3.9621872715169841</v>
      </c>
      <c r="F362" s="14">
        <f t="shared" si="147"/>
        <v>1.8949701423669438</v>
      </c>
      <c r="G362" s="10">
        <v>2.7722141703301562E-2</v>
      </c>
      <c r="H362" s="7">
        <f t="shared" si="148"/>
        <v>1.0277221417033016</v>
      </c>
      <c r="I362" s="7">
        <f t="shared" si="149"/>
        <v>6.583348867017949</v>
      </c>
      <c r="J362" s="7">
        <f t="shared" si="150"/>
        <v>3.8553098262048038</v>
      </c>
      <c r="K362" s="7">
        <f t="shared" si="151"/>
        <v>1.8438545453796524</v>
      </c>
      <c r="L362">
        <v>2.27</v>
      </c>
      <c r="M362">
        <v>3.24</v>
      </c>
      <c r="N362">
        <v>3.59</v>
      </c>
      <c r="O362" s="7">
        <f t="shared" si="152"/>
        <v>2.3329292616664947</v>
      </c>
      <c r="P362" s="7">
        <f t="shared" si="153"/>
        <v>3.3298197391186974</v>
      </c>
      <c r="Q362" s="7">
        <f t="shared" si="154"/>
        <v>3.6895224887148523</v>
      </c>
      <c r="R362" s="15">
        <f t="shared" si="155"/>
        <v>0.42864565867104959</v>
      </c>
      <c r="S362" s="15">
        <f t="shared" si="156"/>
        <v>0.30031655715533412</v>
      </c>
      <c r="T362" s="15">
        <f t="shared" si="157"/>
        <v>0.27103778417361635</v>
      </c>
      <c r="U362" s="12">
        <f t="shared" si="158"/>
        <v>0.34480931298848805</v>
      </c>
      <c r="V362" s="12">
        <f t="shared" si="159"/>
        <v>0.84039938320326402</v>
      </c>
      <c r="W362" s="12">
        <f t="shared" si="160"/>
        <v>1.9470082436794456</v>
      </c>
      <c r="X362" t="s">
        <v>165</v>
      </c>
      <c r="Y362" t="s">
        <v>164</v>
      </c>
      <c r="Z362" t="s">
        <v>156</v>
      </c>
      <c r="AA362" s="16" t="s">
        <v>98</v>
      </c>
      <c r="AB362" s="21" t="s">
        <v>22</v>
      </c>
      <c r="AC362" t="s">
        <v>475</v>
      </c>
      <c r="AD362" s="16" t="s">
        <v>24</v>
      </c>
    </row>
    <row r="363" spans="1:30" x14ac:dyDescent="0.25">
      <c r="A363" s="11">
        <v>9.0453835587234799E-2</v>
      </c>
      <c r="B363" s="11">
        <v>0.13724620349119962</v>
      </c>
      <c r="C363" s="11">
        <v>0.65556329144300751</v>
      </c>
      <c r="D363" s="13">
        <f t="shared" si="145"/>
        <v>11.05536314195972</v>
      </c>
      <c r="E363" s="14">
        <f t="shared" si="146"/>
        <v>7.2861760439451508</v>
      </c>
      <c r="F363" s="14">
        <f t="shared" si="147"/>
        <v>1.5254057282536795</v>
      </c>
      <c r="G363" s="10">
        <v>3.1726034095852063E-2</v>
      </c>
      <c r="H363" s="7">
        <f t="shared" si="148"/>
        <v>1.0317260340958521</v>
      </c>
      <c r="I363" s="7">
        <f t="shared" si="149"/>
        <v>10.715405811822935</v>
      </c>
      <c r="J363" s="7">
        <f t="shared" si="150"/>
        <v>7.0621228922757142</v>
      </c>
      <c r="K363" s="7">
        <f t="shared" si="151"/>
        <v>1.4784988241480803</v>
      </c>
      <c r="L363">
        <v>11.18</v>
      </c>
      <c r="M363">
        <v>6.21</v>
      </c>
      <c r="N363">
        <v>1.28</v>
      </c>
      <c r="O363" s="7">
        <f t="shared" si="152"/>
        <v>11.534697061191626</v>
      </c>
      <c r="P363" s="7">
        <f t="shared" si="153"/>
        <v>6.4070186717352415</v>
      </c>
      <c r="Q363" s="7">
        <f t="shared" si="154"/>
        <v>1.3206093236426906</v>
      </c>
      <c r="R363" s="15">
        <f t="shared" si="155"/>
        <v>8.6694951301711259E-2</v>
      </c>
      <c r="S363" s="15">
        <f t="shared" si="156"/>
        <v>0.15607883342240447</v>
      </c>
      <c r="T363" s="15">
        <f t="shared" si="157"/>
        <v>0.7572262152758843</v>
      </c>
      <c r="U363" s="12">
        <f t="shared" si="158"/>
        <v>1.0433575915215876</v>
      </c>
      <c r="V363" s="12">
        <f t="shared" si="159"/>
        <v>0.87933898839289037</v>
      </c>
      <c r="W363" s="12">
        <f t="shared" si="160"/>
        <v>0.86574299491752627</v>
      </c>
      <c r="X363" t="s">
        <v>232</v>
      </c>
      <c r="Y363" t="s">
        <v>234</v>
      </c>
      <c r="Z363" t="s">
        <v>159</v>
      </c>
      <c r="AA363" s="16" t="s">
        <v>98</v>
      </c>
      <c r="AB363" s="21" t="s">
        <v>74</v>
      </c>
      <c r="AC363" t="s">
        <v>475</v>
      </c>
      <c r="AD363" s="16" t="s">
        <v>407</v>
      </c>
    </row>
    <row r="364" spans="1:30" x14ac:dyDescent="0.25">
      <c r="A364" s="11">
        <v>0.41955565994461635</v>
      </c>
      <c r="B364" s="11">
        <v>0.29348304047376572</v>
      </c>
      <c r="C364" s="11">
        <v>0.27088116019688829</v>
      </c>
      <c r="D364" s="13">
        <f t="shared" si="145"/>
        <v>2.383473983242189</v>
      </c>
      <c r="E364" s="14">
        <f t="shared" si="146"/>
        <v>3.407351915073912</v>
      </c>
      <c r="F364" s="14">
        <f t="shared" si="147"/>
        <v>3.6916557772905145</v>
      </c>
      <c r="G364" s="10">
        <v>2.7076012340333744E-2</v>
      </c>
      <c r="H364" s="7">
        <f t="shared" si="148"/>
        <v>1.0270760123403337</v>
      </c>
      <c r="I364" s="7">
        <f t="shared" si="149"/>
        <v>2.3206402978988052</v>
      </c>
      <c r="J364" s="7">
        <f t="shared" si="150"/>
        <v>3.3175265259187512</v>
      </c>
      <c r="K364" s="7">
        <f t="shared" si="151"/>
        <v>3.5943355048070589</v>
      </c>
      <c r="L364">
        <v>3.05</v>
      </c>
      <c r="M364">
        <v>3.08</v>
      </c>
      <c r="N364">
        <v>2.67</v>
      </c>
      <c r="O364" s="7">
        <f t="shared" si="152"/>
        <v>3.1325818376380177</v>
      </c>
      <c r="P364" s="7">
        <f t="shared" si="153"/>
        <v>3.1633941180082279</v>
      </c>
      <c r="Q364" s="7">
        <f t="shared" si="154"/>
        <v>2.742292952948691</v>
      </c>
      <c r="R364" s="15">
        <f t="shared" si="155"/>
        <v>0.31922549891114893</v>
      </c>
      <c r="S364" s="15">
        <f t="shared" si="156"/>
        <v>0.31611615963604034</v>
      </c>
      <c r="T364" s="15">
        <f t="shared" si="157"/>
        <v>0.36465834145281056</v>
      </c>
      <c r="U364" s="12">
        <f t="shared" si="158"/>
        <v>1.3142924402207374</v>
      </c>
      <c r="V364" s="12">
        <f t="shared" si="159"/>
        <v>0.92840252396988121</v>
      </c>
      <c r="W364" s="12">
        <f t="shared" si="160"/>
        <v>0.74283549669449223</v>
      </c>
      <c r="X364" t="s">
        <v>414</v>
      </c>
      <c r="Y364" t="s">
        <v>415</v>
      </c>
      <c r="Z364" t="s">
        <v>416</v>
      </c>
      <c r="AA364" s="16" t="s">
        <v>99</v>
      </c>
      <c r="AB364" s="21" t="s">
        <v>72</v>
      </c>
      <c r="AC364" t="s">
        <v>475</v>
      </c>
      <c r="AD364" s="16" t="s">
        <v>73</v>
      </c>
    </row>
    <row r="365" spans="1:30" x14ac:dyDescent="0.25">
      <c r="A365" s="11" t="e">
        <v>#N/A</v>
      </c>
      <c r="B365" s="11" t="e">
        <v>#N/A</v>
      </c>
      <c r="C365" s="11" t="e">
        <v>#N/A</v>
      </c>
      <c r="D365" s="13" t="e">
        <f t="shared" si="145"/>
        <v>#N/A</v>
      </c>
      <c r="E365" s="14" t="e">
        <f t="shared" si="146"/>
        <v>#N/A</v>
      </c>
      <c r="F365" s="14" t="e">
        <f t="shared" si="147"/>
        <v>#N/A</v>
      </c>
      <c r="G365" s="10">
        <v>2.7944923293760526E-2</v>
      </c>
      <c r="H365" s="7">
        <f t="shared" si="148"/>
        <v>1.0279449232937605</v>
      </c>
      <c r="I365" s="7" t="e">
        <f t="shared" si="149"/>
        <v>#N/A</v>
      </c>
      <c r="J365" s="7" t="e">
        <f t="shared" si="150"/>
        <v>#N/A</v>
      </c>
      <c r="K365" s="7" t="e">
        <f t="shared" si="151"/>
        <v>#N/A</v>
      </c>
      <c r="L365">
        <v>2.58</v>
      </c>
      <c r="M365">
        <v>3.44</v>
      </c>
      <c r="N365">
        <v>2.86</v>
      </c>
      <c r="O365" s="7">
        <f t="shared" si="152"/>
        <v>2.6520979020979021</v>
      </c>
      <c r="P365" s="7">
        <f t="shared" si="153"/>
        <v>3.536130536130536</v>
      </c>
      <c r="Q365" s="7">
        <f t="shared" si="154"/>
        <v>2.9399224806201549</v>
      </c>
      <c r="R365" s="15">
        <f t="shared" si="155"/>
        <v>0.37705998681608438</v>
      </c>
      <c r="S365" s="15">
        <f t="shared" si="156"/>
        <v>0.28279499011206327</v>
      </c>
      <c r="T365" s="15">
        <f t="shared" si="157"/>
        <v>0.34014502307185235</v>
      </c>
      <c r="U365" s="12" t="e">
        <f t="shared" si="158"/>
        <v>#N/A</v>
      </c>
      <c r="V365" s="12" t="e">
        <f t="shared" si="159"/>
        <v>#N/A</v>
      </c>
      <c r="W365" s="12" t="e">
        <f t="shared" si="160"/>
        <v>#N/A</v>
      </c>
      <c r="X365" t="s">
        <v>329</v>
      </c>
      <c r="Y365" t="s">
        <v>362</v>
      </c>
      <c r="Z365" t="s">
        <v>283</v>
      </c>
      <c r="AA365" s="16"/>
      <c r="AB365" s="21" t="e">
        <v>#N/A</v>
      </c>
      <c r="AC365" t="s">
        <v>475</v>
      </c>
      <c r="AD365" s="16" t="s">
        <v>89</v>
      </c>
    </row>
    <row r="366" spans="1:30" x14ac:dyDescent="0.25">
      <c r="A366" s="11" t="e">
        <v>#N/A</v>
      </c>
      <c r="B366" s="11" t="e">
        <v>#N/A</v>
      </c>
      <c r="C366" s="11" t="e">
        <v>#N/A</v>
      </c>
      <c r="D366" s="13" t="e">
        <f t="shared" si="145"/>
        <v>#N/A</v>
      </c>
      <c r="E366" s="14" t="e">
        <f t="shared" si="146"/>
        <v>#N/A</v>
      </c>
      <c r="F366" s="14" t="e">
        <f t="shared" si="147"/>
        <v>#N/A</v>
      </c>
      <c r="G366" s="10">
        <v>2.7147520101902689E-2</v>
      </c>
      <c r="H366" s="7">
        <f t="shared" si="148"/>
        <v>1.0271475201019027</v>
      </c>
      <c r="I366" s="7" t="e">
        <f t="shared" si="149"/>
        <v>#N/A</v>
      </c>
      <c r="J366" s="7" t="e">
        <f t="shared" si="150"/>
        <v>#N/A</v>
      </c>
      <c r="K366" s="7" t="e">
        <f t="shared" si="151"/>
        <v>#N/A</v>
      </c>
      <c r="L366">
        <v>3</v>
      </c>
      <c r="M366">
        <v>3.16</v>
      </c>
      <c r="N366">
        <v>2.65</v>
      </c>
      <c r="O366" s="7">
        <f t="shared" si="152"/>
        <v>3.0814425603057081</v>
      </c>
      <c r="P366" s="7">
        <f t="shared" si="153"/>
        <v>3.2457861635220127</v>
      </c>
      <c r="Q366" s="7">
        <f t="shared" si="154"/>
        <v>2.7219409282700422</v>
      </c>
      <c r="R366" s="15">
        <f t="shared" si="155"/>
        <v>0.32452332971632308</v>
      </c>
      <c r="S366" s="15">
        <f t="shared" si="156"/>
        <v>0.30809176871802818</v>
      </c>
      <c r="T366" s="15">
        <f t="shared" si="157"/>
        <v>0.36738490156564874</v>
      </c>
      <c r="U366" s="12" t="e">
        <f t="shared" si="158"/>
        <v>#N/A</v>
      </c>
      <c r="V366" s="12" t="e">
        <f t="shared" si="159"/>
        <v>#N/A</v>
      </c>
      <c r="W366" s="12" t="e">
        <f t="shared" si="160"/>
        <v>#N/A</v>
      </c>
      <c r="X366" t="s">
        <v>235</v>
      </c>
      <c r="Y366" t="s">
        <v>266</v>
      </c>
      <c r="Z366" t="s">
        <v>162</v>
      </c>
      <c r="AA366" s="16"/>
      <c r="AB366" s="21" t="e">
        <v>#N/A</v>
      </c>
      <c r="AC366" t="s">
        <v>475</v>
      </c>
      <c r="AD366" s="16" t="s">
        <v>23</v>
      </c>
    </row>
    <row r="367" spans="1:30" x14ac:dyDescent="0.25">
      <c r="A367" s="11">
        <v>0.24849813208771085</v>
      </c>
      <c r="B367" s="11">
        <v>0.23146421542684628</v>
      </c>
      <c r="C367" s="11">
        <v>0.4679917477447279</v>
      </c>
      <c r="D367" s="13">
        <f t="shared" si="145"/>
        <v>4.0241751179322192</v>
      </c>
      <c r="E367" s="14">
        <f t="shared" si="146"/>
        <v>4.3203222500544483</v>
      </c>
      <c r="F367" s="14">
        <f t="shared" si="147"/>
        <v>2.1367898148184077</v>
      </c>
      <c r="G367" s="10">
        <v>3.0605638917154288E-2</v>
      </c>
      <c r="H367" s="7">
        <f t="shared" si="148"/>
        <v>1.0306056389171543</v>
      </c>
      <c r="I367" s="7">
        <f t="shared" si="149"/>
        <v>3.9046701919469164</v>
      </c>
      <c r="J367" s="7">
        <f t="shared" si="150"/>
        <v>4.1920227164619073</v>
      </c>
      <c r="K367" s="7">
        <f t="shared" si="151"/>
        <v>2.0733340999992089</v>
      </c>
      <c r="L367">
        <v>5.53</v>
      </c>
      <c r="M367">
        <v>3.68</v>
      </c>
      <c r="N367">
        <v>1.73</v>
      </c>
      <c r="O367" s="7">
        <f t="shared" si="152"/>
        <v>5.6992491832118635</v>
      </c>
      <c r="P367" s="7">
        <f t="shared" si="153"/>
        <v>3.792628751215128</v>
      </c>
      <c r="Q367" s="7">
        <f t="shared" si="154"/>
        <v>1.7829477553266768</v>
      </c>
      <c r="R367" s="15">
        <f t="shared" si="155"/>
        <v>0.17546170870115227</v>
      </c>
      <c r="S367" s="15">
        <f t="shared" si="156"/>
        <v>0.26366936117319895</v>
      </c>
      <c r="T367" s="15">
        <f t="shared" si="157"/>
        <v>0.56086893012564865</v>
      </c>
      <c r="U367" s="12">
        <f t="shared" si="158"/>
        <v>1.4162527763305599</v>
      </c>
      <c r="V367" s="12">
        <f t="shared" si="159"/>
        <v>0.87785783830530928</v>
      </c>
      <c r="W367" s="12">
        <f t="shared" si="160"/>
        <v>0.83440483615287087</v>
      </c>
      <c r="X367" t="s">
        <v>237</v>
      </c>
      <c r="Y367" t="s">
        <v>240</v>
      </c>
      <c r="Z367" t="s">
        <v>162</v>
      </c>
      <c r="AA367" s="16" t="s">
        <v>98</v>
      </c>
      <c r="AB367" s="21" t="s">
        <v>22</v>
      </c>
      <c r="AC367" t="s">
        <v>475</v>
      </c>
      <c r="AD367" s="16" t="s">
        <v>152</v>
      </c>
    </row>
    <row r="368" spans="1:30" x14ac:dyDescent="0.25">
      <c r="A368" s="11">
        <v>0.54453699892452623</v>
      </c>
      <c r="B368" s="11">
        <v>0.2249310347232388</v>
      </c>
      <c r="C368" s="11">
        <v>0.21813160445468319</v>
      </c>
      <c r="D368" s="13">
        <f t="shared" si="145"/>
        <v>1.8364225056791812</v>
      </c>
      <c r="E368" s="14">
        <f t="shared" si="146"/>
        <v>4.4458071391990304</v>
      </c>
      <c r="F368" s="14">
        <f t="shared" si="147"/>
        <v>4.584388413132265</v>
      </c>
      <c r="G368" s="10">
        <v>4.4403391880494247E-2</v>
      </c>
      <c r="H368" s="7">
        <f t="shared" si="148"/>
        <v>1.0444033918804942</v>
      </c>
      <c r="I368" s="7">
        <f t="shared" si="149"/>
        <v>1.7583459800648691</v>
      </c>
      <c r="J368" s="7">
        <f t="shared" si="150"/>
        <v>4.2567911726082768</v>
      </c>
      <c r="K368" s="7">
        <f t="shared" si="151"/>
        <v>4.3894805864981654</v>
      </c>
      <c r="L368">
        <v>2.39</v>
      </c>
      <c r="M368">
        <v>3.43</v>
      </c>
      <c r="N368">
        <v>2.99</v>
      </c>
      <c r="O368" s="7">
        <f t="shared" si="152"/>
        <v>2.4961241065943813</v>
      </c>
      <c r="P368" s="7">
        <f t="shared" si="153"/>
        <v>3.5823036341500956</v>
      </c>
      <c r="Q368" s="7">
        <f t="shared" si="154"/>
        <v>3.122766141722678</v>
      </c>
      <c r="R368" s="15">
        <f t="shared" si="155"/>
        <v>0.40062110588097427</v>
      </c>
      <c r="S368" s="15">
        <f t="shared" si="156"/>
        <v>0.27914998339811326</v>
      </c>
      <c r="T368" s="15">
        <f t="shared" si="157"/>
        <v>0.32022891072091253</v>
      </c>
      <c r="U368" s="12">
        <f t="shared" si="158"/>
        <v>1.3592319299480686</v>
      </c>
      <c r="V368" s="12">
        <f t="shared" si="159"/>
        <v>0.8057712631221996</v>
      </c>
      <c r="W368" s="12">
        <f t="shared" si="160"/>
        <v>0.68117398883072833</v>
      </c>
      <c r="X368" t="s">
        <v>120</v>
      </c>
      <c r="Y368" t="s">
        <v>117</v>
      </c>
      <c r="Z368" t="s">
        <v>143</v>
      </c>
      <c r="AA368" s="16" t="s">
        <v>97</v>
      </c>
      <c r="AB368" s="21" t="s">
        <v>23</v>
      </c>
      <c r="AC368" t="s">
        <v>475</v>
      </c>
      <c r="AD368" s="16" t="s">
        <v>88</v>
      </c>
    </row>
    <row r="369" spans="1:30" x14ac:dyDescent="0.25">
      <c r="A369" s="11">
        <v>0.50205253816268447</v>
      </c>
      <c r="B369" s="11">
        <v>0.25867477611337231</v>
      </c>
      <c r="C369" s="11">
        <v>0.22710174041571732</v>
      </c>
      <c r="D369" s="13">
        <f t="shared" si="145"/>
        <v>1.9918234128635384</v>
      </c>
      <c r="E369" s="14">
        <f t="shared" si="146"/>
        <v>3.8658581831021621</v>
      </c>
      <c r="F369" s="14">
        <f t="shared" si="147"/>
        <v>4.4033127979092832</v>
      </c>
      <c r="G369" s="10">
        <v>2.6211187669134439E-2</v>
      </c>
      <c r="H369" s="7">
        <f t="shared" si="148"/>
        <v>1.0262111876691344</v>
      </c>
      <c r="I369" s="7">
        <f t="shared" si="149"/>
        <v>1.9409488385988358</v>
      </c>
      <c r="J369" s="7">
        <f t="shared" si="150"/>
        <v>3.7671175578223881</v>
      </c>
      <c r="K369" s="7">
        <f t="shared" si="151"/>
        <v>4.2908446631834769</v>
      </c>
      <c r="L369">
        <v>1.52</v>
      </c>
      <c r="M369">
        <v>4.4000000000000004</v>
      </c>
      <c r="N369">
        <v>7.09</v>
      </c>
      <c r="O369" s="7">
        <f t="shared" si="152"/>
        <v>1.5598410052570844</v>
      </c>
      <c r="P369" s="7">
        <f t="shared" si="153"/>
        <v>4.5153292257441917</v>
      </c>
      <c r="Q369" s="7">
        <f t="shared" si="154"/>
        <v>7.2758373205741629</v>
      </c>
      <c r="R369" s="15">
        <f t="shared" si="155"/>
        <v>0.64109098083056582</v>
      </c>
      <c r="S369" s="15">
        <f t="shared" si="156"/>
        <v>0.22146779337783182</v>
      </c>
      <c r="T369" s="15">
        <f t="shared" si="157"/>
        <v>0.13744122579160228</v>
      </c>
      <c r="U369" s="12">
        <f t="shared" si="158"/>
        <v>0.78312213581955237</v>
      </c>
      <c r="V369" s="12">
        <f t="shared" si="159"/>
        <v>1.1680017765475454</v>
      </c>
      <c r="W369" s="12">
        <f t="shared" si="160"/>
        <v>1.6523553184840218</v>
      </c>
      <c r="X369" t="s">
        <v>333</v>
      </c>
      <c r="Y369" t="s">
        <v>330</v>
      </c>
      <c r="Z369" t="s">
        <v>286</v>
      </c>
      <c r="AA369" s="16" t="s">
        <v>97</v>
      </c>
      <c r="AB369" s="21" t="s">
        <v>23</v>
      </c>
      <c r="AC369" t="s">
        <v>475</v>
      </c>
      <c r="AD369" s="16" t="s">
        <v>72</v>
      </c>
    </row>
    <row r="370" spans="1:30" x14ac:dyDescent="0.25">
      <c r="A370" s="11">
        <v>0.33193954269249898</v>
      </c>
      <c r="B370" s="11">
        <v>0.32582975584870877</v>
      </c>
      <c r="C370" s="11">
        <v>0.32114138794482872</v>
      </c>
      <c r="D370" s="13">
        <f t="shared" si="145"/>
        <v>3.0125967876215838</v>
      </c>
      <c r="E370" s="14">
        <f t="shared" si="146"/>
        <v>3.0690874054619064</v>
      </c>
      <c r="F370" s="14">
        <f t="shared" si="147"/>
        <v>3.1138932493241809</v>
      </c>
      <c r="G370" s="10">
        <v>3.1313622178443579E-2</v>
      </c>
      <c r="H370" s="7">
        <f t="shared" si="148"/>
        <v>1.0313136221784436</v>
      </c>
      <c r="I370" s="7">
        <f t="shared" si="149"/>
        <v>2.9211257592603848</v>
      </c>
      <c r="J370" s="7">
        <f t="shared" si="150"/>
        <v>2.9759011608700305</v>
      </c>
      <c r="K370" s="7">
        <f t="shared" si="151"/>
        <v>3.0193465715566763</v>
      </c>
      <c r="L370">
        <v>1.74</v>
      </c>
      <c r="M370">
        <v>3.49</v>
      </c>
      <c r="N370">
        <v>5.88</v>
      </c>
      <c r="O370" s="7">
        <f t="shared" si="152"/>
        <v>1.7944857025904919</v>
      </c>
      <c r="P370" s="7">
        <f t="shared" si="153"/>
        <v>3.5992845414027683</v>
      </c>
      <c r="Q370" s="7">
        <f t="shared" si="154"/>
        <v>6.0641240984092484</v>
      </c>
      <c r="R370" s="15">
        <f t="shared" si="155"/>
        <v>0.55726272912423624</v>
      </c>
      <c r="S370" s="15">
        <f t="shared" si="156"/>
        <v>0.27783299389002036</v>
      </c>
      <c r="T370" s="15">
        <f t="shared" si="157"/>
        <v>0.16490427698574336</v>
      </c>
      <c r="U370" s="12">
        <f t="shared" si="158"/>
        <v>0.59566076348611563</v>
      </c>
      <c r="V370" s="12">
        <f t="shared" si="159"/>
        <v>1.1727540033552957</v>
      </c>
      <c r="W370" s="12">
        <f t="shared" si="160"/>
        <v>1.947441229632829</v>
      </c>
      <c r="X370" t="s">
        <v>379</v>
      </c>
      <c r="Y370" t="s">
        <v>290</v>
      </c>
      <c r="Z370" t="s">
        <v>289</v>
      </c>
      <c r="AA370" s="16" t="s">
        <v>99</v>
      </c>
      <c r="AB370" s="21" t="s">
        <v>72</v>
      </c>
      <c r="AC370" t="s">
        <v>475</v>
      </c>
      <c r="AD370" s="16" t="s">
        <v>89</v>
      </c>
    </row>
    <row r="371" spans="1:30" x14ac:dyDescent="0.25">
      <c r="A371" s="11">
        <v>0.52649696659036549</v>
      </c>
      <c r="B371" s="11">
        <v>0.26313800893021161</v>
      </c>
      <c r="C371" s="11">
        <v>0.20115394180679186</v>
      </c>
      <c r="D371" s="13">
        <f t="shared" si="145"/>
        <v>1.8993461756789907</v>
      </c>
      <c r="E371" s="14">
        <f t="shared" si="146"/>
        <v>3.8002871727482588</v>
      </c>
      <c r="F371" s="14">
        <f t="shared" si="147"/>
        <v>4.9713169476962022</v>
      </c>
      <c r="G371" s="10">
        <v>3.1033403059186337E-2</v>
      </c>
      <c r="H371" s="7">
        <f t="shared" si="148"/>
        <v>1.0310334030591863</v>
      </c>
      <c r="I371" s="7">
        <f t="shared" si="149"/>
        <v>1.842177149686351</v>
      </c>
      <c r="J371" s="7">
        <f t="shared" si="150"/>
        <v>3.6859011177255754</v>
      </c>
      <c r="K371" s="7">
        <f t="shared" si="151"/>
        <v>4.8216836941904822</v>
      </c>
      <c r="L371">
        <v>1.74</v>
      </c>
      <c r="M371">
        <v>3.58</v>
      </c>
      <c r="N371">
        <v>5.65</v>
      </c>
      <c r="O371" s="7">
        <f t="shared" si="152"/>
        <v>1.7939981213229843</v>
      </c>
      <c r="P371" s="7">
        <f t="shared" si="153"/>
        <v>3.6910995829518871</v>
      </c>
      <c r="Q371" s="7">
        <f t="shared" si="154"/>
        <v>5.8253387272844028</v>
      </c>
      <c r="R371" s="15">
        <f t="shared" si="155"/>
        <v>0.55741418461606296</v>
      </c>
      <c r="S371" s="15">
        <f t="shared" si="156"/>
        <v>0.27092197799775125</v>
      </c>
      <c r="T371" s="15">
        <f t="shared" si="157"/>
        <v>0.17166383738618576</v>
      </c>
      <c r="U371" s="12">
        <f t="shared" si="158"/>
        <v>0.94453456894536569</v>
      </c>
      <c r="V371" s="12">
        <f t="shared" si="159"/>
        <v>0.97126859502109408</v>
      </c>
      <c r="W371" s="12">
        <f t="shared" si="160"/>
        <v>1.1717898473530179</v>
      </c>
      <c r="X371" t="s">
        <v>393</v>
      </c>
      <c r="Y371" t="s">
        <v>374</v>
      </c>
      <c r="Z371" t="s">
        <v>289</v>
      </c>
      <c r="AA371" s="16" t="s">
        <v>99</v>
      </c>
      <c r="AB371" s="21" t="s">
        <v>72</v>
      </c>
      <c r="AC371" t="s">
        <v>475</v>
      </c>
      <c r="AD371" s="16" t="s">
        <v>23</v>
      </c>
    </row>
    <row r="372" spans="1:30" x14ac:dyDescent="0.25">
      <c r="A372" s="11" t="e">
        <v>#N/A</v>
      </c>
      <c r="B372" s="11" t="e">
        <v>#N/A</v>
      </c>
      <c r="C372" s="11" t="e">
        <v>#N/A</v>
      </c>
      <c r="D372" s="13" t="e">
        <f t="shared" si="145"/>
        <v>#N/A</v>
      </c>
      <c r="E372" s="14" t="e">
        <f t="shared" si="146"/>
        <v>#N/A</v>
      </c>
      <c r="F372" s="14" t="e">
        <f t="shared" si="147"/>
        <v>#N/A</v>
      </c>
      <c r="G372" s="10">
        <v>2.7213726868378307E-2</v>
      </c>
      <c r="H372" s="7">
        <f t="shared" si="148"/>
        <v>1.0272137268683783</v>
      </c>
      <c r="I372" s="7" t="e">
        <f t="shared" si="149"/>
        <v>#N/A</v>
      </c>
      <c r="J372" s="7" t="e">
        <f t="shared" si="150"/>
        <v>#N/A</v>
      </c>
      <c r="K372" s="7" t="e">
        <f t="shared" si="151"/>
        <v>#N/A</v>
      </c>
      <c r="L372">
        <v>3.28</v>
      </c>
      <c r="M372">
        <v>3.39</v>
      </c>
      <c r="N372">
        <v>2.34</v>
      </c>
      <c r="O372" s="7">
        <f t="shared" si="152"/>
        <v>3.3692610241282805</v>
      </c>
      <c r="P372" s="7">
        <f t="shared" si="153"/>
        <v>3.4822545340838027</v>
      </c>
      <c r="Q372" s="7">
        <f t="shared" si="154"/>
        <v>2.4036801208720049</v>
      </c>
      <c r="R372" s="15">
        <f t="shared" si="155"/>
        <v>0.29680098776518132</v>
      </c>
      <c r="S372" s="15">
        <f t="shared" si="156"/>
        <v>0.28717027724772698</v>
      </c>
      <c r="T372" s="15">
        <f t="shared" si="157"/>
        <v>0.41602873498709175</v>
      </c>
      <c r="U372" s="12" t="e">
        <f t="shared" si="158"/>
        <v>#N/A</v>
      </c>
      <c r="V372" s="12" t="e">
        <f t="shared" si="159"/>
        <v>#N/A</v>
      </c>
      <c r="W372" s="12" t="e">
        <f t="shared" si="160"/>
        <v>#N/A</v>
      </c>
      <c r="X372" t="s">
        <v>347</v>
      </c>
      <c r="Y372" t="s">
        <v>382</v>
      </c>
      <c r="Z372" t="s">
        <v>294</v>
      </c>
      <c r="AA372" s="16"/>
      <c r="AB372" s="21" t="e">
        <v>#N/A</v>
      </c>
      <c r="AC372" t="s">
        <v>475</v>
      </c>
      <c r="AD372" s="16" t="s">
        <v>72</v>
      </c>
    </row>
    <row r="373" spans="1:30" x14ac:dyDescent="0.25">
      <c r="A373" s="11" t="e">
        <v>#N/A</v>
      </c>
      <c r="B373" s="11" t="e">
        <v>#N/A</v>
      </c>
      <c r="C373" s="11" t="e">
        <v>#N/A</v>
      </c>
      <c r="D373" s="13" t="e">
        <f t="shared" si="145"/>
        <v>#N/A</v>
      </c>
      <c r="E373" s="14" t="e">
        <f t="shared" si="146"/>
        <v>#N/A</v>
      </c>
      <c r="F373" s="14" t="e">
        <f t="shared" si="147"/>
        <v>#N/A</v>
      </c>
      <c r="G373" s="10">
        <v>3.7985340569860471E-2</v>
      </c>
      <c r="H373" s="7">
        <f t="shared" si="148"/>
        <v>1.0379853405698605</v>
      </c>
      <c r="I373" s="7" t="e">
        <f t="shared" si="149"/>
        <v>#N/A</v>
      </c>
      <c r="J373" s="7" t="e">
        <f t="shared" si="150"/>
        <v>#N/A</v>
      </c>
      <c r="K373" s="7" t="e">
        <f t="shared" si="151"/>
        <v>#N/A</v>
      </c>
      <c r="L373">
        <v>2.92</v>
      </c>
      <c r="M373">
        <v>3.48</v>
      </c>
      <c r="N373">
        <v>2.4500000000000002</v>
      </c>
      <c r="O373" s="7">
        <f t="shared" si="152"/>
        <v>3.0309171944639925</v>
      </c>
      <c r="P373" s="7">
        <f t="shared" si="153"/>
        <v>3.6121889851831144</v>
      </c>
      <c r="Q373" s="7">
        <f t="shared" si="154"/>
        <v>2.5430640843961583</v>
      </c>
      <c r="R373" s="15">
        <f t="shared" si="155"/>
        <v>0.32993313107547517</v>
      </c>
      <c r="S373" s="15">
        <f t="shared" si="156"/>
        <v>0.27684044331620333</v>
      </c>
      <c r="T373" s="15">
        <f t="shared" si="157"/>
        <v>0.39322642560832144</v>
      </c>
      <c r="U373" s="12" t="e">
        <f t="shared" si="158"/>
        <v>#N/A</v>
      </c>
      <c r="V373" s="12" t="e">
        <f t="shared" si="159"/>
        <v>#N/A</v>
      </c>
      <c r="W373" s="12" t="e">
        <f t="shared" si="160"/>
        <v>#N/A</v>
      </c>
      <c r="X373" t="s">
        <v>77</v>
      </c>
      <c r="Y373" t="s">
        <v>65</v>
      </c>
      <c r="Z373" t="s">
        <v>70</v>
      </c>
      <c r="AA373" s="16"/>
      <c r="AB373" s="21" t="e">
        <v>#N/A</v>
      </c>
      <c r="AC373" t="s">
        <v>476</v>
      </c>
      <c r="AD373" s="16" t="s">
        <v>23</v>
      </c>
    </row>
    <row r="374" spans="1:30" x14ac:dyDescent="0.25">
      <c r="A374" s="11">
        <v>0.42256348542997763</v>
      </c>
      <c r="B374" s="11">
        <v>0.27168375724441096</v>
      </c>
      <c r="C374" s="11">
        <v>0.28660518626768705</v>
      </c>
      <c r="D374" s="13">
        <f t="shared" si="145"/>
        <v>2.3665083105381299</v>
      </c>
      <c r="E374" s="14">
        <f t="shared" si="146"/>
        <v>3.6807500387311869</v>
      </c>
      <c r="F374" s="14">
        <f t="shared" si="147"/>
        <v>3.4891203924900633</v>
      </c>
      <c r="G374" s="10">
        <v>3.8562009037678813E-2</v>
      </c>
      <c r="H374" s="7">
        <f t="shared" si="148"/>
        <v>1.0385620090376788</v>
      </c>
      <c r="I374" s="7">
        <f t="shared" si="149"/>
        <v>2.2786393974981936</v>
      </c>
      <c r="J374" s="7">
        <f t="shared" si="150"/>
        <v>3.5440830751567094</v>
      </c>
      <c r="K374" s="7">
        <f t="shared" si="151"/>
        <v>3.3595686748863915</v>
      </c>
      <c r="L374">
        <v>2.36</v>
      </c>
      <c r="M374">
        <v>3.9</v>
      </c>
      <c r="N374">
        <v>2.79</v>
      </c>
      <c r="O374" s="7">
        <f t="shared" si="152"/>
        <v>2.451006341328922</v>
      </c>
      <c r="P374" s="7">
        <f t="shared" si="153"/>
        <v>4.0503918352469475</v>
      </c>
      <c r="Q374" s="7">
        <f t="shared" si="154"/>
        <v>2.8975880052151237</v>
      </c>
      <c r="R374" s="15">
        <f t="shared" si="155"/>
        <v>0.40799568044275458</v>
      </c>
      <c r="S374" s="15">
        <f t="shared" si="156"/>
        <v>0.24688969380638484</v>
      </c>
      <c r="T374" s="15">
        <f t="shared" si="157"/>
        <v>0.34511462575086055</v>
      </c>
      <c r="U374" s="12">
        <f t="shared" si="158"/>
        <v>1.0357057824029265</v>
      </c>
      <c r="V374" s="12">
        <f t="shared" si="159"/>
        <v>1.1004256721119758</v>
      </c>
      <c r="W374" s="12">
        <f t="shared" si="160"/>
        <v>0.83046374996169647</v>
      </c>
      <c r="X374" t="s">
        <v>32</v>
      </c>
      <c r="Y374" t="s">
        <v>31</v>
      </c>
      <c r="Z374" t="s">
        <v>70</v>
      </c>
      <c r="AA374" s="16" t="s">
        <v>99</v>
      </c>
      <c r="AB374" s="21" t="s">
        <v>72</v>
      </c>
      <c r="AC374" t="s">
        <v>476</v>
      </c>
      <c r="AD374" s="16" t="s">
        <v>270</v>
      </c>
    </row>
    <row r="375" spans="1:30" x14ac:dyDescent="0.25">
      <c r="A375" s="11">
        <v>0.35071548979657607</v>
      </c>
      <c r="B375" s="11">
        <v>0.31386033951493369</v>
      </c>
      <c r="C375" s="11">
        <v>0.31449711191090501</v>
      </c>
      <c r="D375" s="13">
        <f t="shared" si="145"/>
        <v>2.8513140397078711</v>
      </c>
      <c r="E375" s="14">
        <f t="shared" si="146"/>
        <v>3.1861304985060697</v>
      </c>
      <c r="F375" s="14">
        <f t="shared" si="147"/>
        <v>3.1796794378299205</v>
      </c>
      <c r="G375" s="10">
        <v>3.9106841311372875E-2</v>
      </c>
      <c r="H375" s="7">
        <f t="shared" si="148"/>
        <v>1.0391068413113729</v>
      </c>
      <c r="I375" s="7">
        <f t="shared" si="149"/>
        <v>2.7440046839740346</v>
      </c>
      <c r="J375" s="7">
        <f t="shared" si="150"/>
        <v>3.0662203075143952</v>
      </c>
      <c r="K375" s="7">
        <f t="shared" si="151"/>
        <v>3.0600120328503504</v>
      </c>
      <c r="L375">
        <v>2.76</v>
      </c>
      <c r="M375">
        <v>3.08</v>
      </c>
      <c r="N375">
        <v>2.84</v>
      </c>
      <c r="O375" s="7">
        <f t="shared" si="152"/>
        <v>2.8679348820193891</v>
      </c>
      <c r="P375" s="7">
        <f t="shared" si="153"/>
        <v>3.2004490712390283</v>
      </c>
      <c r="Q375" s="7">
        <f t="shared" si="154"/>
        <v>2.9510634293242988</v>
      </c>
      <c r="R375" s="15">
        <f t="shared" si="155"/>
        <v>0.3486829517188596</v>
      </c>
      <c r="S375" s="15">
        <f t="shared" si="156"/>
        <v>0.31245615154027678</v>
      </c>
      <c r="T375" s="15">
        <f t="shared" si="157"/>
        <v>0.33886089674086362</v>
      </c>
      <c r="U375" s="12">
        <f t="shared" si="158"/>
        <v>1.0058291868521156</v>
      </c>
      <c r="V375" s="12">
        <f t="shared" si="159"/>
        <v>1.0044940320993359</v>
      </c>
      <c r="W375" s="12">
        <f t="shared" si="160"/>
        <v>0.92810092558838309</v>
      </c>
      <c r="X375" t="s">
        <v>64</v>
      </c>
      <c r="Y375" t="s">
        <v>34</v>
      </c>
      <c r="Z375" t="s">
        <v>70</v>
      </c>
      <c r="AA375" s="16" t="s">
        <v>99</v>
      </c>
      <c r="AB375" s="21" t="s">
        <v>72</v>
      </c>
      <c r="AC375" t="s">
        <v>476</v>
      </c>
      <c r="AD375" s="16" t="s">
        <v>92</v>
      </c>
    </row>
    <row r="376" spans="1:30" x14ac:dyDescent="0.25">
      <c r="A376" s="11">
        <v>0.70133296163572867</v>
      </c>
      <c r="B376" s="11">
        <v>0.18312763070876301</v>
      </c>
      <c r="C376" s="11">
        <v>0.10988232966957152</v>
      </c>
      <c r="D376" s="13">
        <f t="shared" si="145"/>
        <v>1.4258562689933838</v>
      </c>
      <c r="E376" s="14">
        <f t="shared" si="146"/>
        <v>5.4606724071603905</v>
      </c>
      <c r="F376" s="14">
        <f t="shared" si="147"/>
        <v>9.1006443256810456</v>
      </c>
      <c r="G376" s="10">
        <v>2.2302914470940127E-2</v>
      </c>
      <c r="H376" s="7">
        <f t="shared" si="148"/>
        <v>1.0223029144709401</v>
      </c>
      <c r="I376" s="7">
        <f t="shared" si="149"/>
        <v>1.3947492947638613</v>
      </c>
      <c r="J376" s="7">
        <f t="shared" si="150"/>
        <v>5.3415404865458935</v>
      </c>
      <c r="K376" s="7">
        <f t="shared" si="151"/>
        <v>8.9021015169371704</v>
      </c>
      <c r="L376">
        <v>2.74</v>
      </c>
      <c r="M376">
        <v>3.59</v>
      </c>
      <c r="N376">
        <v>2.64</v>
      </c>
      <c r="O376" s="7">
        <f t="shared" si="152"/>
        <v>2.8011099856503763</v>
      </c>
      <c r="P376" s="7">
        <f t="shared" si="153"/>
        <v>3.6700674629506751</v>
      </c>
      <c r="Q376" s="7">
        <f t="shared" si="154"/>
        <v>2.6988796942032822</v>
      </c>
      <c r="R376" s="15">
        <f t="shared" si="155"/>
        <v>0.35700133344382579</v>
      </c>
      <c r="S376" s="15">
        <f t="shared" si="156"/>
        <v>0.27247455533038517</v>
      </c>
      <c r="T376" s="15">
        <f t="shared" si="157"/>
        <v>0.37052411122578888</v>
      </c>
      <c r="U376" s="12">
        <f t="shared" si="158"/>
        <v>1.9645107621035915</v>
      </c>
      <c r="V376" s="12">
        <f t="shared" si="159"/>
        <v>0.67209075903147797</v>
      </c>
      <c r="W376" s="12">
        <f t="shared" si="160"/>
        <v>0.29655918829695738</v>
      </c>
      <c r="X376" t="s">
        <v>304</v>
      </c>
      <c r="Y376" t="s">
        <v>350</v>
      </c>
      <c r="Z376" t="s">
        <v>277</v>
      </c>
      <c r="AA376" s="16" t="s">
        <v>97</v>
      </c>
      <c r="AB376" s="21" t="s">
        <v>23</v>
      </c>
      <c r="AC376" t="s">
        <v>476</v>
      </c>
      <c r="AD376" s="16" t="s">
        <v>89</v>
      </c>
    </row>
    <row r="377" spans="1:30" x14ac:dyDescent="0.25">
      <c r="A377" s="11">
        <v>0.63429073237836653</v>
      </c>
      <c r="B377" s="11">
        <v>0.23522230424902998</v>
      </c>
      <c r="C377" s="11">
        <v>0.12682019204141959</v>
      </c>
      <c r="D377" s="13">
        <f t="shared" si="145"/>
        <v>1.5765641037357627</v>
      </c>
      <c r="E377" s="14">
        <f t="shared" si="146"/>
        <v>4.2512975255156906</v>
      </c>
      <c r="F377" s="14">
        <f t="shared" si="147"/>
        <v>7.8851796697595216</v>
      </c>
      <c r="G377" s="10">
        <v>2.3073341387294777E-2</v>
      </c>
      <c r="H377" s="7">
        <f t="shared" si="148"/>
        <v>1.0230733413872948</v>
      </c>
      <c r="I377" s="7">
        <f t="shared" si="149"/>
        <v>1.5410079023249013</v>
      </c>
      <c r="J377" s="7">
        <f t="shared" si="150"/>
        <v>4.1554181440705911</v>
      </c>
      <c r="K377" s="7">
        <f t="shared" si="151"/>
        <v>7.7073454568439459</v>
      </c>
      <c r="L377">
        <v>1.65</v>
      </c>
      <c r="M377">
        <v>4.4800000000000004</v>
      </c>
      <c r="N377">
        <v>5.16</v>
      </c>
      <c r="O377" s="7">
        <f t="shared" si="152"/>
        <v>1.6880710132890362</v>
      </c>
      <c r="P377" s="7">
        <f t="shared" si="153"/>
        <v>4.5833685694150814</v>
      </c>
      <c r="Q377" s="7">
        <f t="shared" si="154"/>
        <v>5.2790584415584414</v>
      </c>
      <c r="R377" s="15">
        <f t="shared" si="155"/>
        <v>0.5923921399797043</v>
      </c>
      <c r="S377" s="15">
        <f t="shared" si="156"/>
        <v>0.21818014084073925</v>
      </c>
      <c r="T377" s="15">
        <f t="shared" si="157"/>
        <v>0.18942771917955659</v>
      </c>
      <c r="U377" s="12">
        <f t="shared" si="158"/>
        <v>1.0707277993257942</v>
      </c>
      <c r="V377" s="12">
        <f t="shared" si="159"/>
        <v>1.0781105161203954</v>
      </c>
      <c r="W377" s="12">
        <f t="shared" si="160"/>
        <v>0.66949120535631867</v>
      </c>
      <c r="X377" t="s">
        <v>306</v>
      </c>
      <c r="Y377" t="s">
        <v>295</v>
      </c>
      <c r="Z377" t="s">
        <v>277</v>
      </c>
      <c r="AA377" s="16" t="s">
        <v>97</v>
      </c>
      <c r="AB377" s="21" t="s">
        <v>23</v>
      </c>
      <c r="AC377" t="s">
        <v>476</v>
      </c>
      <c r="AD377" s="16" t="s">
        <v>93</v>
      </c>
    </row>
    <row r="378" spans="1:30" x14ac:dyDescent="0.25">
      <c r="A378" s="11">
        <v>0.36973321204173498</v>
      </c>
      <c r="B378" s="11">
        <v>0.21748403259890536</v>
      </c>
      <c r="C378" s="11">
        <v>0.38063643057783036</v>
      </c>
      <c r="D378" s="13">
        <f t="shared" si="145"/>
        <v>2.7046528887080918</v>
      </c>
      <c r="E378" s="14">
        <f t="shared" si="146"/>
        <v>4.5980387067966904</v>
      </c>
      <c r="F378" s="14">
        <f t="shared" si="147"/>
        <v>2.6271789026655599</v>
      </c>
      <c r="G378" s="10">
        <v>2.4726008679003098E-2</v>
      </c>
      <c r="H378" s="7">
        <f t="shared" si="148"/>
        <v>1.0247260086790031</v>
      </c>
      <c r="I378" s="7">
        <f t="shared" si="149"/>
        <v>2.6393912770836367</v>
      </c>
      <c r="J378" s="7">
        <f t="shared" si="150"/>
        <v>4.4870908592669796</v>
      </c>
      <c r="K378" s="7">
        <f t="shared" si="151"/>
        <v>2.5637866907001943</v>
      </c>
      <c r="L378">
        <v>5.67</v>
      </c>
      <c r="M378">
        <v>4.7300000000000004</v>
      </c>
      <c r="N378">
        <v>1.57</v>
      </c>
      <c r="O378" s="7">
        <f t="shared" si="152"/>
        <v>5.8101964692099477</v>
      </c>
      <c r="P378" s="7">
        <f t="shared" si="153"/>
        <v>4.846954021051685</v>
      </c>
      <c r="Q378" s="7">
        <f t="shared" si="154"/>
        <v>1.6088198336260349</v>
      </c>
      <c r="R378" s="15">
        <f t="shared" si="155"/>
        <v>0.17211121952576189</v>
      </c>
      <c r="S378" s="15">
        <f t="shared" si="156"/>
        <v>0.2063151405308816</v>
      </c>
      <c r="T378" s="15">
        <f t="shared" si="157"/>
        <v>0.62157363994335668</v>
      </c>
      <c r="U378" s="12">
        <f t="shared" si="158"/>
        <v>2.1482226031545415</v>
      </c>
      <c r="V378" s="12">
        <f t="shared" si="159"/>
        <v>1.0541351063198001</v>
      </c>
      <c r="W378" s="12">
        <f t="shared" si="160"/>
        <v>0.61237543891423285</v>
      </c>
      <c r="X378" t="s">
        <v>298</v>
      </c>
      <c r="Y378" t="s">
        <v>305</v>
      </c>
      <c r="Z378" t="s">
        <v>277</v>
      </c>
      <c r="AA378" s="16" t="s">
        <v>99</v>
      </c>
      <c r="AB378" s="21" t="s">
        <v>73</v>
      </c>
      <c r="AC378" t="s">
        <v>476</v>
      </c>
      <c r="AD378" s="16" t="s">
        <v>23</v>
      </c>
    </row>
    <row r="379" spans="1:30" x14ac:dyDescent="0.25">
      <c r="A379" s="11">
        <v>0.70065340447746871</v>
      </c>
      <c r="B379" s="11">
        <v>0.19300552730682313</v>
      </c>
      <c r="C379" s="11">
        <v>0.10246599526773205</v>
      </c>
      <c r="D379" s="13">
        <f t="shared" si="145"/>
        <v>1.4272391936006892</v>
      </c>
      <c r="E379" s="14">
        <f t="shared" si="146"/>
        <v>5.1811987664492545</v>
      </c>
      <c r="F379" s="14">
        <f t="shared" si="147"/>
        <v>9.7593352544628402</v>
      </c>
      <c r="G379" s="10">
        <v>2.2003604105276908E-2</v>
      </c>
      <c r="H379" s="7">
        <f t="shared" si="148"/>
        <v>1.0220036041052769</v>
      </c>
      <c r="I379" s="7">
        <f t="shared" si="149"/>
        <v>1.3965109201842587</v>
      </c>
      <c r="J379" s="7">
        <f t="shared" si="150"/>
        <v>5.0696482337605708</v>
      </c>
      <c r="K379" s="7">
        <f t="shared" si="151"/>
        <v>9.5492180411699685</v>
      </c>
      <c r="L379">
        <v>2.62</v>
      </c>
      <c r="M379">
        <v>3.5</v>
      </c>
      <c r="N379">
        <v>2.82</v>
      </c>
      <c r="O379" s="7">
        <f t="shared" si="152"/>
        <v>2.6776494427558255</v>
      </c>
      <c r="P379" s="7">
        <f t="shared" si="153"/>
        <v>3.5770126143684693</v>
      </c>
      <c r="Q379" s="7">
        <f t="shared" si="154"/>
        <v>2.8820501635768809</v>
      </c>
      <c r="R379" s="15">
        <f t="shared" si="155"/>
        <v>0.37346188191490975</v>
      </c>
      <c r="S379" s="15">
        <f t="shared" si="156"/>
        <v>0.27956289446201815</v>
      </c>
      <c r="T379" s="15">
        <f t="shared" si="157"/>
        <v>0.34697522362307215</v>
      </c>
      <c r="U379" s="12">
        <f t="shared" si="158"/>
        <v>1.8761041980640665</v>
      </c>
      <c r="V379" s="12">
        <f t="shared" si="159"/>
        <v>0.69038320581934443</v>
      </c>
      <c r="W379" s="12">
        <f t="shared" si="160"/>
        <v>0.29531213842243503</v>
      </c>
      <c r="X379" t="s">
        <v>300</v>
      </c>
      <c r="Y379" t="s">
        <v>297</v>
      </c>
      <c r="Z379" t="s">
        <v>277</v>
      </c>
      <c r="AA379" s="16" t="s">
        <v>97</v>
      </c>
      <c r="AB379" s="21" t="s">
        <v>23</v>
      </c>
      <c r="AC379" t="s">
        <v>476</v>
      </c>
      <c r="AD379" s="16" t="s">
        <v>72</v>
      </c>
    </row>
    <row r="380" spans="1:30" x14ac:dyDescent="0.25">
      <c r="A380" s="11">
        <v>0.14110652877441601</v>
      </c>
      <c r="B380" s="11">
        <v>0.20539731328356794</v>
      </c>
      <c r="C380" s="11">
        <v>0.5680968092666463</v>
      </c>
      <c r="D380" s="13">
        <f t="shared" si="145"/>
        <v>7.0868443061105886</v>
      </c>
      <c r="E380" s="14">
        <f t="shared" si="146"/>
        <v>4.8686128558040949</v>
      </c>
      <c r="F380" s="14">
        <f t="shared" si="147"/>
        <v>1.7602633630188764</v>
      </c>
      <c r="G380" s="10">
        <v>2.195867954468067E-2</v>
      </c>
      <c r="H380" s="7">
        <f t="shared" si="148"/>
        <v>1.0219586795446807</v>
      </c>
      <c r="I380" s="7">
        <f t="shared" si="149"/>
        <v>6.9345702991318907</v>
      </c>
      <c r="J380" s="7">
        <f t="shared" si="150"/>
        <v>4.7640016697869205</v>
      </c>
      <c r="K380" s="7">
        <f t="shared" si="151"/>
        <v>1.72244083665216</v>
      </c>
      <c r="L380">
        <v>3.21</v>
      </c>
      <c r="M380">
        <v>3.51</v>
      </c>
      <c r="N380">
        <v>2.35</v>
      </c>
      <c r="O380" s="7">
        <f t="shared" si="152"/>
        <v>3.2804873613384249</v>
      </c>
      <c r="P380" s="7">
        <f t="shared" si="153"/>
        <v>3.587074965201829</v>
      </c>
      <c r="Q380" s="7">
        <f t="shared" si="154"/>
        <v>2.4016028969299996</v>
      </c>
      <c r="R380" s="15">
        <f t="shared" si="155"/>
        <v>0.30483275496967749</v>
      </c>
      <c r="S380" s="15">
        <f t="shared" si="156"/>
        <v>0.27877867334833756</v>
      </c>
      <c r="T380" s="15">
        <f t="shared" si="157"/>
        <v>0.41638857168198501</v>
      </c>
      <c r="U380" s="12">
        <f t="shared" si="158"/>
        <v>0.46289818424680851</v>
      </c>
      <c r="V380" s="12">
        <f t="shared" si="159"/>
        <v>0.73677556039920356</v>
      </c>
      <c r="W380" s="12">
        <f t="shared" si="160"/>
        <v>1.3643429428714673</v>
      </c>
      <c r="X380" t="s">
        <v>353</v>
      </c>
      <c r="Y380" t="s">
        <v>303</v>
      </c>
      <c r="Z380" t="s">
        <v>277</v>
      </c>
      <c r="AA380" s="16" t="s">
        <v>98</v>
      </c>
      <c r="AB380" s="21" t="s">
        <v>22</v>
      </c>
      <c r="AC380" t="s">
        <v>476</v>
      </c>
      <c r="AD380" s="16" t="s">
        <v>22</v>
      </c>
    </row>
    <row r="381" spans="1:30" x14ac:dyDescent="0.25">
      <c r="A381" s="11">
        <v>0.49930164311561287</v>
      </c>
      <c r="B381" s="11">
        <v>0.2083200193761694</v>
      </c>
      <c r="C381" s="11">
        <v>0.27268099661413026</v>
      </c>
      <c r="D381" s="13">
        <f t="shared" si="145"/>
        <v>2.002797334613319</v>
      </c>
      <c r="E381" s="14">
        <f t="shared" si="146"/>
        <v>4.8003067731780087</v>
      </c>
      <c r="F381" s="14">
        <f t="shared" si="147"/>
        <v>3.6672889288837971</v>
      </c>
      <c r="G381" s="10">
        <v>2.12851541500787E-2</v>
      </c>
      <c r="H381" s="7">
        <f t="shared" si="148"/>
        <v>1.0212851541500787</v>
      </c>
      <c r="I381" s="7">
        <f t="shared" si="149"/>
        <v>1.9610559562868239</v>
      </c>
      <c r="J381" s="7">
        <f t="shared" si="150"/>
        <v>4.7002609933881399</v>
      </c>
      <c r="K381" s="7">
        <f t="shared" si="151"/>
        <v>3.5908569844391236</v>
      </c>
      <c r="L381">
        <v>2.39</v>
      </c>
      <c r="M381">
        <v>3.71</v>
      </c>
      <c r="N381">
        <v>3</v>
      </c>
      <c r="O381" s="7">
        <f t="shared" si="152"/>
        <v>2.4408715184186884</v>
      </c>
      <c r="P381" s="7">
        <f t="shared" si="153"/>
        <v>3.7889679218967918</v>
      </c>
      <c r="Q381" s="7">
        <f t="shared" si="154"/>
        <v>3.0638554624502361</v>
      </c>
      <c r="R381" s="15">
        <f t="shared" si="155"/>
        <v>0.40968973272622194</v>
      </c>
      <c r="S381" s="15">
        <f t="shared" si="156"/>
        <v>0.26392411353522122</v>
      </c>
      <c r="T381" s="15">
        <f t="shared" si="157"/>
        <v>0.32638615373855684</v>
      </c>
      <c r="U381" s="12">
        <f t="shared" si="158"/>
        <v>1.2187311597805519</v>
      </c>
      <c r="V381" s="12">
        <f t="shared" si="159"/>
        <v>0.78931787090522409</v>
      </c>
      <c r="W381" s="12">
        <f t="shared" si="160"/>
        <v>0.83545516098257733</v>
      </c>
      <c r="X381" t="s">
        <v>302</v>
      </c>
      <c r="Y381" t="s">
        <v>275</v>
      </c>
      <c r="Z381" t="s">
        <v>277</v>
      </c>
      <c r="AA381" s="16" t="s">
        <v>99</v>
      </c>
      <c r="AB381" s="21" t="s">
        <v>73</v>
      </c>
      <c r="AC381" t="s">
        <v>476</v>
      </c>
      <c r="AD381" s="16" t="s">
        <v>95</v>
      </c>
    </row>
    <row r="382" spans="1:30" x14ac:dyDescent="0.25">
      <c r="A382" s="11" t="e">
        <v>#N/A</v>
      </c>
      <c r="B382" s="11" t="e">
        <v>#N/A</v>
      </c>
      <c r="C382" s="11" t="e">
        <v>#N/A</v>
      </c>
      <c r="D382" s="13" t="e">
        <f t="shared" si="145"/>
        <v>#N/A</v>
      </c>
      <c r="E382" s="14" t="e">
        <f t="shared" si="146"/>
        <v>#N/A</v>
      </c>
      <c r="F382" s="14" t="e">
        <f t="shared" si="147"/>
        <v>#N/A</v>
      </c>
      <c r="G382" s="10">
        <v>2.7716001024730819E-2</v>
      </c>
      <c r="H382" s="7">
        <f t="shared" si="148"/>
        <v>1.0277160010247308</v>
      </c>
      <c r="I382" s="7" t="e">
        <f t="shared" si="149"/>
        <v>#N/A</v>
      </c>
      <c r="J382" s="7" t="e">
        <f t="shared" si="150"/>
        <v>#N/A</v>
      </c>
      <c r="K382" s="7" t="e">
        <f t="shared" si="151"/>
        <v>#N/A</v>
      </c>
      <c r="L382">
        <v>2.1800000000000002</v>
      </c>
      <c r="M382">
        <v>3.53</v>
      </c>
      <c r="N382">
        <v>3.5</v>
      </c>
      <c r="O382" s="7">
        <f t="shared" si="152"/>
        <v>2.2404208822339133</v>
      </c>
      <c r="P382" s="7">
        <f t="shared" si="153"/>
        <v>3.6278374836172995</v>
      </c>
      <c r="Q382" s="7">
        <f t="shared" si="154"/>
        <v>3.5970060035865581</v>
      </c>
      <c r="R382" s="15">
        <f t="shared" si="155"/>
        <v>0.44634470600135839</v>
      </c>
      <c r="S382" s="15">
        <f t="shared" si="156"/>
        <v>0.27564630568922421</v>
      </c>
      <c r="T382" s="15">
        <f t="shared" si="157"/>
        <v>0.2780089883094175</v>
      </c>
      <c r="U382" s="12" t="e">
        <f t="shared" si="158"/>
        <v>#N/A</v>
      </c>
      <c r="V382" s="12" t="e">
        <f t="shared" si="159"/>
        <v>#N/A</v>
      </c>
      <c r="W382" s="12" t="e">
        <f t="shared" si="160"/>
        <v>#N/A</v>
      </c>
      <c r="X382" t="s">
        <v>307</v>
      </c>
      <c r="Y382" t="s">
        <v>36</v>
      </c>
      <c r="Z382" t="s">
        <v>21</v>
      </c>
      <c r="AA382" s="16"/>
      <c r="AB382" s="21" t="e">
        <v>#N/A</v>
      </c>
      <c r="AC382" t="s">
        <v>476</v>
      </c>
      <c r="AD382" s="16" t="s">
        <v>93</v>
      </c>
    </row>
    <row r="383" spans="1:30" x14ac:dyDescent="0.25">
      <c r="A383" s="11">
        <v>0.49673619345932712</v>
      </c>
      <c r="B383" s="11">
        <v>0.2150016974418355</v>
      </c>
      <c r="C383" s="11">
        <v>0.26974188441059921</v>
      </c>
      <c r="D383" s="13">
        <f t="shared" si="145"/>
        <v>2.0131410055625034</v>
      </c>
      <c r="E383" s="14">
        <f t="shared" si="146"/>
        <v>4.6511260696931496</v>
      </c>
      <c r="F383" s="14">
        <f t="shared" si="147"/>
        <v>3.7072477720138077</v>
      </c>
      <c r="G383" s="10">
        <v>2.7274087399372871E-2</v>
      </c>
      <c r="H383" s="7">
        <f t="shared" si="148"/>
        <v>1.0272740873993729</v>
      </c>
      <c r="I383" s="7">
        <f t="shared" si="149"/>
        <v>1.9596921895099408</v>
      </c>
      <c r="J383" s="7">
        <f t="shared" si="150"/>
        <v>4.52763885193274</v>
      </c>
      <c r="K383" s="7">
        <f t="shared" si="151"/>
        <v>3.608820486652208</v>
      </c>
      <c r="L383">
        <v>2.61</v>
      </c>
      <c r="M383">
        <v>3.41</v>
      </c>
      <c r="N383">
        <v>2.85</v>
      </c>
      <c r="O383" s="7">
        <f t="shared" si="152"/>
        <v>2.681185368112363</v>
      </c>
      <c r="P383" s="7">
        <f t="shared" si="153"/>
        <v>3.5030046380318618</v>
      </c>
      <c r="Q383" s="7">
        <f t="shared" si="154"/>
        <v>2.927731149088213</v>
      </c>
      <c r="R383" s="15">
        <f t="shared" si="155"/>
        <v>0.37296936343645304</v>
      </c>
      <c r="S383" s="15">
        <f t="shared" si="156"/>
        <v>0.28546921952174259</v>
      </c>
      <c r="T383" s="15">
        <f t="shared" si="157"/>
        <v>0.34156141704180432</v>
      </c>
      <c r="U383" s="12">
        <f t="shared" si="158"/>
        <v>1.3318418137149799</v>
      </c>
      <c r="V383" s="12">
        <f t="shared" si="159"/>
        <v>0.75315194332347268</v>
      </c>
      <c r="W383" s="12">
        <f t="shared" si="160"/>
        <v>0.78973171720266355</v>
      </c>
      <c r="X383" t="s">
        <v>39</v>
      </c>
      <c r="Y383" t="s">
        <v>66</v>
      </c>
      <c r="Z383" t="s">
        <v>21</v>
      </c>
      <c r="AA383" s="16" t="s">
        <v>99</v>
      </c>
      <c r="AB383" s="21" t="s">
        <v>73</v>
      </c>
      <c r="AC383" t="s">
        <v>476</v>
      </c>
      <c r="AD383" s="16" t="s">
        <v>149</v>
      </c>
    </row>
    <row r="384" spans="1:30" x14ac:dyDescent="0.25">
      <c r="A384" s="11">
        <v>0.79075516594114414</v>
      </c>
      <c r="B384" s="11">
        <v>0.14458442601671639</v>
      </c>
      <c r="C384" s="11">
        <v>5.7659297965507443E-2</v>
      </c>
      <c r="D384" s="13">
        <f t="shared" si="145"/>
        <v>1.2646139324424344</v>
      </c>
      <c r="E384" s="14">
        <f t="shared" si="146"/>
        <v>6.9163742427167305</v>
      </c>
      <c r="F384" s="14">
        <f t="shared" si="147"/>
        <v>17.343256600144755</v>
      </c>
      <c r="G384" s="10">
        <v>2.7278167904329909E-2</v>
      </c>
      <c r="H384" s="7">
        <f t="shared" si="148"/>
        <v>1.0272781679043299</v>
      </c>
      <c r="I384" s="7">
        <f t="shared" si="149"/>
        <v>1.2310335914392834</v>
      </c>
      <c r="J384" s="7">
        <f t="shared" si="150"/>
        <v>6.7327180298460796</v>
      </c>
      <c r="K384" s="7">
        <f t="shared" si="151"/>
        <v>16.882726745303447</v>
      </c>
      <c r="L384">
        <v>2.94</v>
      </c>
      <c r="M384">
        <v>3.39</v>
      </c>
      <c r="N384">
        <v>2.5499999999999998</v>
      </c>
      <c r="O384" s="7">
        <f t="shared" si="152"/>
        <v>3.0201978136387297</v>
      </c>
      <c r="P384" s="7">
        <f t="shared" si="153"/>
        <v>3.4824729891956787</v>
      </c>
      <c r="Q384" s="7">
        <f t="shared" si="154"/>
        <v>2.6195593281560412</v>
      </c>
      <c r="R384" s="15">
        <f t="shared" si="155"/>
        <v>0.33110414009445344</v>
      </c>
      <c r="S384" s="15">
        <f t="shared" si="156"/>
        <v>0.28715226309076491</v>
      </c>
      <c r="T384" s="15">
        <f t="shared" si="157"/>
        <v>0.38174359681478159</v>
      </c>
      <c r="U384" s="12">
        <f t="shared" si="158"/>
        <v>2.3882370232989745</v>
      </c>
      <c r="V384" s="12">
        <f t="shared" si="159"/>
        <v>0.50351135826157578</v>
      </c>
      <c r="W384" s="12">
        <f t="shared" si="160"/>
        <v>0.15104195184047364</v>
      </c>
      <c r="X384" t="s">
        <v>41</v>
      </c>
      <c r="Y384" t="s">
        <v>37</v>
      </c>
      <c r="Z384" t="s">
        <v>21</v>
      </c>
      <c r="AA384" s="16" t="s">
        <v>97</v>
      </c>
      <c r="AB384" s="21" t="s">
        <v>149</v>
      </c>
      <c r="AC384" t="s">
        <v>476</v>
      </c>
      <c r="AD384" s="16" t="s">
        <v>413</v>
      </c>
    </row>
    <row r="385" spans="1:30" x14ac:dyDescent="0.25">
      <c r="A385" s="11" t="e">
        <v>#N/A</v>
      </c>
      <c r="B385" s="11" t="e">
        <v>#N/A</v>
      </c>
      <c r="C385" s="11" t="e">
        <v>#N/A</v>
      </c>
      <c r="D385" s="13" t="e">
        <f t="shared" si="145"/>
        <v>#N/A</v>
      </c>
      <c r="E385" s="14" t="e">
        <f t="shared" si="146"/>
        <v>#N/A</v>
      </c>
      <c r="F385" s="14" t="e">
        <f t="shared" si="147"/>
        <v>#N/A</v>
      </c>
      <c r="G385" s="10">
        <v>3.2534558240435274E-2</v>
      </c>
      <c r="H385" s="7">
        <f t="shared" si="148"/>
        <v>1.0325345582404353</v>
      </c>
      <c r="I385" s="7" t="e">
        <f t="shared" si="149"/>
        <v>#N/A</v>
      </c>
      <c r="J385" s="7" t="e">
        <f t="shared" si="150"/>
        <v>#N/A</v>
      </c>
      <c r="K385" s="7" t="e">
        <f t="shared" si="151"/>
        <v>#N/A</v>
      </c>
      <c r="L385">
        <v>2.62</v>
      </c>
      <c r="M385">
        <v>3.32</v>
      </c>
      <c r="N385">
        <v>2.86</v>
      </c>
      <c r="O385" s="7">
        <f t="shared" si="152"/>
        <v>2.7052405425899404</v>
      </c>
      <c r="P385" s="7">
        <f t="shared" si="153"/>
        <v>3.4280147333582449</v>
      </c>
      <c r="Q385" s="7">
        <f t="shared" si="154"/>
        <v>2.9530488365676448</v>
      </c>
      <c r="R385" s="15">
        <f t="shared" si="155"/>
        <v>0.36965289565068438</v>
      </c>
      <c r="S385" s="15">
        <f t="shared" si="156"/>
        <v>0.29171403210987745</v>
      </c>
      <c r="T385" s="15">
        <f t="shared" si="157"/>
        <v>0.33863307223943812</v>
      </c>
      <c r="U385" s="12" t="e">
        <f t="shared" si="158"/>
        <v>#N/A</v>
      </c>
      <c r="V385" s="12" t="e">
        <f t="shared" si="159"/>
        <v>#N/A</v>
      </c>
      <c r="W385" s="12" t="e">
        <f t="shared" si="160"/>
        <v>#N/A</v>
      </c>
      <c r="X385" t="s">
        <v>80</v>
      </c>
      <c r="Y385" t="s">
        <v>78</v>
      </c>
      <c r="Z385" t="s">
        <v>21</v>
      </c>
      <c r="AA385" s="16"/>
      <c r="AB385" s="21" t="e">
        <v>#N/A</v>
      </c>
      <c r="AC385" t="s">
        <v>476</v>
      </c>
      <c r="AD385" s="16" t="s">
        <v>74</v>
      </c>
    </row>
    <row r="386" spans="1:30" x14ac:dyDescent="0.25">
      <c r="A386" s="11">
        <v>0.58163047537304347</v>
      </c>
      <c r="B386" s="11">
        <v>0.24398075545809958</v>
      </c>
      <c r="C386" s="11">
        <v>0.16774629501234026</v>
      </c>
      <c r="D386" s="13">
        <f t="shared" si="145"/>
        <v>1.7193046828549081</v>
      </c>
      <c r="E386" s="14">
        <f t="shared" si="146"/>
        <v>4.098683923338112</v>
      </c>
      <c r="F386" s="14">
        <f t="shared" si="147"/>
        <v>5.9613835281812628</v>
      </c>
      <c r="G386" s="10">
        <v>3.3488266840516312E-2</v>
      </c>
      <c r="H386" s="7">
        <f t="shared" si="148"/>
        <v>1.0334882668405163</v>
      </c>
      <c r="I386" s="7">
        <f t="shared" si="149"/>
        <v>1.6635938094498215</v>
      </c>
      <c r="J386" s="7">
        <f t="shared" si="150"/>
        <v>3.9658736870503866</v>
      </c>
      <c r="K386" s="7">
        <f t="shared" si="151"/>
        <v>5.7682159725004398</v>
      </c>
      <c r="L386">
        <v>1.21</v>
      </c>
      <c r="M386">
        <v>6.98</v>
      </c>
      <c r="N386">
        <v>15.68</v>
      </c>
      <c r="O386" s="7">
        <f t="shared" si="152"/>
        <v>1.2505208028770247</v>
      </c>
      <c r="P386" s="7">
        <f t="shared" si="153"/>
        <v>7.2137481025468047</v>
      </c>
      <c r="Q386" s="7">
        <f t="shared" si="154"/>
        <v>16.205096024059294</v>
      </c>
      <c r="R386" s="15">
        <f t="shared" si="155"/>
        <v>0.79966682497351405</v>
      </c>
      <c r="S386" s="15">
        <f t="shared" si="156"/>
        <v>0.13862419172176962</v>
      </c>
      <c r="T386" s="15">
        <f t="shared" si="157"/>
        <v>6.1708983304716331E-2</v>
      </c>
      <c r="U386" s="12">
        <f t="shared" si="158"/>
        <v>0.72734100904124388</v>
      </c>
      <c r="V386" s="12">
        <f t="shared" si="159"/>
        <v>1.7600157117438016</v>
      </c>
      <c r="W386" s="12">
        <f t="shared" si="160"/>
        <v>2.7183448183551531</v>
      </c>
      <c r="X386" t="s">
        <v>321</v>
      </c>
      <c r="Y386" t="s">
        <v>310</v>
      </c>
      <c r="Z386" t="s">
        <v>280</v>
      </c>
      <c r="AA386" s="16" t="s">
        <v>97</v>
      </c>
      <c r="AB386" s="21" t="s">
        <v>23</v>
      </c>
      <c r="AC386" t="s">
        <v>476</v>
      </c>
      <c r="AD386" s="16" t="s">
        <v>89</v>
      </c>
    </row>
    <row r="387" spans="1:30" x14ac:dyDescent="0.25">
      <c r="A387" s="11">
        <v>0.51392496442015234</v>
      </c>
      <c r="B387" s="11">
        <v>0.24048498591737211</v>
      </c>
      <c r="C387" s="11">
        <v>0.23225211084763331</v>
      </c>
      <c r="D387" s="13">
        <f t="shared" si="145"/>
        <v>1.9458093481181109</v>
      </c>
      <c r="E387" s="14">
        <f t="shared" si="146"/>
        <v>4.1582637526634976</v>
      </c>
      <c r="F387" s="14">
        <f t="shared" si="147"/>
        <v>4.3056659263520753</v>
      </c>
      <c r="G387" s="10">
        <v>2.4347381120461309E-2</v>
      </c>
      <c r="H387" s="7">
        <f t="shared" si="148"/>
        <v>1.0243473811204613</v>
      </c>
      <c r="I387" s="7">
        <f t="shared" si="149"/>
        <v>1.8995600359613625</v>
      </c>
      <c r="J387" s="7">
        <f t="shared" si="150"/>
        <v>4.0594273283688844</v>
      </c>
      <c r="K387" s="7">
        <f t="shared" si="151"/>
        <v>4.2033259475339424</v>
      </c>
      <c r="L387">
        <v>1.83</v>
      </c>
      <c r="M387">
        <v>3.99</v>
      </c>
      <c r="N387">
        <v>4.4000000000000004</v>
      </c>
      <c r="O387" s="7">
        <f t="shared" si="152"/>
        <v>1.8745557074504442</v>
      </c>
      <c r="P387" s="7">
        <f t="shared" si="153"/>
        <v>4.0871460506706407</v>
      </c>
      <c r="Q387" s="7">
        <f t="shared" si="154"/>
        <v>4.5071284769300304</v>
      </c>
      <c r="R387" s="15">
        <f t="shared" si="155"/>
        <v>0.53345973983354456</v>
      </c>
      <c r="S387" s="15">
        <f t="shared" si="156"/>
        <v>0.24466950473568583</v>
      </c>
      <c r="T387" s="15">
        <f t="shared" si="157"/>
        <v>0.22187075543076965</v>
      </c>
      <c r="U387" s="12">
        <f t="shared" si="158"/>
        <v>0.96338097525506305</v>
      </c>
      <c r="V387" s="12">
        <f t="shared" si="159"/>
        <v>0.98289726043777192</v>
      </c>
      <c r="W387" s="12">
        <f t="shared" si="160"/>
        <v>1.046790102628478</v>
      </c>
      <c r="X387" t="s">
        <v>319</v>
      </c>
      <c r="Y387" t="s">
        <v>354</v>
      </c>
      <c r="Z387" t="s">
        <v>280</v>
      </c>
      <c r="AA387" s="16" t="s">
        <v>97</v>
      </c>
      <c r="AB387" s="21" t="s">
        <v>23</v>
      </c>
      <c r="AC387" t="s">
        <v>476</v>
      </c>
      <c r="AD387" s="16" t="s">
        <v>89</v>
      </c>
    </row>
    <row r="388" spans="1:30" x14ac:dyDescent="0.25">
      <c r="A388" s="11">
        <v>8.1713364945088907E-2</v>
      </c>
      <c r="B388" s="11">
        <v>0.13498484801927971</v>
      </c>
      <c r="C388" s="11">
        <v>0.66062986653624356</v>
      </c>
      <c r="D388" s="13">
        <f t="shared" si="145"/>
        <v>12.237900136311808</v>
      </c>
      <c r="E388" s="14">
        <f t="shared" si="146"/>
        <v>7.4082388851315466</v>
      </c>
      <c r="F388" s="14">
        <f t="shared" si="147"/>
        <v>1.5137069191907899</v>
      </c>
      <c r="G388" s="10">
        <v>2.1219590193983118E-2</v>
      </c>
      <c r="H388" s="7">
        <f t="shared" si="148"/>
        <v>1.0212195901939831</v>
      </c>
      <c r="I388" s="7">
        <f t="shared" si="149"/>
        <v>11.983612783992118</v>
      </c>
      <c r="J388" s="7">
        <f t="shared" si="150"/>
        <v>7.2543054953776727</v>
      </c>
      <c r="K388" s="7">
        <f t="shared" si="151"/>
        <v>1.482254094737115</v>
      </c>
      <c r="L388">
        <v>2.65</v>
      </c>
      <c r="M388">
        <v>3.28</v>
      </c>
      <c r="N388">
        <v>2.95</v>
      </c>
      <c r="O388" s="7">
        <f t="shared" si="152"/>
        <v>2.7062319140140554</v>
      </c>
      <c r="P388" s="7">
        <f t="shared" si="153"/>
        <v>3.3496002558362643</v>
      </c>
      <c r="Q388" s="7">
        <f t="shared" si="154"/>
        <v>3.0125977910722503</v>
      </c>
      <c r="R388" s="15">
        <f t="shared" si="155"/>
        <v>0.36951748104867199</v>
      </c>
      <c r="S388" s="15">
        <f t="shared" si="156"/>
        <v>0.29854308682286002</v>
      </c>
      <c r="T388" s="15">
        <f t="shared" si="157"/>
        <v>0.33193943212846805</v>
      </c>
      <c r="U388" s="12">
        <f t="shared" si="158"/>
        <v>0.22113531601587694</v>
      </c>
      <c r="V388" s="12">
        <f t="shared" si="159"/>
        <v>0.45214528145939858</v>
      </c>
      <c r="W388" s="12">
        <f t="shared" si="160"/>
        <v>1.9902120766434428</v>
      </c>
      <c r="X388" t="s">
        <v>313</v>
      </c>
      <c r="Y388" t="s">
        <v>278</v>
      </c>
      <c r="Z388" t="s">
        <v>280</v>
      </c>
      <c r="AA388" s="16" t="s">
        <v>98</v>
      </c>
      <c r="AB388" s="21" t="s">
        <v>74</v>
      </c>
      <c r="AC388" t="s">
        <v>476</v>
      </c>
      <c r="AD388" s="16" t="s">
        <v>93</v>
      </c>
    </row>
    <row r="389" spans="1:30" x14ac:dyDescent="0.25">
      <c r="A389" s="11">
        <v>0.39052796633872111</v>
      </c>
      <c r="B389" s="11">
        <v>0.29513142790151387</v>
      </c>
      <c r="C389" s="11">
        <v>0.29508037460040037</v>
      </c>
      <c r="D389" s="13">
        <f t="shared" si="145"/>
        <v>2.5606360778082111</v>
      </c>
      <c r="E389" s="14">
        <f t="shared" si="146"/>
        <v>3.3883209494507058</v>
      </c>
      <c r="F389" s="14">
        <f t="shared" si="147"/>
        <v>3.3889071794564654</v>
      </c>
      <c r="G389" s="10">
        <v>2.178166432090678E-2</v>
      </c>
      <c r="H389" s="7">
        <f t="shared" si="148"/>
        <v>1.0217816643209068</v>
      </c>
      <c r="I389" s="7">
        <f t="shared" si="149"/>
        <v>2.5060501349963573</v>
      </c>
      <c r="J389" s="7">
        <f t="shared" si="150"/>
        <v>3.3160909691040903</v>
      </c>
      <c r="K389" s="7">
        <f t="shared" si="151"/>
        <v>3.3166647022471185</v>
      </c>
      <c r="L389">
        <v>2.39</v>
      </c>
      <c r="M389">
        <v>3.51</v>
      </c>
      <c r="N389">
        <v>3.14</v>
      </c>
      <c r="O389" s="7">
        <f t="shared" si="152"/>
        <v>2.4420581777269672</v>
      </c>
      <c r="P389" s="7">
        <f t="shared" si="153"/>
        <v>3.5864536417663824</v>
      </c>
      <c r="Q389" s="7">
        <f t="shared" si="154"/>
        <v>3.2083944259676476</v>
      </c>
      <c r="R389" s="15">
        <f t="shared" si="155"/>
        <v>0.4094906538757343</v>
      </c>
      <c r="S389" s="15">
        <f t="shared" si="156"/>
        <v>0.27882696944814961</v>
      </c>
      <c r="T389" s="15">
        <f t="shared" si="157"/>
        <v>0.3116823766761162</v>
      </c>
      <c r="U389" s="12">
        <f t="shared" si="158"/>
        <v>0.95369201382855584</v>
      </c>
      <c r="V389" s="12">
        <f t="shared" si="159"/>
        <v>1.058475184397097</v>
      </c>
      <c r="W389" s="12">
        <f t="shared" si="160"/>
        <v>0.94673422908036986</v>
      </c>
      <c r="X389" t="s">
        <v>309</v>
      </c>
      <c r="Y389" t="s">
        <v>314</v>
      </c>
      <c r="Z389" t="s">
        <v>280</v>
      </c>
      <c r="AA389" s="16" t="s">
        <v>99</v>
      </c>
      <c r="AB389" s="21" t="s">
        <v>72</v>
      </c>
      <c r="AC389" t="s">
        <v>476</v>
      </c>
      <c r="AD389" s="16" t="s">
        <v>73</v>
      </c>
    </row>
    <row r="390" spans="1:30" x14ac:dyDescent="0.25">
      <c r="A390" s="11">
        <v>0.44948514284991287</v>
      </c>
      <c r="B390" s="11">
        <v>0.24249188534510388</v>
      </c>
      <c r="C390" s="11">
        <v>0.28806637280434155</v>
      </c>
      <c r="D390" s="13">
        <f t="shared" si="145"/>
        <v>2.2247676389470987</v>
      </c>
      <c r="E390" s="14">
        <f t="shared" si="146"/>
        <v>4.1238493344915179</v>
      </c>
      <c r="F390" s="14">
        <f t="shared" si="147"/>
        <v>3.4714221943538446</v>
      </c>
      <c r="G390" s="10">
        <v>2.7721322101702084E-2</v>
      </c>
      <c r="H390" s="7">
        <f t="shared" si="148"/>
        <v>1.0277213221017021</v>
      </c>
      <c r="I390" s="7">
        <f t="shared" si="149"/>
        <v>2.1647576936493085</v>
      </c>
      <c r="J390" s="7">
        <f t="shared" si="150"/>
        <v>4.012614359365628</v>
      </c>
      <c r="K390" s="7">
        <f t="shared" si="151"/>
        <v>3.3777855141262862</v>
      </c>
      <c r="L390">
        <v>1.1100000000000001</v>
      </c>
      <c r="M390">
        <v>11.28</v>
      </c>
      <c r="N390">
        <v>26.2</v>
      </c>
      <c r="O390" s="7">
        <f t="shared" si="152"/>
        <v>1.1407706675328895</v>
      </c>
      <c r="P390" s="7">
        <f t="shared" si="153"/>
        <v>11.5926965133072</v>
      </c>
      <c r="Q390" s="7">
        <f t="shared" si="154"/>
        <v>26.926298639064594</v>
      </c>
      <c r="R390" s="15">
        <f t="shared" si="155"/>
        <v>0.87660037942829472</v>
      </c>
      <c r="S390" s="15">
        <f t="shared" si="156"/>
        <v>8.6261207550124758E-2</v>
      </c>
      <c r="T390" s="15">
        <f t="shared" si="157"/>
        <v>3.7138413021580434E-2</v>
      </c>
      <c r="U390" s="12">
        <f t="shared" si="158"/>
        <v>0.51275946645501125</v>
      </c>
      <c r="V390" s="12">
        <f t="shared" si="159"/>
        <v>2.8111348337454749</v>
      </c>
      <c r="W390" s="12">
        <f t="shared" si="160"/>
        <v>7.7565611820018159</v>
      </c>
      <c r="X390" t="s">
        <v>357</v>
      </c>
      <c r="Y390" t="s">
        <v>320</v>
      </c>
      <c r="Z390" t="s">
        <v>280</v>
      </c>
      <c r="AA390" s="16" t="s">
        <v>97</v>
      </c>
      <c r="AB390" s="21" t="s">
        <v>23</v>
      </c>
      <c r="AC390" t="s">
        <v>476</v>
      </c>
      <c r="AD390" s="16" t="s">
        <v>411</v>
      </c>
    </row>
    <row r="391" spans="1:30" x14ac:dyDescent="0.25">
      <c r="A391" s="11">
        <v>0.27488131873904609</v>
      </c>
      <c r="B391" s="11">
        <v>0.34723509754598297</v>
      </c>
      <c r="C391" s="11">
        <v>0.35360306868003788</v>
      </c>
      <c r="D391" s="13">
        <f t="shared" si="145"/>
        <v>3.6379336529207102</v>
      </c>
      <c r="E391" s="14">
        <f t="shared" si="146"/>
        <v>2.8798932108744393</v>
      </c>
      <c r="F391" s="14">
        <f t="shared" si="147"/>
        <v>2.8280297558867127</v>
      </c>
      <c r="G391" s="10">
        <v>2.5532505377090065E-2</v>
      </c>
      <c r="H391" s="7">
        <f t="shared" si="148"/>
        <v>1.0255325053770901</v>
      </c>
      <c r="I391" s="7">
        <f t="shared" si="149"/>
        <v>3.5473606480986537</v>
      </c>
      <c r="J391" s="7">
        <f t="shared" si="150"/>
        <v>2.8081930078028075</v>
      </c>
      <c r="K391" s="7">
        <f t="shared" si="151"/>
        <v>2.7576207882819288</v>
      </c>
      <c r="L391">
        <v>1.75</v>
      </c>
      <c r="M391">
        <v>3.55</v>
      </c>
      <c r="N391">
        <v>5.8</v>
      </c>
      <c r="O391" s="7">
        <f t="shared" si="152"/>
        <v>1.7946818844099077</v>
      </c>
      <c r="P391" s="7">
        <f t="shared" si="153"/>
        <v>3.6406403940886696</v>
      </c>
      <c r="Q391" s="7">
        <f t="shared" si="154"/>
        <v>5.9480885311871221</v>
      </c>
      <c r="R391" s="15">
        <f t="shared" si="155"/>
        <v>0.5572018131384886</v>
      </c>
      <c r="S391" s="15">
        <f t="shared" si="156"/>
        <v>0.27467695013869159</v>
      </c>
      <c r="T391" s="15">
        <f t="shared" si="157"/>
        <v>0.16812123672281987</v>
      </c>
      <c r="U391" s="12">
        <f t="shared" si="158"/>
        <v>0.4933245231036717</v>
      </c>
      <c r="V391" s="12">
        <f t="shared" si="159"/>
        <v>1.264158122371225</v>
      </c>
      <c r="W391" s="12">
        <f t="shared" si="160"/>
        <v>2.1032623574083056</v>
      </c>
      <c r="X391" t="s">
        <v>311</v>
      </c>
      <c r="Y391" t="s">
        <v>318</v>
      </c>
      <c r="Z391" t="s">
        <v>280</v>
      </c>
      <c r="AA391" s="16" t="s">
        <v>99</v>
      </c>
      <c r="AB391" s="21" t="s">
        <v>72</v>
      </c>
      <c r="AC391" t="s">
        <v>476</v>
      </c>
      <c r="AD391" s="16" t="s">
        <v>89</v>
      </c>
    </row>
    <row r="392" spans="1:30" x14ac:dyDescent="0.25">
      <c r="A392" s="11">
        <v>0.37056554373136447</v>
      </c>
      <c r="B392" s="11">
        <v>0.25861387386561518</v>
      </c>
      <c r="C392" s="11">
        <v>0.34298925446902551</v>
      </c>
      <c r="D392" s="13">
        <f t="shared" si="145"/>
        <v>2.6985779355809019</v>
      </c>
      <c r="E392" s="14">
        <f t="shared" si="146"/>
        <v>3.8667685729793249</v>
      </c>
      <c r="F392" s="14">
        <f t="shared" si="147"/>
        <v>2.9155432334114346</v>
      </c>
      <c r="G392" s="10">
        <v>2.8883327062646735E-2</v>
      </c>
      <c r="H392" s="7">
        <f t="shared" si="148"/>
        <v>1.0288833270626467</v>
      </c>
      <c r="I392" s="7">
        <f t="shared" si="149"/>
        <v>2.6228221068418485</v>
      </c>
      <c r="J392" s="7">
        <f t="shared" si="150"/>
        <v>3.7582187127266811</v>
      </c>
      <c r="K392" s="7">
        <f t="shared" si="151"/>
        <v>2.83369664637778</v>
      </c>
      <c r="L392">
        <v>2.1</v>
      </c>
      <c r="M392">
        <v>3.55</v>
      </c>
      <c r="N392">
        <v>3.69</v>
      </c>
      <c r="O392" s="7">
        <f t="shared" si="152"/>
        <v>2.1606549868315583</v>
      </c>
      <c r="P392" s="7">
        <f t="shared" si="153"/>
        <v>3.6525358110723958</v>
      </c>
      <c r="Q392" s="7">
        <f t="shared" si="154"/>
        <v>3.7965794768611665</v>
      </c>
      <c r="R392" s="15">
        <f t="shared" si="155"/>
        <v>0.46282261911071071</v>
      </c>
      <c r="S392" s="15">
        <f t="shared" si="156"/>
        <v>0.27378239440351904</v>
      </c>
      <c r="T392" s="15">
        <f t="shared" si="157"/>
        <v>0.26339498648577037</v>
      </c>
      <c r="U392" s="12">
        <f t="shared" si="158"/>
        <v>0.80066429001112061</v>
      </c>
      <c r="V392" s="12">
        <f t="shared" si="159"/>
        <v>0.94459643553431905</v>
      </c>
      <c r="W392" s="12">
        <f t="shared" si="160"/>
        <v>1.3021859643010143</v>
      </c>
      <c r="X392" t="s">
        <v>175</v>
      </c>
      <c r="Y392" t="s">
        <v>168</v>
      </c>
      <c r="Z392" t="s">
        <v>156</v>
      </c>
      <c r="AA392" s="16" t="s">
        <v>99</v>
      </c>
      <c r="AB392" s="21" t="s">
        <v>72</v>
      </c>
      <c r="AC392" t="s">
        <v>476</v>
      </c>
      <c r="AD392" s="16" t="s">
        <v>73</v>
      </c>
    </row>
    <row r="393" spans="1:30" x14ac:dyDescent="0.25">
      <c r="A393" s="11">
        <v>0.66870503200716636</v>
      </c>
      <c r="B393" s="11">
        <v>0.18926976686579472</v>
      </c>
      <c r="C393" s="11">
        <v>0.13452115774842896</v>
      </c>
      <c r="D393" s="13">
        <f t="shared" si="145"/>
        <v>1.4954276581386383</v>
      </c>
      <c r="E393" s="14">
        <f t="shared" si="146"/>
        <v>5.2834640025158839</v>
      </c>
      <c r="F393" s="14">
        <f t="shared" si="147"/>
        <v>7.4337748554775489</v>
      </c>
      <c r="G393" s="10">
        <v>3.4931079314828084E-2</v>
      </c>
      <c r="H393" s="7">
        <f t="shared" si="148"/>
        <v>1.0349310793148281</v>
      </c>
      <c r="I393" s="7">
        <f t="shared" si="149"/>
        <v>1.4449538602403167</v>
      </c>
      <c r="J393" s="7">
        <f t="shared" si="150"/>
        <v>5.1051360888821504</v>
      </c>
      <c r="K393" s="7">
        <f t="shared" si="151"/>
        <v>7.1828694722348558</v>
      </c>
      <c r="L393">
        <v>3.96</v>
      </c>
      <c r="M393">
        <v>3.48</v>
      </c>
      <c r="N393">
        <v>2.02</v>
      </c>
      <c r="O393" s="7">
        <f t="shared" si="152"/>
        <v>4.0983270740867193</v>
      </c>
      <c r="P393" s="7">
        <f t="shared" si="153"/>
        <v>3.6015601560156019</v>
      </c>
      <c r="Q393" s="7">
        <f t="shared" si="154"/>
        <v>2.0905607802159527</v>
      </c>
      <c r="R393" s="15">
        <f t="shared" si="155"/>
        <v>0.24400199933355546</v>
      </c>
      <c r="S393" s="15">
        <f t="shared" si="156"/>
        <v>0.27765744751749416</v>
      </c>
      <c r="T393" s="15">
        <f t="shared" si="157"/>
        <v>0.47834055314895035</v>
      </c>
      <c r="U393" s="12">
        <f t="shared" si="158"/>
        <v>2.7405719372529962</v>
      </c>
      <c r="V393" s="12">
        <f t="shared" si="159"/>
        <v>0.68166645108220814</v>
      </c>
      <c r="W393" s="12">
        <f t="shared" si="160"/>
        <v>0.2812246564981089</v>
      </c>
      <c r="X393" t="s">
        <v>163</v>
      </c>
      <c r="Y393" t="s">
        <v>155</v>
      </c>
      <c r="Z393" t="s">
        <v>156</v>
      </c>
      <c r="AA393" s="16" t="s">
        <v>97</v>
      </c>
      <c r="AB393" s="21" t="s">
        <v>23</v>
      </c>
      <c r="AC393" t="s">
        <v>476</v>
      </c>
      <c r="AD393" s="16" t="s">
        <v>22</v>
      </c>
    </row>
    <row r="394" spans="1:30" x14ac:dyDescent="0.25">
      <c r="A394" s="11">
        <v>0.35085438040129763</v>
      </c>
      <c r="B394" s="11">
        <v>0.29689301382534455</v>
      </c>
      <c r="C394" s="11">
        <v>0.32819894994130477</v>
      </c>
      <c r="D394" s="13">
        <f t="shared" si="145"/>
        <v>2.8501853072383687</v>
      </c>
      <c r="E394" s="14">
        <f t="shared" si="146"/>
        <v>3.3682166754798661</v>
      </c>
      <c r="F394" s="14">
        <f t="shared" si="147"/>
        <v>3.0469323566661028</v>
      </c>
      <c r="G394" s="10">
        <v>3.5700954513944394E-2</v>
      </c>
      <c r="H394" s="7">
        <f t="shared" si="148"/>
        <v>1.0357009545139444</v>
      </c>
      <c r="I394" s="7">
        <f t="shared" si="149"/>
        <v>2.7519384768511328</v>
      </c>
      <c r="J394" s="7">
        <f t="shared" si="150"/>
        <v>3.2521131324635824</v>
      </c>
      <c r="K394" s="7">
        <f t="shared" si="151"/>
        <v>2.9419035904007944</v>
      </c>
      <c r="L394">
        <v>1.68</v>
      </c>
      <c r="M394">
        <v>3.8</v>
      </c>
      <c r="N394">
        <v>5.64</v>
      </c>
      <c r="O394" s="7">
        <f t="shared" si="152"/>
        <v>1.7399776035834265</v>
      </c>
      <c r="P394" s="7">
        <f t="shared" si="153"/>
        <v>3.9356636271529886</v>
      </c>
      <c r="Q394" s="7">
        <f t="shared" si="154"/>
        <v>5.841353383458646</v>
      </c>
      <c r="R394" s="15">
        <f t="shared" si="155"/>
        <v>0.57472004118934228</v>
      </c>
      <c r="S394" s="15">
        <f t="shared" si="156"/>
        <v>0.2540867550521303</v>
      </c>
      <c r="T394" s="15">
        <f t="shared" si="157"/>
        <v>0.17119320375852751</v>
      </c>
      <c r="U394" s="12">
        <f t="shared" si="158"/>
        <v>0.61047876401739787</v>
      </c>
      <c r="V394" s="12">
        <f t="shared" si="159"/>
        <v>1.168471035668238</v>
      </c>
      <c r="W394" s="12">
        <f t="shared" si="160"/>
        <v>1.9171260466872153</v>
      </c>
      <c r="X394" t="s">
        <v>154</v>
      </c>
      <c r="Y394" t="s">
        <v>166</v>
      </c>
      <c r="Z394" t="s">
        <v>156</v>
      </c>
      <c r="AA394" s="16" t="s">
        <v>99</v>
      </c>
      <c r="AB394" s="21" t="s">
        <v>72</v>
      </c>
      <c r="AC394" t="s">
        <v>476</v>
      </c>
      <c r="AD394" s="16" t="s">
        <v>73</v>
      </c>
    </row>
    <row r="395" spans="1:30" s="12" customFormat="1" x14ac:dyDescent="0.25">
      <c r="A395" s="11">
        <v>0.48647220513122608</v>
      </c>
      <c r="B395" s="11">
        <v>0.25410078842186423</v>
      </c>
      <c r="C395" s="11">
        <v>0.24502556432639133</v>
      </c>
      <c r="D395" s="13">
        <f t="shared" si="145"/>
        <v>2.0556159004608485</v>
      </c>
      <c r="E395" s="14">
        <f t="shared" si="146"/>
        <v>3.9354462700043888</v>
      </c>
      <c r="F395" s="14">
        <f t="shared" si="147"/>
        <v>4.0812068028458022</v>
      </c>
      <c r="G395" s="10">
        <v>3.2995071751151128E-2</v>
      </c>
      <c r="H395" s="7">
        <f t="shared" si="148"/>
        <v>1.0329950717511511</v>
      </c>
      <c r="I395" s="7">
        <f t="shared" si="149"/>
        <v>1.9899571224247303</v>
      </c>
      <c r="J395" s="7">
        <f t="shared" si="150"/>
        <v>3.8097435095531988</v>
      </c>
      <c r="K395" s="7">
        <f t="shared" si="151"/>
        <v>3.9508482803574947</v>
      </c>
      <c r="L395">
        <v>2.2999999999999998</v>
      </c>
      <c r="M395">
        <v>3.07</v>
      </c>
      <c r="N395">
        <v>3.67</v>
      </c>
      <c r="O395" s="7">
        <f t="shared" si="152"/>
        <v>2.3758886650276474</v>
      </c>
      <c r="P395" s="7">
        <f t="shared" si="153"/>
        <v>3.171294870276034</v>
      </c>
      <c r="Q395" s="7">
        <f t="shared" si="154"/>
        <v>3.7910919133267247</v>
      </c>
      <c r="R395" s="15">
        <f t="shared" si="155"/>
        <v>0.42089514324458605</v>
      </c>
      <c r="S395" s="15">
        <f t="shared" si="156"/>
        <v>0.31532860894545534</v>
      </c>
      <c r="T395" s="15">
        <f t="shared" si="157"/>
        <v>0.26377624780995856</v>
      </c>
      <c r="U395" s="12">
        <f t="shared" si="158"/>
        <v>1.1558037980222846</v>
      </c>
      <c r="V395" s="12">
        <f t="shared" si="159"/>
        <v>0.80582852685535378</v>
      </c>
      <c r="W395" s="12">
        <f t="shared" si="160"/>
        <v>0.92891443547609931</v>
      </c>
      <c r="X395" t="s">
        <v>167</v>
      </c>
      <c r="Y395" t="s">
        <v>176</v>
      </c>
      <c r="Z395" t="s">
        <v>156</v>
      </c>
      <c r="AA395" s="16" t="s">
        <v>97</v>
      </c>
      <c r="AB395" s="21" t="s">
        <v>23</v>
      </c>
      <c r="AC395" t="s">
        <v>476</v>
      </c>
      <c r="AD395" s="16" t="s">
        <v>149</v>
      </c>
    </row>
    <row r="396" spans="1:30" x14ac:dyDescent="0.25">
      <c r="A396" s="11">
        <v>0.41561367041863978</v>
      </c>
      <c r="B396" s="11">
        <v>0.28849016866759841</v>
      </c>
      <c r="C396" s="11">
        <v>0.27856248694655633</v>
      </c>
      <c r="D396" s="13">
        <f t="shared" si="145"/>
        <v>2.4060806252901137</v>
      </c>
      <c r="E396" s="14">
        <f t="shared" si="146"/>
        <v>3.4663226293586842</v>
      </c>
      <c r="F396" s="14">
        <f t="shared" si="147"/>
        <v>3.5898588175365309</v>
      </c>
      <c r="G396" s="10">
        <v>3.295583163998117E-2</v>
      </c>
      <c r="H396" s="7">
        <f t="shared" si="148"/>
        <v>1.0329558316399812</v>
      </c>
      <c r="I396" s="7">
        <f t="shared" si="149"/>
        <v>2.3293160768259367</v>
      </c>
      <c r="J396" s="7">
        <f t="shared" si="150"/>
        <v>3.3557317004109919</v>
      </c>
      <c r="K396" s="7">
        <f t="shared" si="151"/>
        <v>3.4753265411523557</v>
      </c>
      <c r="L396">
        <v>2.1</v>
      </c>
      <c r="M396">
        <v>3.39</v>
      </c>
      <c r="N396">
        <v>3.82</v>
      </c>
      <c r="O396" s="7">
        <f t="shared" si="152"/>
        <v>2.1692072464439605</v>
      </c>
      <c r="P396" s="7">
        <f t="shared" si="153"/>
        <v>3.5017202692595362</v>
      </c>
      <c r="Q396" s="7">
        <f t="shared" si="154"/>
        <v>3.9458912768647281</v>
      </c>
      <c r="R396" s="15">
        <f t="shared" si="155"/>
        <v>0.46099790678798752</v>
      </c>
      <c r="S396" s="15">
        <f t="shared" si="156"/>
        <v>0.28557392455893033</v>
      </c>
      <c r="T396" s="15">
        <f t="shared" si="157"/>
        <v>0.25342816865308215</v>
      </c>
      <c r="U396" s="12">
        <f t="shared" si="158"/>
        <v>0.90155218559328532</v>
      </c>
      <c r="V396" s="12">
        <f t="shared" si="159"/>
        <v>1.0102118711054318</v>
      </c>
      <c r="W396" s="12">
        <f t="shared" si="160"/>
        <v>1.0991772873041612</v>
      </c>
      <c r="X396" t="s">
        <v>243</v>
      </c>
      <c r="Y396" t="s">
        <v>178</v>
      </c>
      <c r="Z396" t="s">
        <v>156</v>
      </c>
      <c r="AA396" s="16" t="s">
        <v>99</v>
      </c>
      <c r="AB396" s="16" t="s">
        <v>72</v>
      </c>
      <c r="AC396" t="s">
        <v>476</v>
      </c>
      <c r="AD396" s="16" t="s">
        <v>23</v>
      </c>
    </row>
    <row r="397" spans="1:30" x14ac:dyDescent="0.25">
      <c r="A397" s="11">
        <v>0.26620148928100124</v>
      </c>
      <c r="B397" s="11">
        <v>0.30237344650342129</v>
      </c>
      <c r="C397" s="11">
        <v>0.39607332599513634</v>
      </c>
      <c r="D397" s="13">
        <f t="shared" si="145"/>
        <v>3.7565529881179738</v>
      </c>
      <c r="E397" s="14">
        <f t="shared" si="146"/>
        <v>3.3071687066565389</v>
      </c>
      <c r="F397" s="14">
        <f t="shared" si="147"/>
        <v>2.5247850192574686</v>
      </c>
      <c r="G397" s="10">
        <v>3.2102414571308913E-2</v>
      </c>
      <c r="H397" s="7">
        <f t="shared" si="148"/>
        <v>1.0321024145713089</v>
      </c>
      <c r="I397" s="7">
        <f t="shared" si="149"/>
        <v>3.6397095240575372</v>
      </c>
      <c r="J397" s="7">
        <f t="shared" si="150"/>
        <v>3.2043028482112361</v>
      </c>
      <c r="K397" s="7">
        <f t="shared" si="151"/>
        <v>2.4462543480301382</v>
      </c>
      <c r="L397">
        <v>3.11</v>
      </c>
      <c r="M397">
        <v>3.22</v>
      </c>
      <c r="N397">
        <v>2.5</v>
      </c>
      <c r="O397" s="7">
        <f t="shared" si="152"/>
        <v>3.2098385093167705</v>
      </c>
      <c r="P397" s="7">
        <f t="shared" si="153"/>
        <v>3.3233697749196147</v>
      </c>
      <c r="Q397" s="7">
        <f t="shared" si="154"/>
        <v>2.5802560364282723</v>
      </c>
      <c r="R397" s="15">
        <f t="shared" si="155"/>
        <v>0.31154215300783306</v>
      </c>
      <c r="S397" s="15">
        <f t="shared" si="156"/>
        <v>0.30089940865042258</v>
      </c>
      <c r="T397" s="15">
        <f t="shared" si="157"/>
        <v>0.38755843834174425</v>
      </c>
      <c r="U397" s="12">
        <f t="shared" si="158"/>
        <v>0.85446379153163332</v>
      </c>
      <c r="V397" s="12">
        <f t="shared" si="159"/>
        <v>1.0048987728477434</v>
      </c>
      <c r="W397" s="12">
        <f t="shared" si="160"/>
        <v>1.0219705902671734</v>
      </c>
      <c r="X397" t="s">
        <v>169</v>
      </c>
      <c r="Y397" t="s">
        <v>242</v>
      </c>
      <c r="Z397" t="s">
        <v>156</v>
      </c>
      <c r="AA397" s="16" t="s">
        <v>99</v>
      </c>
      <c r="AB397" s="16" t="s">
        <v>72</v>
      </c>
      <c r="AC397" t="s">
        <v>476</v>
      </c>
      <c r="AD397" s="16" t="s">
        <v>93</v>
      </c>
    </row>
    <row r="398" spans="1:30" x14ac:dyDescent="0.25">
      <c r="A398" s="11">
        <v>5.7567563950156705E-2</v>
      </c>
      <c r="B398" s="11">
        <v>0.18707385123263115</v>
      </c>
      <c r="C398" s="11">
        <v>0.63011537766638559</v>
      </c>
      <c r="D398" s="13">
        <f t="shared" si="145"/>
        <v>17.370893110325504</v>
      </c>
      <c r="E398" s="14">
        <f t="shared" si="146"/>
        <v>5.345482510842599</v>
      </c>
      <c r="F398" s="14">
        <f t="shared" si="147"/>
        <v>1.5870109434616111</v>
      </c>
      <c r="G398" s="10">
        <v>3.7526620581388226E-2</v>
      </c>
      <c r="H398" s="7">
        <f t="shared" si="148"/>
        <v>1.0375266205813882</v>
      </c>
      <c r="I398" s="7">
        <f t="shared" si="149"/>
        <v>16.74259991574149</v>
      </c>
      <c r="J398" s="7">
        <f t="shared" si="150"/>
        <v>5.1521401039784456</v>
      </c>
      <c r="K398" s="7">
        <f t="shared" si="151"/>
        <v>1.5296098548028714</v>
      </c>
      <c r="L398">
        <v>1.42</v>
      </c>
      <c r="M398">
        <v>4.79</v>
      </c>
      <c r="N398">
        <v>8.0299999999999994</v>
      </c>
      <c r="O398" s="7">
        <f t="shared" si="152"/>
        <v>1.4732878012255712</v>
      </c>
      <c r="P398" s="7">
        <f t="shared" si="153"/>
        <v>4.9697525125848498</v>
      </c>
      <c r="Q398" s="7">
        <f t="shared" si="154"/>
        <v>8.3313387632685476</v>
      </c>
      <c r="R398" s="15">
        <f t="shared" si="155"/>
        <v>0.6787540079868567</v>
      </c>
      <c r="S398" s="15">
        <f t="shared" si="156"/>
        <v>0.20121726332804521</v>
      </c>
      <c r="T398" s="15">
        <f t="shared" si="157"/>
        <v>0.12002872868509795</v>
      </c>
      <c r="U398" s="12">
        <f t="shared" si="158"/>
        <v>8.4813589714038837E-2</v>
      </c>
      <c r="V398" s="12">
        <f t="shared" si="159"/>
        <v>0.92971074220229311</v>
      </c>
      <c r="W398" s="12">
        <f t="shared" si="160"/>
        <v>5.249704671283558</v>
      </c>
      <c r="X398" t="s">
        <v>241</v>
      </c>
      <c r="Y398" t="s">
        <v>174</v>
      </c>
      <c r="Z398" t="s">
        <v>156</v>
      </c>
      <c r="AA398" s="16" t="s">
        <v>98</v>
      </c>
      <c r="AB398" s="16" t="s">
        <v>92</v>
      </c>
      <c r="AC398" t="s">
        <v>476</v>
      </c>
      <c r="AD398" s="16" t="s">
        <v>89</v>
      </c>
    </row>
    <row r="399" spans="1:30" x14ac:dyDescent="0.25">
      <c r="A399" s="11">
        <v>0.3641873521894205</v>
      </c>
      <c r="B399" s="11">
        <v>0.34108233118099407</v>
      </c>
      <c r="C399" s="11">
        <v>0.28003867098688978</v>
      </c>
      <c r="D399" s="13">
        <f t="shared" si="145"/>
        <v>2.7458394532050683</v>
      </c>
      <c r="E399" s="14">
        <f t="shared" si="146"/>
        <v>2.9318434541522871</v>
      </c>
      <c r="F399" s="14">
        <f t="shared" si="147"/>
        <v>3.5709353871587819</v>
      </c>
      <c r="G399" s="10">
        <v>3.4205658199497169E-2</v>
      </c>
      <c r="H399" s="7">
        <f t="shared" si="148"/>
        <v>1.0342056581994972</v>
      </c>
      <c r="I399" s="7">
        <f t="shared" si="149"/>
        <v>2.6550226557312055</v>
      </c>
      <c r="J399" s="7">
        <f t="shared" si="150"/>
        <v>2.8348746991546023</v>
      </c>
      <c r="K399" s="7">
        <f t="shared" si="151"/>
        <v>3.4528290953035494</v>
      </c>
      <c r="L399">
        <v>2.08</v>
      </c>
      <c r="M399">
        <v>3.47</v>
      </c>
      <c r="N399">
        <v>3.77</v>
      </c>
      <c r="O399" s="7">
        <f t="shared" si="152"/>
        <v>2.1511477690549543</v>
      </c>
      <c r="P399" s="7">
        <f t="shared" si="153"/>
        <v>3.5886936339522553</v>
      </c>
      <c r="Q399" s="7">
        <f t="shared" si="154"/>
        <v>3.8989553314121044</v>
      </c>
      <c r="R399" s="15">
        <f t="shared" si="155"/>
        <v>0.46486811105464948</v>
      </c>
      <c r="S399" s="15">
        <f t="shared" si="156"/>
        <v>0.27865293112209538</v>
      </c>
      <c r="T399" s="15">
        <f t="shared" si="157"/>
        <v>0.25647895782325492</v>
      </c>
      <c r="U399" s="12">
        <f t="shared" si="158"/>
        <v>0.78342081018030274</v>
      </c>
      <c r="V399" s="12">
        <f t="shared" si="159"/>
        <v>1.2240399905628283</v>
      </c>
      <c r="W399" s="12">
        <f t="shared" si="160"/>
        <v>1.0918582692458942</v>
      </c>
      <c r="X399" t="s">
        <v>171</v>
      </c>
      <c r="Y399" t="s">
        <v>180</v>
      </c>
      <c r="Z399" t="s">
        <v>156</v>
      </c>
      <c r="AA399" s="16" t="s">
        <v>99</v>
      </c>
      <c r="AB399" s="16" t="s">
        <v>72</v>
      </c>
      <c r="AC399" t="s">
        <v>476</v>
      </c>
      <c r="AD399" s="16" t="s">
        <v>491</v>
      </c>
    </row>
    <row r="400" spans="1:30" s="17" customFormat="1" x14ac:dyDescent="0.25">
      <c r="A400" s="11">
        <v>0.23339909158902694</v>
      </c>
      <c r="B400" s="11">
        <v>0.31825073833486162</v>
      </c>
      <c r="C400" s="11">
        <v>0.41152796031198208</v>
      </c>
      <c r="D400" s="13">
        <f t="shared" si="145"/>
        <v>4.2845068213068149</v>
      </c>
      <c r="E400" s="14">
        <f t="shared" si="146"/>
        <v>3.1421765279545264</v>
      </c>
      <c r="F400" s="14">
        <f t="shared" si="147"/>
        <v>2.4299685475608834</v>
      </c>
      <c r="G400" s="10">
        <v>3.3409089959019145E-2</v>
      </c>
      <c r="H400" s="7">
        <f t="shared" si="148"/>
        <v>1.0334090899590191</v>
      </c>
      <c r="I400" s="7">
        <f t="shared" si="149"/>
        <v>4.1459929692284021</v>
      </c>
      <c r="J400" s="7">
        <f t="shared" si="150"/>
        <v>3.0405930802090513</v>
      </c>
      <c r="K400" s="7">
        <f t="shared" si="151"/>
        <v>2.3514100767753514</v>
      </c>
      <c r="L400">
        <v>2.2799999999999998</v>
      </c>
      <c r="M400">
        <v>3.21</v>
      </c>
      <c r="N400">
        <v>3.53</v>
      </c>
      <c r="O400" s="7">
        <f t="shared" si="152"/>
        <v>2.3561727251065636</v>
      </c>
      <c r="P400" s="7">
        <f t="shared" si="153"/>
        <v>3.3172431787684515</v>
      </c>
      <c r="Q400" s="7">
        <f t="shared" si="154"/>
        <v>3.6479340875553374</v>
      </c>
      <c r="R400" s="15">
        <f t="shared" si="155"/>
        <v>0.42441710208438671</v>
      </c>
      <c r="S400" s="15">
        <f t="shared" si="156"/>
        <v>0.30145513792909706</v>
      </c>
      <c r="T400" s="15">
        <f t="shared" si="157"/>
        <v>0.27412775998651606</v>
      </c>
      <c r="U400" s="12">
        <f t="shared" si="158"/>
        <v>0.54992857366671399</v>
      </c>
      <c r="V400" s="12">
        <f t="shared" si="159"/>
        <v>1.0557150908793429</v>
      </c>
      <c r="W400" s="12">
        <f t="shared" si="160"/>
        <v>1.5012268744041997</v>
      </c>
      <c r="X400" t="s">
        <v>173</v>
      </c>
      <c r="Y400" t="s">
        <v>172</v>
      </c>
      <c r="Z400" t="s">
        <v>156</v>
      </c>
      <c r="AA400" s="16" t="s">
        <v>99</v>
      </c>
      <c r="AB400" s="16" t="s">
        <v>72</v>
      </c>
      <c r="AC400" t="s">
        <v>476</v>
      </c>
      <c r="AD400" s="16" t="s">
        <v>148</v>
      </c>
    </row>
    <row r="401" spans="1:30" x14ac:dyDescent="0.25">
      <c r="A401" s="11">
        <v>0.33505232168710919</v>
      </c>
      <c r="B401" s="11">
        <v>0.30979751974479064</v>
      </c>
      <c r="C401" s="11">
        <v>0.33142244855078579</v>
      </c>
      <c r="D401" s="13">
        <f t="shared" si="145"/>
        <v>2.9846084783553795</v>
      </c>
      <c r="E401" s="14">
        <f t="shared" si="146"/>
        <v>3.2279148032682574</v>
      </c>
      <c r="F401" s="14">
        <f t="shared" si="147"/>
        <v>3.0172971214614757</v>
      </c>
      <c r="G401" s="10">
        <v>3.7446561856110616E-2</v>
      </c>
      <c r="H401" s="7">
        <f t="shared" si="148"/>
        <v>1.0374465618561106</v>
      </c>
      <c r="I401" s="7">
        <f t="shared" si="149"/>
        <v>2.8768792418720568</v>
      </c>
      <c r="J401" s="7">
        <f t="shared" si="150"/>
        <v>3.1114034418246552</v>
      </c>
      <c r="K401" s="7">
        <f t="shared" si="151"/>
        <v>2.9083879906673804</v>
      </c>
      <c r="L401">
        <v>1.66</v>
      </c>
      <c r="M401">
        <v>3.88</v>
      </c>
      <c r="N401">
        <v>5.64</v>
      </c>
      <c r="O401" s="7">
        <f t="shared" si="152"/>
        <v>1.7221612926811436</v>
      </c>
      <c r="P401" s="7">
        <f t="shared" si="153"/>
        <v>4.0252926600017087</v>
      </c>
      <c r="Q401" s="7">
        <f t="shared" si="154"/>
        <v>5.8511986088684633</v>
      </c>
      <c r="R401" s="15">
        <f t="shared" si="155"/>
        <v>0.5806657043389658</v>
      </c>
      <c r="S401" s="15">
        <f t="shared" si="156"/>
        <v>0.24842914154708332</v>
      </c>
      <c r="T401" s="15">
        <f t="shared" si="157"/>
        <v>0.17090515411395094</v>
      </c>
      <c r="U401" s="12">
        <f t="shared" si="158"/>
        <v>0.57701413943249025</v>
      </c>
      <c r="V401" s="12">
        <f t="shared" si="159"/>
        <v>1.2470256823154402</v>
      </c>
      <c r="W401" s="12">
        <f t="shared" si="160"/>
        <v>1.9392185699081377</v>
      </c>
      <c r="X401" t="s">
        <v>179</v>
      </c>
      <c r="Y401" t="s">
        <v>170</v>
      </c>
      <c r="Z401" t="s">
        <v>156</v>
      </c>
      <c r="AA401" s="16" t="s">
        <v>99</v>
      </c>
      <c r="AB401" s="16" t="s">
        <v>72</v>
      </c>
      <c r="AC401" t="s">
        <v>476</v>
      </c>
      <c r="AD401" s="16" t="s">
        <v>22</v>
      </c>
    </row>
    <row r="402" spans="1:30" x14ac:dyDescent="0.25">
      <c r="A402" s="11">
        <v>0.36418934830993299</v>
      </c>
      <c r="B402" s="11">
        <v>0.33717142227346714</v>
      </c>
      <c r="C402" s="11">
        <v>0.28332888413119722</v>
      </c>
      <c r="D402" s="13">
        <f t="shared" si="145"/>
        <v>2.7458244032688688</v>
      </c>
      <c r="E402" s="14">
        <f t="shared" si="146"/>
        <v>2.9658504070636726</v>
      </c>
      <c r="F402" s="14">
        <f t="shared" si="147"/>
        <v>3.529467188163363</v>
      </c>
      <c r="G402" s="10">
        <v>3.5173403594456421E-2</v>
      </c>
      <c r="H402" s="7">
        <f t="shared" si="148"/>
        <v>1.0351734035944564</v>
      </c>
      <c r="I402" s="7">
        <f t="shared" si="149"/>
        <v>2.6525260345121691</v>
      </c>
      <c r="J402" s="7">
        <f t="shared" si="150"/>
        <v>2.865075934877463</v>
      </c>
      <c r="K402" s="7">
        <f t="shared" si="151"/>
        <v>3.4095419916198706</v>
      </c>
      <c r="L402">
        <v>1.89</v>
      </c>
      <c r="M402">
        <v>3.42</v>
      </c>
      <c r="N402">
        <v>4.68</v>
      </c>
      <c r="O402" s="7">
        <f t="shared" si="152"/>
        <v>1.9564777327935226</v>
      </c>
      <c r="P402" s="7">
        <f t="shared" si="153"/>
        <v>3.540293040293041</v>
      </c>
      <c r="Q402" s="7">
        <f t="shared" si="154"/>
        <v>4.8446115288220559</v>
      </c>
      <c r="R402" s="15">
        <f t="shared" si="155"/>
        <v>0.51112260734609405</v>
      </c>
      <c r="S402" s="15">
        <f t="shared" si="156"/>
        <v>0.28246249353336778</v>
      </c>
      <c r="T402" s="15">
        <f t="shared" si="157"/>
        <v>0.20641489912053798</v>
      </c>
      <c r="U402" s="12">
        <f t="shared" si="158"/>
        <v>0.71252835048896823</v>
      </c>
      <c r="V402" s="12">
        <f t="shared" si="159"/>
        <v>1.1936856396604618</v>
      </c>
      <c r="W402" s="12">
        <f t="shared" si="160"/>
        <v>1.3726183785102866</v>
      </c>
      <c r="X402" t="s">
        <v>177</v>
      </c>
      <c r="Y402" t="s">
        <v>244</v>
      </c>
      <c r="Z402" t="s">
        <v>156</v>
      </c>
      <c r="AA402" s="16" t="s">
        <v>99</v>
      </c>
      <c r="AB402" s="16" t="s">
        <v>72</v>
      </c>
      <c r="AC402" t="s">
        <v>476</v>
      </c>
      <c r="AD402" s="16" t="s">
        <v>148</v>
      </c>
    </row>
    <row r="403" spans="1:30" x14ac:dyDescent="0.25">
      <c r="A403" s="11">
        <v>0.48946697468162448</v>
      </c>
      <c r="B403" s="11">
        <v>0.22916735816932113</v>
      </c>
      <c r="C403" s="11">
        <v>0.26412866158355092</v>
      </c>
      <c r="D403" s="13">
        <f t="shared" si="145"/>
        <v>2.0430387579273424</v>
      </c>
      <c r="E403" s="14">
        <f t="shared" si="146"/>
        <v>4.3636231965511705</v>
      </c>
      <c r="F403" s="14">
        <f t="shared" si="147"/>
        <v>3.7860336474073768</v>
      </c>
      <c r="G403" s="10">
        <v>3.8762609427255068E-2</v>
      </c>
      <c r="H403" s="7">
        <f t="shared" si="148"/>
        <v>1.0387626094272551</v>
      </c>
      <c r="I403" s="7">
        <f t="shared" si="149"/>
        <v>1.9668004406260033</v>
      </c>
      <c r="J403" s="7">
        <f t="shared" si="150"/>
        <v>4.2007896288808002</v>
      </c>
      <c r="K403" s="7">
        <f t="shared" si="151"/>
        <v>3.6447534913630468</v>
      </c>
      <c r="L403">
        <v>2.23</v>
      </c>
      <c r="M403">
        <v>3.24</v>
      </c>
      <c r="N403">
        <v>3.55</v>
      </c>
      <c r="O403" s="7">
        <f t="shared" si="152"/>
        <v>2.3164406190227789</v>
      </c>
      <c r="P403" s="7">
        <f t="shared" si="153"/>
        <v>3.3655908545443065</v>
      </c>
      <c r="Q403" s="7">
        <f t="shared" si="154"/>
        <v>3.6876072634667554</v>
      </c>
      <c r="R403" s="15">
        <f t="shared" si="155"/>
        <v>0.43169679886802503</v>
      </c>
      <c r="S403" s="15">
        <f t="shared" si="156"/>
        <v>0.29712464860360982</v>
      </c>
      <c r="T403" s="15">
        <f t="shared" si="157"/>
        <v>0.27117855252836504</v>
      </c>
      <c r="U403" s="12">
        <f t="shared" si="158"/>
        <v>1.1338211818227091</v>
      </c>
      <c r="V403" s="12">
        <f t="shared" si="159"/>
        <v>0.77128356481474669</v>
      </c>
      <c r="W403" s="12">
        <f t="shared" si="160"/>
        <v>0.97400277094525489</v>
      </c>
      <c r="X403" t="s">
        <v>196</v>
      </c>
      <c r="Y403" t="s">
        <v>205</v>
      </c>
      <c r="Z403" t="s">
        <v>183</v>
      </c>
      <c r="AA403" s="16" t="s">
        <v>97</v>
      </c>
      <c r="AB403" s="16" t="s">
        <v>23</v>
      </c>
      <c r="AC403" t="s">
        <v>476</v>
      </c>
      <c r="AD403" s="16" t="s">
        <v>92</v>
      </c>
    </row>
    <row r="404" spans="1:30" x14ac:dyDescent="0.25">
      <c r="A404" s="11">
        <v>0.35699074696071365</v>
      </c>
      <c r="B404" s="11">
        <v>0.24747105151843282</v>
      </c>
      <c r="C404" s="11">
        <v>0.36432961871933539</v>
      </c>
      <c r="D404" s="13">
        <f t="shared" si="145"/>
        <v>2.8011930519589874</v>
      </c>
      <c r="E404" s="14">
        <f t="shared" si="146"/>
        <v>4.0408766757331822</v>
      </c>
      <c r="F404" s="14">
        <f t="shared" si="147"/>
        <v>2.7447672344486462</v>
      </c>
      <c r="G404" s="10">
        <v>3.7731931097934934E-2</v>
      </c>
      <c r="H404" s="7">
        <f t="shared" si="148"/>
        <v>1.0377319310979349</v>
      </c>
      <c r="I404" s="7">
        <f t="shared" si="149"/>
        <v>2.6993416777638188</v>
      </c>
      <c r="J404" s="7">
        <f t="shared" si="150"/>
        <v>3.8939504072673934</v>
      </c>
      <c r="K404" s="7">
        <f t="shared" si="151"/>
        <v>2.6449675028739299</v>
      </c>
      <c r="L404">
        <v>2.68</v>
      </c>
      <c r="M404">
        <v>3.65</v>
      </c>
      <c r="N404">
        <v>2.56</v>
      </c>
      <c r="O404" s="7">
        <f t="shared" si="152"/>
        <v>2.7811215753424658</v>
      </c>
      <c r="P404" s="7">
        <f t="shared" si="153"/>
        <v>3.7877215485074625</v>
      </c>
      <c r="Q404" s="7">
        <f t="shared" si="154"/>
        <v>2.6565937436107134</v>
      </c>
      <c r="R404" s="15">
        <f t="shared" si="155"/>
        <v>0.35956716486831775</v>
      </c>
      <c r="S404" s="15">
        <f t="shared" si="156"/>
        <v>0.26401095941016212</v>
      </c>
      <c r="T404" s="15">
        <f t="shared" si="157"/>
        <v>0.37642187572152019</v>
      </c>
      <c r="U404" s="12">
        <f t="shared" si="158"/>
        <v>0.99283466857006353</v>
      </c>
      <c r="V404" s="12">
        <f t="shared" si="159"/>
        <v>0.93735143446816849</v>
      </c>
      <c r="W404" s="12">
        <f t="shared" si="160"/>
        <v>0.96787578570186317</v>
      </c>
      <c r="X404" t="s">
        <v>181</v>
      </c>
      <c r="Y404" t="s">
        <v>185</v>
      </c>
      <c r="Z404" t="s">
        <v>183</v>
      </c>
      <c r="AA404" s="16" t="s">
        <v>98</v>
      </c>
      <c r="AB404" s="16" t="s">
        <v>22</v>
      </c>
      <c r="AC404" t="s">
        <v>476</v>
      </c>
      <c r="AD404" s="16" t="s">
        <v>23</v>
      </c>
    </row>
    <row r="405" spans="1:30" x14ac:dyDescent="0.25">
      <c r="A405" s="11">
        <v>0.46001572802870966</v>
      </c>
      <c r="B405" s="11">
        <v>0.27131356099041309</v>
      </c>
      <c r="C405" s="11">
        <v>0.25379331096944152</v>
      </c>
      <c r="D405" s="13">
        <f t="shared" si="145"/>
        <v>2.173838716961412</v>
      </c>
      <c r="E405" s="14">
        <f t="shared" si="146"/>
        <v>3.6857722715722829</v>
      </c>
      <c r="F405" s="14">
        <f t="shared" si="147"/>
        <v>3.9402141694759125</v>
      </c>
      <c r="G405" s="10">
        <v>3.8447380631529748E-2</v>
      </c>
      <c r="H405" s="7">
        <f t="shared" si="148"/>
        <v>1.0384473806315297</v>
      </c>
      <c r="I405" s="7">
        <f t="shared" si="149"/>
        <v>2.0933547115689155</v>
      </c>
      <c r="J405" s="7">
        <f t="shared" si="150"/>
        <v>3.5493105768448161</v>
      </c>
      <c r="K405" s="7">
        <f t="shared" si="151"/>
        <v>3.7943320412438029</v>
      </c>
      <c r="L405">
        <v>3.11</v>
      </c>
      <c r="M405">
        <v>3.37</v>
      </c>
      <c r="N405">
        <v>2.38</v>
      </c>
      <c r="O405" s="7">
        <f t="shared" si="152"/>
        <v>3.2295713537640576</v>
      </c>
      <c r="P405" s="7">
        <f t="shared" si="153"/>
        <v>3.4995676727282552</v>
      </c>
      <c r="Q405" s="7">
        <f t="shared" si="154"/>
        <v>2.4715047659030409</v>
      </c>
      <c r="R405" s="15">
        <f t="shared" si="155"/>
        <v>0.30963861468318465</v>
      </c>
      <c r="S405" s="15">
        <f t="shared" si="156"/>
        <v>0.28574958209635143</v>
      </c>
      <c r="T405" s="15">
        <f t="shared" si="157"/>
        <v>0.40461180322046397</v>
      </c>
      <c r="U405" s="12">
        <f t="shared" si="158"/>
        <v>1.4856536175224384</v>
      </c>
      <c r="V405" s="12">
        <f t="shared" si="159"/>
        <v>0.94948016721483541</v>
      </c>
      <c r="W405" s="12">
        <f t="shared" si="160"/>
        <v>0.62725137761528715</v>
      </c>
      <c r="X405" t="s">
        <v>184</v>
      </c>
      <c r="Y405" t="s">
        <v>199</v>
      </c>
      <c r="Z405" t="s">
        <v>183</v>
      </c>
      <c r="AA405" s="16" t="s">
        <v>99</v>
      </c>
      <c r="AB405" s="16" t="s">
        <v>72</v>
      </c>
      <c r="AC405" t="s">
        <v>476</v>
      </c>
      <c r="AD405" s="16" t="s">
        <v>90</v>
      </c>
    </row>
    <row r="406" spans="1:30" x14ac:dyDescent="0.25">
      <c r="A406" s="11">
        <v>0.43163966121007347</v>
      </c>
      <c r="B406" s="11">
        <v>0.23089122789661518</v>
      </c>
      <c r="C406" s="11">
        <v>0.31419971146606096</v>
      </c>
      <c r="D406" s="13">
        <f t="shared" si="145"/>
        <v>2.316747254403281</v>
      </c>
      <c r="E406" s="14">
        <f t="shared" si="146"/>
        <v>4.3310437088054474</v>
      </c>
      <c r="F406" s="14">
        <f t="shared" si="147"/>
        <v>3.1826891098466761</v>
      </c>
      <c r="G406" s="10">
        <v>3.8442396225150999E-2</v>
      </c>
      <c r="H406" s="7">
        <f t="shared" si="148"/>
        <v>1.038442396225151</v>
      </c>
      <c r="I406" s="7">
        <f t="shared" si="149"/>
        <v>2.2309829248352191</v>
      </c>
      <c r="J406" s="7">
        <f t="shared" si="150"/>
        <v>4.1707115623834827</v>
      </c>
      <c r="K406" s="7">
        <f t="shared" si="151"/>
        <v>3.064868230935188</v>
      </c>
      <c r="L406">
        <v>2.35</v>
      </c>
      <c r="M406">
        <v>3.42</v>
      </c>
      <c r="N406">
        <v>3.12</v>
      </c>
      <c r="O406" s="7">
        <f t="shared" si="152"/>
        <v>2.4403396311291048</v>
      </c>
      <c r="P406" s="7">
        <f t="shared" si="153"/>
        <v>3.5514729950900161</v>
      </c>
      <c r="Q406" s="7">
        <f t="shared" si="154"/>
        <v>3.2399402762224714</v>
      </c>
      <c r="R406" s="15">
        <f t="shared" si="155"/>
        <v>0.40977902716652459</v>
      </c>
      <c r="S406" s="15">
        <f t="shared" si="156"/>
        <v>0.28157330814074061</v>
      </c>
      <c r="T406" s="15">
        <f t="shared" si="157"/>
        <v>0.3086476646927348</v>
      </c>
      <c r="U406" s="12">
        <f t="shared" si="158"/>
        <v>1.0533473716180826</v>
      </c>
      <c r="V406" s="12">
        <f t="shared" si="159"/>
        <v>0.82000396067800352</v>
      </c>
      <c r="W406" s="12">
        <f t="shared" si="160"/>
        <v>1.0179882999563703</v>
      </c>
      <c r="X406" t="s">
        <v>204</v>
      </c>
      <c r="Y406" t="s">
        <v>201</v>
      </c>
      <c r="Z406" t="s">
        <v>183</v>
      </c>
      <c r="AA406" s="16" t="s">
        <v>99</v>
      </c>
      <c r="AB406" s="16" t="s">
        <v>73</v>
      </c>
      <c r="AC406" t="s">
        <v>476</v>
      </c>
      <c r="AD406" s="16" t="s">
        <v>92</v>
      </c>
    </row>
    <row r="407" spans="1:30" x14ac:dyDescent="0.25">
      <c r="A407" s="11">
        <v>0.46344000230461241</v>
      </c>
      <c r="B407" s="11">
        <v>0.27213926541751859</v>
      </c>
      <c r="C407" s="11">
        <v>0.25003781359586025</v>
      </c>
      <c r="D407" s="13">
        <f t="shared" si="145"/>
        <v>2.1577766162333014</v>
      </c>
      <c r="E407" s="14">
        <f t="shared" si="146"/>
        <v>3.6745891794254337</v>
      </c>
      <c r="F407" s="14">
        <f t="shared" si="147"/>
        <v>3.9993950739639508</v>
      </c>
      <c r="G407" s="10">
        <v>3.8255266192044779E-2</v>
      </c>
      <c r="H407" s="7">
        <f t="shared" si="148"/>
        <v>1.0382552661920448</v>
      </c>
      <c r="I407" s="7">
        <f t="shared" si="149"/>
        <v>2.0782717762147911</v>
      </c>
      <c r="J407" s="7">
        <f t="shared" si="150"/>
        <v>3.5391962834944577</v>
      </c>
      <c r="K407" s="7">
        <f t="shared" si="151"/>
        <v>3.852034469935631</v>
      </c>
      <c r="L407">
        <v>2.78</v>
      </c>
      <c r="M407">
        <v>3.53</v>
      </c>
      <c r="N407">
        <v>2.5299999999999998</v>
      </c>
      <c r="O407" s="7">
        <f t="shared" si="152"/>
        <v>2.8863496400138842</v>
      </c>
      <c r="P407" s="7">
        <f t="shared" si="153"/>
        <v>3.665041089657918</v>
      </c>
      <c r="Q407" s="7">
        <f t="shared" si="154"/>
        <v>2.6267858234658732</v>
      </c>
      <c r="R407" s="15">
        <f t="shared" si="155"/>
        <v>0.34645837293474596</v>
      </c>
      <c r="S407" s="15">
        <f t="shared" si="156"/>
        <v>0.27284823704209454</v>
      </c>
      <c r="T407" s="15">
        <f t="shared" si="157"/>
        <v>0.38069339002315955</v>
      </c>
      <c r="U407" s="12">
        <f t="shared" si="158"/>
        <v>1.3376498838199515</v>
      </c>
      <c r="V407" s="12">
        <f t="shared" si="159"/>
        <v>0.99740158986452765</v>
      </c>
      <c r="W407" s="12">
        <f t="shared" si="160"/>
        <v>0.65679578408400818</v>
      </c>
      <c r="X407" t="s">
        <v>186</v>
      </c>
      <c r="Y407" t="s">
        <v>203</v>
      </c>
      <c r="Z407" t="s">
        <v>183</v>
      </c>
      <c r="AA407" s="16" t="s">
        <v>99</v>
      </c>
      <c r="AB407" s="16" t="s">
        <v>72</v>
      </c>
      <c r="AC407" t="s">
        <v>476</v>
      </c>
      <c r="AD407" s="16" t="s">
        <v>24</v>
      </c>
    </row>
    <row r="408" spans="1:30" x14ac:dyDescent="0.25">
      <c r="A408" s="11">
        <v>0.28869978708026278</v>
      </c>
      <c r="B408" s="11">
        <v>0.23783879179726794</v>
      </c>
      <c r="C408" s="11">
        <v>0.43008530767196629</v>
      </c>
      <c r="D408" s="13">
        <f t="shared" si="145"/>
        <v>3.4638058105736853</v>
      </c>
      <c r="E408" s="14">
        <f t="shared" si="146"/>
        <v>4.2045285903251344</v>
      </c>
      <c r="F408" s="14">
        <f t="shared" si="147"/>
        <v>2.3251201149208236</v>
      </c>
      <c r="G408" s="10">
        <v>3.904435036709053E-2</v>
      </c>
      <c r="H408" s="7">
        <f t="shared" si="148"/>
        <v>1.0390443503670905</v>
      </c>
      <c r="I408" s="7">
        <f t="shared" si="149"/>
        <v>3.3336457768621095</v>
      </c>
      <c r="J408" s="7">
        <f t="shared" si="150"/>
        <v>4.0465342878190809</v>
      </c>
      <c r="K408" s="7">
        <f t="shared" si="151"/>
        <v>2.2377486717476183</v>
      </c>
      <c r="L408">
        <v>3.44</v>
      </c>
      <c r="M408">
        <v>3.38</v>
      </c>
      <c r="N408">
        <v>2.21</v>
      </c>
      <c r="O408" s="7">
        <f t="shared" si="152"/>
        <v>3.5743125652627912</v>
      </c>
      <c r="P408" s="7">
        <f t="shared" si="153"/>
        <v>3.5119699042407659</v>
      </c>
      <c r="Q408" s="7">
        <f t="shared" si="154"/>
        <v>2.2962880143112701</v>
      </c>
      <c r="R408" s="15">
        <f t="shared" si="155"/>
        <v>0.27977407732008963</v>
      </c>
      <c r="S408" s="15">
        <f t="shared" si="156"/>
        <v>0.28474048105949945</v>
      </c>
      <c r="T408" s="15">
        <f t="shared" si="157"/>
        <v>0.43548544162041097</v>
      </c>
      <c r="U408" s="12">
        <f t="shared" si="158"/>
        <v>1.0319032765496756</v>
      </c>
      <c r="V408" s="12">
        <f t="shared" si="159"/>
        <v>0.83528267885299046</v>
      </c>
      <c r="W408" s="12">
        <f t="shared" si="160"/>
        <v>0.98759973713851101</v>
      </c>
      <c r="X408" t="s">
        <v>188</v>
      </c>
      <c r="Y408" t="s">
        <v>191</v>
      </c>
      <c r="Z408" t="s">
        <v>183</v>
      </c>
      <c r="AA408" s="16" t="s">
        <v>98</v>
      </c>
      <c r="AB408" s="16" t="s">
        <v>22</v>
      </c>
      <c r="AC408" t="s">
        <v>476</v>
      </c>
      <c r="AD408" s="16" t="s">
        <v>93</v>
      </c>
    </row>
    <row r="409" spans="1:30" x14ac:dyDescent="0.25">
      <c r="A409" s="11">
        <v>0.30878619085283948</v>
      </c>
      <c r="B409" s="11">
        <v>0.38259545141149637</v>
      </c>
      <c r="C409" s="11">
        <v>0.29449111204463624</v>
      </c>
      <c r="D409" s="13">
        <f t="shared" si="145"/>
        <v>3.238486789963277</v>
      </c>
      <c r="E409" s="14">
        <f t="shared" si="146"/>
        <v>2.6137268394350586</v>
      </c>
      <c r="F409" s="14">
        <f t="shared" si="147"/>
        <v>3.3956882197803959</v>
      </c>
      <c r="G409" s="10">
        <v>3.9219494469234117E-2</v>
      </c>
      <c r="H409" s="7">
        <f t="shared" si="148"/>
        <v>1.0392194944692341</v>
      </c>
      <c r="I409" s="7">
        <f t="shared" si="149"/>
        <v>3.1162683217536116</v>
      </c>
      <c r="J409" s="7">
        <f t="shared" si="150"/>
        <v>2.5150864214397561</v>
      </c>
      <c r="K409" s="7">
        <f t="shared" si="151"/>
        <v>3.2675370678209736</v>
      </c>
      <c r="L409">
        <v>2.41</v>
      </c>
      <c r="M409">
        <v>3.14</v>
      </c>
      <c r="N409">
        <v>3.27</v>
      </c>
      <c r="O409" s="7">
        <f t="shared" si="152"/>
        <v>2.5045189816708544</v>
      </c>
      <c r="P409" s="7">
        <f t="shared" si="153"/>
        <v>3.2631492126333952</v>
      </c>
      <c r="Q409" s="7">
        <f t="shared" si="154"/>
        <v>3.3982477469143957</v>
      </c>
      <c r="R409" s="15">
        <f t="shared" si="155"/>
        <v>0.39927826753098278</v>
      </c>
      <c r="S409" s="15">
        <f t="shared" si="156"/>
        <v>0.30645242826422564</v>
      </c>
      <c r="T409" s="15">
        <f t="shared" si="157"/>
        <v>0.29426930420479164</v>
      </c>
      <c r="U409" s="12">
        <f t="shared" si="158"/>
        <v>0.7733608762687757</v>
      </c>
      <c r="V409" s="12">
        <f t="shared" si="159"/>
        <v>1.248466046030543</v>
      </c>
      <c r="W409" s="12">
        <f t="shared" si="160"/>
        <v>1.0007537579920001</v>
      </c>
      <c r="X409" t="s">
        <v>190</v>
      </c>
      <c r="Y409" t="s">
        <v>187</v>
      </c>
      <c r="Z409" t="s">
        <v>183</v>
      </c>
      <c r="AA409" s="16" t="s">
        <v>99</v>
      </c>
      <c r="AB409" s="16" t="s">
        <v>72</v>
      </c>
      <c r="AC409" t="s">
        <v>476</v>
      </c>
      <c r="AD409" s="16" t="s">
        <v>73</v>
      </c>
    </row>
    <row r="410" spans="1:30" x14ac:dyDescent="0.25">
      <c r="A410" s="11">
        <v>0.34455343661202548</v>
      </c>
      <c r="B410" s="11">
        <v>0.24133593306600878</v>
      </c>
      <c r="C410" s="11">
        <v>0.38038840932154627</v>
      </c>
      <c r="D410" s="13">
        <f t="shared" si="145"/>
        <v>2.9023074325798159</v>
      </c>
      <c r="E410" s="14">
        <f t="shared" si="146"/>
        <v>4.1436017724160701</v>
      </c>
      <c r="F410" s="14">
        <f t="shared" si="147"/>
        <v>2.6288918786552449</v>
      </c>
      <c r="G410" s="10">
        <v>4.0207423846680523E-2</v>
      </c>
      <c r="H410" s="7">
        <f t="shared" si="148"/>
        <v>1.0402074238466805</v>
      </c>
      <c r="I410" s="7">
        <f t="shared" si="149"/>
        <v>2.7901237445961513</v>
      </c>
      <c r="J410" s="7">
        <f t="shared" si="150"/>
        <v>3.9834379926775152</v>
      </c>
      <c r="K410" s="7">
        <f t="shared" si="151"/>
        <v>2.5272765973286551</v>
      </c>
      <c r="L410">
        <v>2.19</v>
      </c>
      <c r="M410">
        <v>3.33</v>
      </c>
      <c r="N410">
        <v>3.53</v>
      </c>
      <c r="O410" s="7">
        <f t="shared" si="152"/>
        <v>2.2780542582242305</v>
      </c>
      <c r="P410" s="7">
        <f t="shared" si="153"/>
        <v>3.4638907214094461</v>
      </c>
      <c r="Q410" s="7">
        <f t="shared" si="154"/>
        <v>3.671932206178782</v>
      </c>
      <c r="R410" s="15">
        <f t="shared" si="155"/>
        <v>0.43897110720247351</v>
      </c>
      <c r="S410" s="15">
        <f t="shared" si="156"/>
        <v>0.2886927101421673</v>
      </c>
      <c r="T410" s="15">
        <f t="shared" si="157"/>
        <v>0.27233618265535897</v>
      </c>
      <c r="U410" s="12">
        <f t="shared" si="158"/>
        <v>0.78491142345981701</v>
      </c>
      <c r="V410" s="12">
        <f t="shared" si="159"/>
        <v>0.83596129929003893</v>
      </c>
      <c r="W410" s="12">
        <f t="shared" si="160"/>
        <v>1.396760451044903</v>
      </c>
      <c r="X410" t="s">
        <v>192</v>
      </c>
      <c r="Y410" t="s">
        <v>195</v>
      </c>
      <c r="Z410" t="s">
        <v>183</v>
      </c>
      <c r="AA410" s="16" t="s">
        <v>98</v>
      </c>
      <c r="AB410" s="16" t="s">
        <v>22</v>
      </c>
      <c r="AC410" t="s">
        <v>476</v>
      </c>
      <c r="AD410" s="16" t="s">
        <v>23</v>
      </c>
    </row>
    <row r="411" spans="1:30" x14ac:dyDescent="0.25">
      <c r="A411" s="11">
        <v>0.46469101074862662</v>
      </c>
      <c r="B411" s="11">
        <v>0.30377835623671795</v>
      </c>
      <c r="C411" s="11">
        <v>0.22167927083812913</v>
      </c>
      <c r="D411" s="13">
        <f t="shared" si="145"/>
        <v>2.1519676018457505</v>
      </c>
      <c r="E411" s="14">
        <f t="shared" si="146"/>
        <v>3.2918737608177535</v>
      </c>
      <c r="F411" s="14">
        <f t="shared" si="147"/>
        <v>4.5110216946274742</v>
      </c>
      <c r="G411" s="10">
        <v>3.9100203279307744E-2</v>
      </c>
      <c r="H411" s="7">
        <f t="shared" si="148"/>
        <v>1.0391002032793077</v>
      </c>
      <c r="I411" s="7">
        <f t="shared" si="149"/>
        <v>2.070991416471994</v>
      </c>
      <c r="J411" s="7">
        <f t="shared" si="150"/>
        <v>3.16800415439136</v>
      </c>
      <c r="K411" s="7">
        <f t="shared" si="151"/>
        <v>4.3412768858971358</v>
      </c>
      <c r="L411">
        <v>2.31</v>
      </c>
      <c r="M411">
        <v>3.35</v>
      </c>
      <c r="N411">
        <v>3.25</v>
      </c>
      <c r="O411" s="7">
        <f t="shared" si="152"/>
        <v>2.4003214695752009</v>
      </c>
      <c r="P411" s="7">
        <f t="shared" si="153"/>
        <v>3.4809856809856812</v>
      </c>
      <c r="Q411" s="7">
        <f t="shared" si="154"/>
        <v>3.3770756606577503</v>
      </c>
      <c r="R411" s="15">
        <f t="shared" si="155"/>
        <v>0.41661086345112597</v>
      </c>
      <c r="S411" s="15">
        <f t="shared" si="156"/>
        <v>0.28727495360361222</v>
      </c>
      <c r="T411" s="15">
        <f t="shared" si="157"/>
        <v>0.29611418294526182</v>
      </c>
      <c r="U411" s="12">
        <f t="shared" si="158"/>
        <v>1.1154078098185292</v>
      </c>
      <c r="V411" s="12">
        <f t="shared" si="159"/>
        <v>1.0574481082533824</v>
      </c>
      <c r="W411" s="12">
        <f t="shared" si="160"/>
        <v>0.74862767001980324</v>
      </c>
      <c r="X411" t="s">
        <v>194</v>
      </c>
      <c r="Y411" t="s">
        <v>182</v>
      </c>
      <c r="Z411" t="s">
        <v>183</v>
      </c>
      <c r="AA411" s="16" t="s">
        <v>99</v>
      </c>
      <c r="AB411" s="16" t="s">
        <v>72</v>
      </c>
      <c r="AC411" t="s">
        <v>476</v>
      </c>
      <c r="AD411" s="16" t="s">
        <v>73</v>
      </c>
    </row>
    <row r="412" spans="1:30" x14ac:dyDescent="0.25">
      <c r="A412" s="11">
        <v>0.51159324864210221</v>
      </c>
      <c r="B412" s="11">
        <v>0.25070957343576677</v>
      </c>
      <c r="C412" s="11">
        <v>0.22544412390203811</v>
      </c>
      <c r="D412" s="13">
        <f t="shared" si="145"/>
        <v>1.9546778669465494</v>
      </c>
      <c r="E412" s="14">
        <f t="shared" si="146"/>
        <v>3.9886789574719042</v>
      </c>
      <c r="F412" s="14">
        <f t="shared" si="147"/>
        <v>4.4356889090377374</v>
      </c>
      <c r="G412" s="10">
        <v>3.8381714778577436E-2</v>
      </c>
      <c r="H412" s="7">
        <f t="shared" si="148"/>
        <v>1.0383817147785774</v>
      </c>
      <c r="I412" s="7">
        <f t="shared" si="149"/>
        <v>1.8824270873869935</v>
      </c>
      <c r="J412" s="7">
        <f t="shared" si="150"/>
        <v>3.8412453731645715</v>
      </c>
      <c r="K412" s="7">
        <f t="shared" si="151"/>
        <v>4.2717324909593533</v>
      </c>
      <c r="L412">
        <v>2.4900000000000002</v>
      </c>
      <c r="M412">
        <v>3.32</v>
      </c>
      <c r="N412">
        <v>2.98</v>
      </c>
      <c r="O412" s="7">
        <f t="shared" si="152"/>
        <v>2.5855704697986579</v>
      </c>
      <c r="P412" s="7">
        <f t="shared" si="153"/>
        <v>3.4474272930648771</v>
      </c>
      <c r="Q412" s="7">
        <f t="shared" si="154"/>
        <v>3.0943775100401609</v>
      </c>
      <c r="R412" s="15">
        <f t="shared" si="155"/>
        <v>0.38676184295911742</v>
      </c>
      <c r="S412" s="15">
        <f t="shared" si="156"/>
        <v>0.29007138221933809</v>
      </c>
      <c r="T412" s="15">
        <f t="shared" si="157"/>
        <v>0.32316677482154443</v>
      </c>
      <c r="U412" s="12">
        <f t="shared" si="158"/>
        <v>1.322760396237382</v>
      </c>
      <c r="V412" s="12">
        <f t="shared" si="159"/>
        <v>0.86430302609511533</v>
      </c>
      <c r="W412" s="12">
        <f t="shared" si="160"/>
        <v>0.69760922677317427</v>
      </c>
      <c r="X412" t="s">
        <v>198</v>
      </c>
      <c r="Y412" t="s">
        <v>197</v>
      </c>
      <c r="Z412" t="s">
        <v>183</v>
      </c>
      <c r="AA412" s="16" t="s">
        <v>97</v>
      </c>
      <c r="AB412" s="16" t="s">
        <v>23</v>
      </c>
      <c r="AC412" t="s">
        <v>476</v>
      </c>
      <c r="AD412" s="16" t="s">
        <v>91</v>
      </c>
    </row>
    <row r="413" spans="1:30" x14ac:dyDescent="0.25">
      <c r="A413" s="11">
        <v>0.53339191122407115</v>
      </c>
      <c r="B413" s="11">
        <v>0.22800383207257177</v>
      </c>
      <c r="C413" s="11">
        <v>0.22556081490017682</v>
      </c>
      <c r="D413" s="13">
        <f t="shared" si="145"/>
        <v>1.8747940847192801</v>
      </c>
      <c r="E413" s="14">
        <f t="shared" si="146"/>
        <v>4.3858911971343888</v>
      </c>
      <c r="F413" s="14">
        <f t="shared" si="147"/>
        <v>4.4333941622021342</v>
      </c>
      <c r="G413" s="10">
        <v>4.252661882686648E-2</v>
      </c>
      <c r="H413" s="7">
        <f t="shared" si="148"/>
        <v>1.0425266188268665</v>
      </c>
      <c r="I413" s="7">
        <f t="shared" si="149"/>
        <v>1.7983177128167211</v>
      </c>
      <c r="J413" s="7">
        <f t="shared" si="150"/>
        <v>4.2069824577426527</v>
      </c>
      <c r="K413" s="7">
        <f t="shared" si="151"/>
        <v>4.2525476876465182</v>
      </c>
      <c r="L413">
        <v>1.71</v>
      </c>
      <c r="M413">
        <v>3.62</v>
      </c>
      <c r="N413">
        <v>5.51</v>
      </c>
      <c r="O413" s="7">
        <f t="shared" si="152"/>
        <v>1.7827205181939416</v>
      </c>
      <c r="P413" s="7">
        <f t="shared" si="153"/>
        <v>3.7739463601532566</v>
      </c>
      <c r="Q413" s="7">
        <f t="shared" si="154"/>
        <v>5.744321669736034</v>
      </c>
      <c r="R413" s="15">
        <f t="shared" si="155"/>
        <v>0.56094042212129314</v>
      </c>
      <c r="S413" s="15">
        <f t="shared" si="156"/>
        <v>0.26497461928934013</v>
      </c>
      <c r="T413" s="15">
        <f t="shared" si="157"/>
        <v>0.17408495858936682</v>
      </c>
      <c r="U413" s="12">
        <f t="shared" si="158"/>
        <v>0.95088870437783302</v>
      </c>
      <c r="V413" s="12">
        <f t="shared" si="159"/>
        <v>0.86047423215127672</v>
      </c>
      <c r="W413" s="12">
        <f t="shared" si="160"/>
        <v>1.2956938768744042</v>
      </c>
      <c r="X413" t="s">
        <v>200</v>
      </c>
      <c r="Y413" t="s">
        <v>189</v>
      </c>
      <c r="Z413" t="s">
        <v>183</v>
      </c>
      <c r="AA413" s="16" t="s">
        <v>97</v>
      </c>
      <c r="AB413" s="16" t="s">
        <v>23</v>
      </c>
      <c r="AC413" t="s">
        <v>476</v>
      </c>
      <c r="AD413" s="16" t="s">
        <v>148</v>
      </c>
    </row>
    <row r="414" spans="1:30" x14ac:dyDescent="0.25">
      <c r="A414" s="11">
        <v>0.10670863770795035</v>
      </c>
      <c r="B414" s="11">
        <v>0.22715977391542047</v>
      </c>
      <c r="C414" s="11">
        <v>0.57446015397943118</v>
      </c>
      <c r="D414" s="13">
        <f t="shared" si="145"/>
        <v>9.3713125898663296</v>
      </c>
      <c r="E414" s="14">
        <f t="shared" si="146"/>
        <v>4.4021878643546062</v>
      </c>
      <c r="F414" s="14">
        <f t="shared" si="147"/>
        <v>1.7407647738015359</v>
      </c>
      <c r="G414" s="10">
        <v>3.9591723270460566E-2</v>
      </c>
      <c r="H414" s="7">
        <f t="shared" si="148"/>
        <v>1.0395917232704606</v>
      </c>
      <c r="I414" s="7">
        <f t="shared" si="149"/>
        <v>9.0144163137284661</v>
      </c>
      <c r="J414" s="7">
        <f t="shared" si="150"/>
        <v>4.2345353140228221</v>
      </c>
      <c r="K414" s="7">
        <f t="shared" si="151"/>
        <v>1.6744696353730568</v>
      </c>
      <c r="L414">
        <v>2.4500000000000002</v>
      </c>
      <c r="M414">
        <v>3.38</v>
      </c>
      <c r="N414">
        <v>2.98</v>
      </c>
      <c r="O414" s="7">
        <f t="shared" si="152"/>
        <v>2.5469997220126284</v>
      </c>
      <c r="P414" s="7">
        <f t="shared" si="153"/>
        <v>3.5138200246541564</v>
      </c>
      <c r="Q414" s="7">
        <f t="shared" si="154"/>
        <v>3.0979833353459725</v>
      </c>
      <c r="R414" s="15">
        <f t="shared" si="155"/>
        <v>0.39261881002868909</v>
      </c>
      <c r="S414" s="15">
        <f t="shared" si="156"/>
        <v>0.28459055756517404</v>
      </c>
      <c r="T414" s="15">
        <f t="shared" si="157"/>
        <v>0.32279063240613698</v>
      </c>
      <c r="U414" s="12">
        <f t="shared" si="158"/>
        <v>0.27178687057849582</v>
      </c>
      <c r="V414" s="12">
        <f t="shared" si="159"/>
        <v>0.79819856237991527</v>
      </c>
      <c r="W414" s="12">
        <f t="shared" si="160"/>
        <v>1.7796679838485592</v>
      </c>
      <c r="X414" t="s">
        <v>202</v>
      </c>
      <c r="Y414" t="s">
        <v>193</v>
      </c>
      <c r="Z414" t="s">
        <v>183</v>
      </c>
      <c r="AA414" s="16" t="s">
        <v>98</v>
      </c>
      <c r="AB414" s="16" t="s">
        <v>22</v>
      </c>
      <c r="AC414" t="s">
        <v>476</v>
      </c>
      <c r="AD414" s="16" t="s">
        <v>148</v>
      </c>
    </row>
    <row r="415" spans="1:30" x14ac:dyDescent="0.25">
      <c r="A415" s="11">
        <v>0.56227961441412466</v>
      </c>
      <c r="B415" s="11">
        <v>0.24086616293215729</v>
      </c>
      <c r="C415" s="11">
        <v>0.18817619196844257</v>
      </c>
      <c r="D415" s="13">
        <f t="shared" si="145"/>
        <v>1.7784745780655136</v>
      </c>
      <c r="E415" s="14">
        <f t="shared" si="146"/>
        <v>4.1516831913067902</v>
      </c>
      <c r="F415" s="14">
        <f t="shared" si="147"/>
        <v>5.3141685435302115</v>
      </c>
      <c r="G415" s="10">
        <v>3.9955176541345061E-2</v>
      </c>
      <c r="H415" s="7">
        <f t="shared" si="148"/>
        <v>1.0399551765413451</v>
      </c>
      <c r="I415" s="7">
        <f t="shared" si="149"/>
        <v>1.7101454160556386</v>
      </c>
      <c r="J415" s="7">
        <f t="shared" si="150"/>
        <v>3.9921751292342682</v>
      </c>
      <c r="K415" s="7">
        <f t="shared" si="151"/>
        <v>5.109997683942427</v>
      </c>
      <c r="L415">
        <v>2.23</v>
      </c>
      <c r="M415">
        <v>3.27</v>
      </c>
      <c r="N415">
        <v>3.5</v>
      </c>
      <c r="O415" s="7">
        <f t="shared" si="152"/>
        <v>2.3191000436871994</v>
      </c>
      <c r="P415" s="7">
        <f t="shared" si="153"/>
        <v>3.4006534272901985</v>
      </c>
      <c r="Q415" s="7">
        <f t="shared" si="154"/>
        <v>3.6398431178947077</v>
      </c>
      <c r="R415" s="15">
        <f t="shared" si="155"/>
        <v>0.43120175118020054</v>
      </c>
      <c r="S415" s="15">
        <f t="shared" si="156"/>
        <v>0.29406113306784315</v>
      </c>
      <c r="T415" s="15">
        <f t="shared" si="157"/>
        <v>0.27473711575195636</v>
      </c>
      <c r="U415" s="12">
        <f t="shared" si="158"/>
        <v>1.3039826783522181</v>
      </c>
      <c r="V415" s="12">
        <f t="shared" si="159"/>
        <v>0.81910234249347991</v>
      </c>
      <c r="W415" s="12">
        <f t="shared" si="160"/>
        <v>0.68493181728796915</v>
      </c>
      <c r="X415" t="s">
        <v>206</v>
      </c>
      <c r="Y415" t="s">
        <v>224</v>
      </c>
      <c r="Z415" t="s">
        <v>208</v>
      </c>
      <c r="AA415" s="16" t="s">
        <v>97</v>
      </c>
      <c r="AB415" s="16" t="s">
        <v>23</v>
      </c>
      <c r="AC415" t="s">
        <v>476</v>
      </c>
      <c r="AD415" s="16" t="s">
        <v>72</v>
      </c>
    </row>
    <row r="416" spans="1:30" x14ac:dyDescent="0.25">
      <c r="A416" s="11">
        <v>0.72962840599626277</v>
      </c>
      <c r="B416" s="11">
        <v>0.18826788738239075</v>
      </c>
      <c r="C416" s="11">
        <v>7.94040929202222E-2</v>
      </c>
      <c r="D416" s="13">
        <f t="shared" si="145"/>
        <v>1.3705606741483172</v>
      </c>
      <c r="E416" s="14">
        <f t="shared" si="146"/>
        <v>5.3115802907423122</v>
      </c>
      <c r="F416" s="14">
        <f t="shared" si="147"/>
        <v>12.593809251176843</v>
      </c>
      <c r="G416" s="10">
        <v>3.8332215193917385E-2</v>
      </c>
      <c r="H416" s="7">
        <f t="shared" si="148"/>
        <v>1.0383322151939174</v>
      </c>
      <c r="I416" s="7">
        <f t="shared" si="149"/>
        <v>1.3199635474012075</v>
      </c>
      <c r="J416" s="7">
        <f t="shared" si="150"/>
        <v>5.115492145016737</v>
      </c>
      <c r="K416" s="7">
        <f t="shared" si="151"/>
        <v>12.128882323876315</v>
      </c>
      <c r="L416">
        <v>2.35</v>
      </c>
      <c r="M416">
        <v>3.2</v>
      </c>
      <c r="N416">
        <v>3.33</v>
      </c>
      <c r="O416" s="7">
        <f t="shared" si="152"/>
        <v>2.4400807057057059</v>
      </c>
      <c r="P416" s="7">
        <f t="shared" si="153"/>
        <v>3.3226630886205357</v>
      </c>
      <c r="Q416" s="7">
        <f t="shared" si="154"/>
        <v>3.457646276595745</v>
      </c>
      <c r="R416" s="15">
        <f t="shared" si="155"/>
        <v>0.40982251023979382</v>
      </c>
      <c r="S416" s="15">
        <f t="shared" si="156"/>
        <v>0.30096340595734861</v>
      </c>
      <c r="T416" s="15">
        <f t="shared" si="157"/>
        <v>0.28921408380285751</v>
      </c>
      <c r="U416" s="12">
        <f t="shared" si="158"/>
        <v>1.7803521958062902</v>
      </c>
      <c r="V416" s="12">
        <f t="shared" si="159"/>
        <v>0.62555076017803768</v>
      </c>
      <c r="W416" s="12">
        <f t="shared" si="160"/>
        <v>0.27455126623206882</v>
      </c>
      <c r="X416" t="s">
        <v>209</v>
      </c>
      <c r="Y416" t="s">
        <v>218</v>
      </c>
      <c r="Z416" t="s">
        <v>208</v>
      </c>
      <c r="AA416" s="16" t="s">
        <v>97</v>
      </c>
      <c r="AB416" s="16" t="s">
        <v>23</v>
      </c>
      <c r="AC416" t="s">
        <v>476</v>
      </c>
      <c r="AD416" s="16" t="s">
        <v>413</v>
      </c>
    </row>
    <row r="417" spans="1:30" x14ac:dyDescent="0.25">
      <c r="A417" s="11">
        <v>0.47011261157021461</v>
      </c>
      <c r="B417" s="11">
        <v>0.2467316538663499</v>
      </c>
      <c r="C417" s="11">
        <v>0.26602301031694969</v>
      </c>
      <c r="D417" s="13">
        <f t="shared" si="145"/>
        <v>2.1271499112944836</v>
      </c>
      <c r="E417" s="14">
        <f t="shared" si="146"/>
        <v>4.052986247730022</v>
      </c>
      <c r="F417" s="14">
        <f t="shared" si="147"/>
        <v>3.7590733177876712</v>
      </c>
      <c r="G417" s="10">
        <v>4.3369778308137041E-2</v>
      </c>
      <c r="H417" s="7">
        <f t="shared" si="148"/>
        <v>1.043369778308137</v>
      </c>
      <c r="I417" s="7">
        <f t="shared" si="149"/>
        <v>2.0387306164299068</v>
      </c>
      <c r="J417" s="7">
        <f t="shared" si="150"/>
        <v>3.8845156645250833</v>
      </c>
      <c r="K417" s="7">
        <f t="shared" si="151"/>
        <v>3.6028198208722784</v>
      </c>
      <c r="L417">
        <v>1.81</v>
      </c>
      <c r="M417">
        <v>3.41</v>
      </c>
      <c r="N417">
        <v>5.0599999999999996</v>
      </c>
      <c r="O417" s="7">
        <f t="shared" si="152"/>
        <v>1.888499298737728</v>
      </c>
      <c r="P417" s="7">
        <f t="shared" si="153"/>
        <v>3.5578909440307473</v>
      </c>
      <c r="Q417" s="7">
        <f t="shared" si="154"/>
        <v>5.2794510782391733</v>
      </c>
      <c r="R417" s="15">
        <f t="shared" si="155"/>
        <v>0.52952098031934647</v>
      </c>
      <c r="S417" s="15">
        <f t="shared" si="156"/>
        <v>0.28106538838065015</v>
      </c>
      <c r="T417" s="15">
        <f t="shared" si="157"/>
        <v>0.18941363130000338</v>
      </c>
      <c r="U417" s="12">
        <f t="shared" si="158"/>
        <v>0.88780733727811223</v>
      </c>
      <c r="V417" s="12">
        <f t="shared" si="159"/>
        <v>0.8778443168968153</v>
      </c>
      <c r="W417" s="12">
        <f t="shared" si="160"/>
        <v>1.4044554686542507</v>
      </c>
      <c r="X417" t="s">
        <v>211</v>
      </c>
      <c r="Y417" t="s">
        <v>216</v>
      </c>
      <c r="Z417" t="s">
        <v>208</v>
      </c>
      <c r="AA417" s="16" t="s">
        <v>97</v>
      </c>
      <c r="AB417" s="16" t="s">
        <v>23</v>
      </c>
      <c r="AC417" t="s">
        <v>476</v>
      </c>
      <c r="AD417" s="16" t="s">
        <v>492</v>
      </c>
    </row>
    <row r="418" spans="1:30" x14ac:dyDescent="0.25">
      <c r="A418" s="11">
        <v>0.32701032400982705</v>
      </c>
      <c r="B418" s="11">
        <v>0.30666046757032545</v>
      </c>
      <c r="C418" s="11">
        <v>0.3409014739206942</v>
      </c>
      <c r="D418" s="13">
        <f t="shared" si="145"/>
        <v>3.0580074284442129</v>
      </c>
      <c r="E418" s="14">
        <f t="shared" si="146"/>
        <v>3.2609354832170316</v>
      </c>
      <c r="F418" s="14">
        <f t="shared" si="147"/>
        <v>2.9333988747512296</v>
      </c>
      <c r="G418" s="10">
        <v>6.0169142814804344E-2</v>
      </c>
      <c r="H418" s="7">
        <f t="shared" si="148"/>
        <v>1.0601691428148043</v>
      </c>
      <c r="I418" s="7">
        <f t="shared" si="149"/>
        <v>2.8844524000434908</v>
      </c>
      <c r="J418" s="7">
        <f t="shared" si="150"/>
        <v>3.075863417943931</v>
      </c>
      <c r="K418" s="7">
        <f t="shared" si="151"/>
        <v>2.7669159158536747</v>
      </c>
      <c r="L418">
        <v>2.17</v>
      </c>
      <c r="M418">
        <v>3.44</v>
      </c>
      <c r="N418">
        <v>3.24</v>
      </c>
      <c r="O418" s="7">
        <f t="shared" si="152"/>
        <v>2.3005670399081253</v>
      </c>
      <c r="P418" s="7">
        <f t="shared" si="153"/>
        <v>3.6469818512829271</v>
      </c>
      <c r="Q418" s="7">
        <f t="shared" si="154"/>
        <v>3.4349480227199662</v>
      </c>
      <c r="R418" s="15">
        <f t="shared" si="155"/>
        <v>0.4346754442069794</v>
      </c>
      <c r="S418" s="15">
        <f t="shared" si="156"/>
        <v>0.27419933544451897</v>
      </c>
      <c r="T418" s="15">
        <f t="shared" si="157"/>
        <v>0.29112522034850158</v>
      </c>
      <c r="U418" s="12">
        <f t="shared" si="158"/>
        <v>0.75230917312668477</v>
      </c>
      <c r="V418" s="12">
        <f t="shared" si="159"/>
        <v>1.1183851597349135</v>
      </c>
      <c r="W418" s="12">
        <f t="shared" si="160"/>
        <v>1.1709788437862108</v>
      </c>
      <c r="X418" t="s">
        <v>213</v>
      </c>
      <c r="Y418" t="s">
        <v>228</v>
      </c>
      <c r="Z418" t="s">
        <v>208</v>
      </c>
      <c r="AA418" s="16" t="s">
        <v>99</v>
      </c>
      <c r="AB418" s="16" t="s">
        <v>72</v>
      </c>
      <c r="AC418" t="s">
        <v>476</v>
      </c>
      <c r="AD418" s="16" t="s">
        <v>23</v>
      </c>
    </row>
    <row r="419" spans="1:30" x14ac:dyDescent="0.25">
      <c r="A419" s="11">
        <v>0.46635562963326832</v>
      </c>
      <c r="B419" s="11">
        <v>0.29278128334865466</v>
      </c>
      <c r="C419" s="11">
        <v>0.22970646324942295</v>
      </c>
      <c r="D419" s="13">
        <f t="shared" si="145"/>
        <v>2.1442863266953114</v>
      </c>
      <c r="E419" s="14">
        <f t="shared" si="146"/>
        <v>3.415518876625605</v>
      </c>
      <c r="F419" s="14">
        <f t="shared" si="147"/>
        <v>4.3533820766469535</v>
      </c>
      <c r="G419" s="10">
        <v>3.8308773191745749E-2</v>
      </c>
      <c r="H419" s="7">
        <f t="shared" si="148"/>
        <v>1.0383087731917457</v>
      </c>
      <c r="I419" s="7">
        <f t="shared" si="149"/>
        <v>2.065172116483045</v>
      </c>
      <c r="J419" s="7">
        <f t="shared" si="150"/>
        <v>3.2895020872513201</v>
      </c>
      <c r="K419" s="7">
        <f t="shared" si="151"/>
        <v>4.1927624893939033</v>
      </c>
      <c r="L419">
        <v>2.2799999999999998</v>
      </c>
      <c r="M419">
        <v>3.35</v>
      </c>
      <c r="N419">
        <v>3.32</v>
      </c>
      <c r="O419" s="7">
        <f t="shared" si="152"/>
        <v>2.3673440028771799</v>
      </c>
      <c r="P419" s="7">
        <f t="shared" si="153"/>
        <v>3.4783343901923485</v>
      </c>
      <c r="Q419" s="7">
        <f t="shared" si="154"/>
        <v>3.4471851269965956</v>
      </c>
      <c r="R419" s="15">
        <f t="shared" si="155"/>
        <v>0.42241431696645609</v>
      </c>
      <c r="S419" s="15">
        <f t="shared" si="156"/>
        <v>0.28749392318911032</v>
      </c>
      <c r="T419" s="15">
        <f t="shared" si="157"/>
        <v>0.29009175984443369</v>
      </c>
      <c r="U419" s="12">
        <f t="shared" si="158"/>
        <v>1.1040242030203291</v>
      </c>
      <c r="V419" s="12">
        <f t="shared" si="159"/>
        <v>1.0183912066762759</v>
      </c>
      <c r="W419" s="12">
        <f t="shared" si="160"/>
        <v>0.79184070368840087</v>
      </c>
      <c r="X419" t="s">
        <v>215</v>
      </c>
      <c r="Y419" t="s">
        <v>230</v>
      </c>
      <c r="Z419" t="s">
        <v>208</v>
      </c>
      <c r="AA419" s="16" t="s">
        <v>99</v>
      </c>
      <c r="AB419" s="16" t="s">
        <v>72</v>
      </c>
      <c r="AC419" t="s">
        <v>476</v>
      </c>
      <c r="AD419" s="16" t="s">
        <v>89</v>
      </c>
    </row>
    <row r="420" spans="1:30" x14ac:dyDescent="0.25">
      <c r="A420" s="11">
        <v>0.44402386201858474</v>
      </c>
      <c r="B420" s="11">
        <v>0.23915779272418169</v>
      </c>
      <c r="C420" s="11">
        <v>0.29585328912073333</v>
      </c>
      <c r="D420" s="13">
        <f t="shared" si="145"/>
        <v>2.252131215322263</v>
      </c>
      <c r="E420" s="14">
        <f t="shared" si="146"/>
        <v>4.1813398117170699</v>
      </c>
      <c r="F420" s="14">
        <f t="shared" si="147"/>
        <v>3.3800536846217546</v>
      </c>
      <c r="G420" s="10">
        <v>3.8707738690340276E-2</v>
      </c>
      <c r="H420" s="7">
        <f t="shared" si="148"/>
        <v>1.0387077386903403</v>
      </c>
      <c r="I420" s="7">
        <f t="shared" si="149"/>
        <v>2.1682049063790299</v>
      </c>
      <c r="J420" s="7">
        <f t="shared" si="150"/>
        <v>4.025520996877459</v>
      </c>
      <c r="K420" s="7">
        <f t="shared" si="151"/>
        <v>3.2540950247309333</v>
      </c>
      <c r="L420">
        <v>2.3199999999999998</v>
      </c>
      <c r="M420">
        <v>3.13</v>
      </c>
      <c r="N420">
        <v>3.47</v>
      </c>
      <c r="O420" s="7">
        <f t="shared" si="152"/>
        <v>2.4098019537615891</v>
      </c>
      <c r="P420" s="7">
        <f t="shared" si="153"/>
        <v>3.2511552221007651</v>
      </c>
      <c r="Q420" s="7">
        <f t="shared" si="154"/>
        <v>3.6043158532554811</v>
      </c>
      <c r="R420" s="15">
        <f t="shared" si="155"/>
        <v>0.41497186042157796</v>
      </c>
      <c r="S420" s="15">
        <f t="shared" si="156"/>
        <v>0.30758297641471588</v>
      </c>
      <c r="T420" s="15">
        <f t="shared" si="157"/>
        <v>0.27744516316370621</v>
      </c>
      <c r="U420" s="12">
        <f t="shared" si="158"/>
        <v>1.0700095702091517</v>
      </c>
      <c r="V420" s="12">
        <f t="shared" si="159"/>
        <v>0.77753910672131576</v>
      </c>
      <c r="W420" s="12">
        <f t="shared" si="160"/>
        <v>1.0663487002156364</v>
      </c>
      <c r="X420" t="s">
        <v>217</v>
      </c>
      <c r="Y420" t="s">
        <v>210</v>
      </c>
      <c r="Z420" t="s">
        <v>208</v>
      </c>
      <c r="AA420" s="16" t="s">
        <v>97</v>
      </c>
      <c r="AB420" s="16" t="s">
        <v>23</v>
      </c>
      <c r="AC420" t="s">
        <v>476</v>
      </c>
      <c r="AD420" s="16" t="s">
        <v>152</v>
      </c>
    </row>
    <row r="421" spans="1:30" x14ac:dyDescent="0.25">
      <c r="A421" s="11">
        <v>0.30169139710214082</v>
      </c>
      <c r="B421" s="11">
        <v>0.29982289309323784</v>
      </c>
      <c r="C421" s="11">
        <v>0.36804505599581971</v>
      </c>
      <c r="D421" s="13">
        <f t="shared" si="145"/>
        <v>3.3146453946164045</v>
      </c>
      <c r="E421" s="14">
        <f t="shared" si="146"/>
        <v>3.3353023502745791</v>
      </c>
      <c r="F421" s="14">
        <f t="shared" si="147"/>
        <v>2.7170586418945351</v>
      </c>
      <c r="G421" s="10">
        <v>4.0657287306081091E-2</v>
      </c>
      <c r="H421" s="7">
        <f t="shared" si="148"/>
        <v>1.0406572873060811</v>
      </c>
      <c r="I421" s="7">
        <f t="shared" si="149"/>
        <v>3.185145998637966</v>
      </c>
      <c r="J421" s="7">
        <f t="shared" si="150"/>
        <v>3.2049959107177139</v>
      </c>
      <c r="K421" s="7">
        <f t="shared" si="151"/>
        <v>2.6109062753292247</v>
      </c>
      <c r="L421">
        <v>1.95</v>
      </c>
      <c r="M421">
        <v>3.73</v>
      </c>
      <c r="N421">
        <v>3.85</v>
      </c>
      <c r="O421" s="7">
        <f t="shared" si="152"/>
        <v>2.0292817102468579</v>
      </c>
      <c r="P421" s="7">
        <f t="shared" si="153"/>
        <v>3.8816516816516824</v>
      </c>
      <c r="Q421" s="7">
        <f t="shared" si="154"/>
        <v>4.0065305561284124</v>
      </c>
      <c r="R421" s="15">
        <f t="shared" si="155"/>
        <v>0.49278520323250341</v>
      </c>
      <c r="S421" s="15">
        <f t="shared" si="156"/>
        <v>0.25762229123415054</v>
      </c>
      <c r="T421" s="15">
        <f t="shared" si="157"/>
        <v>0.24959250553334586</v>
      </c>
      <c r="U421" s="12">
        <f t="shared" si="158"/>
        <v>0.6122168342781964</v>
      </c>
      <c r="V421" s="12">
        <f t="shared" si="159"/>
        <v>1.1638080371730393</v>
      </c>
      <c r="W421" s="12">
        <f t="shared" si="160"/>
        <v>1.4745837628792442</v>
      </c>
      <c r="X421" t="s">
        <v>219</v>
      </c>
      <c r="Y421" t="s">
        <v>214</v>
      </c>
      <c r="Z421" t="s">
        <v>208</v>
      </c>
      <c r="AA421" s="16" t="s">
        <v>99</v>
      </c>
      <c r="AB421" s="16" t="s">
        <v>72</v>
      </c>
      <c r="AC421" t="s">
        <v>476</v>
      </c>
      <c r="AD421" s="16" t="s">
        <v>74</v>
      </c>
    </row>
    <row r="422" spans="1:30" x14ac:dyDescent="0.25">
      <c r="A422" s="11">
        <v>0.5517950617207672</v>
      </c>
      <c r="B422" s="11">
        <v>0.2490633323881653</v>
      </c>
      <c r="C422" s="11">
        <v>0.19052133256154843</v>
      </c>
      <c r="D422" s="13">
        <f t="shared" ref="D422:D485" si="161">(100%/A422)</f>
        <v>1.8122670342164904</v>
      </c>
      <c r="E422" s="14">
        <f t="shared" ref="E422:E485" si="162">(100%/B422)</f>
        <v>4.0150430431144297</v>
      </c>
      <c r="F422" s="14">
        <f t="shared" ref="F422:F485" si="163">(100%/C422)</f>
        <v>5.2487560660796202</v>
      </c>
      <c r="G422" s="10">
        <v>3.8222889570958429E-2</v>
      </c>
      <c r="H422" s="7">
        <f t="shared" ref="H422:H485" si="164">(G422/100%) + 1</f>
        <v>1.0382228895709584</v>
      </c>
      <c r="I422" s="7">
        <f t="shared" ref="I422:I485" si="165">D422/H422</f>
        <v>1.7455471772206859</v>
      </c>
      <c r="J422" s="7">
        <f t="shared" ref="J422:J485" si="166">E422/H422</f>
        <v>3.8672264727024372</v>
      </c>
      <c r="K422" s="7">
        <f t="shared" ref="K422:K485" si="167">F422/H422</f>
        <v>5.0555195024149855</v>
      </c>
      <c r="L422">
        <v>2.5299999999999998</v>
      </c>
      <c r="M422">
        <v>3.58</v>
      </c>
      <c r="N422">
        <v>2.75</v>
      </c>
      <c r="O422" s="7">
        <f t="shared" ref="O422:O485" si="168">(L422*H422)</f>
        <v>2.6267039106145247</v>
      </c>
      <c r="P422" s="7">
        <f t="shared" ref="P422:P485" si="169">(M422*H422)</f>
        <v>3.7168379446640314</v>
      </c>
      <c r="Q422" s="7">
        <f t="shared" ref="Q422:Q485" si="170">(N422*H422)</f>
        <v>2.8551129463201357</v>
      </c>
      <c r="R422" s="15">
        <f t="shared" ref="R422:R485" si="171">(1/O422)</f>
        <v>0.38070526181462427</v>
      </c>
      <c r="S422" s="15">
        <f t="shared" ref="S422:S485" si="172">(1/P422)</f>
        <v>0.2690458973159216</v>
      </c>
      <c r="T422" s="15">
        <f t="shared" ref="T422:T485" si="173">(1/Q422)</f>
        <v>0.35024884086945429</v>
      </c>
      <c r="U422" s="12">
        <f t="shared" ref="U422:U485" si="174">(L422/I422)</f>
        <v>1.4494022464797223</v>
      </c>
      <c r="V422" s="12">
        <f t="shared" ref="V422:V485" si="175">(M422/J422)</f>
        <v>0.92572804444480283</v>
      </c>
      <c r="W422" s="12">
        <f t="shared" ref="W422:W485" si="176">(N422/K422)</f>
        <v>0.54395992314664099</v>
      </c>
      <c r="X422" t="s">
        <v>221</v>
      </c>
      <c r="Y422" t="s">
        <v>207</v>
      </c>
      <c r="Z422" t="s">
        <v>208</v>
      </c>
      <c r="AA422" s="16" t="s">
        <v>97</v>
      </c>
      <c r="AB422" s="16" t="s">
        <v>23</v>
      </c>
      <c r="AC422" t="s">
        <v>476</v>
      </c>
      <c r="AD422" s="16" t="s">
        <v>22</v>
      </c>
    </row>
    <row r="423" spans="1:30" x14ac:dyDescent="0.25">
      <c r="A423" s="11">
        <v>0.76807253528913488</v>
      </c>
      <c r="B423" s="11">
        <v>0.15179947679738426</v>
      </c>
      <c r="C423" s="11">
        <v>7.235428830559501E-2</v>
      </c>
      <c r="D423" s="13">
        <f t="shared" si="161"/>
        <v>1.3019603670941806</v>
      </c>
      <c r="E423" s="14">
        <f t="shared" si="162"/>
        <v>6.5876379885996519</v>
      </c>
      <c r="F423" s="14">
        <f t="shared" si="163"/>
        <v>13.820880882366056</v>
      </c>
      <c r="G423" s="10">
        <v>4.2646939930471195E-2</v>
      </c>
      <c r="H423" s="7">
        <f t="shared" si="164"/>
        <v>1.0426469399304712</v>
      </c>
      <c r="I423" s="7">
        <f t="shared" si="165"/>
        <v>1.2487068414366629</v>
      </c>
      <c r="J423" s="7">
        <f t="shared" si="166"/>
        <v>6.3181866615740008</v>
      </c>
      <c r="K423" s="7">
        <f t="shared" si="167"/>
        <v>13.255571328188717</v>
      </c>
      <c r="L423">
        <v>1.86</v>
      </c>
      <c r="M423">
        <v>3.5</v>
      </c>
      <c r="N423">
        <v>4.5599999999999996</v>
      </c>
      <c r="O423" s="7">
        <f t="shared" si="168"/>
        <v>1.9393233082706764</v>
      </c>
      <c r="P423" s="7">
        <f t="shared" si="169"/>
        <v>3.6492642897566494</v>
      </c>
      <c r="Q423" s="7">
        <f t="shared" si="170"/>
        <v>4.7544700460829485</v>
      </c>
      <c r="R423" s="15">
        <f t="shared" si="171"/>
        <v>0.51564377931997063</v>
      </c>
      <c r="S423" s="15">
        <f t="shared" si="172"/>
        <v>0.27402783701004152</v>
      </c>
      <c r="T423" s="15">
        <f t="shared" si="173"/>
        <v>0.21032838366998802</v>
      </c>
      <c r="U423" s="12">
        <f t="shared" si="174"/>
        <v>1.489540970128771</v>
      </c>
      <c r="V423" s="12">
        <f t="shared" si="175"/>
        <v>0.55395640988043748</v>
      </c>
      <c r="W423" s="12">
        <f t="shared" si="176"/>
        <v>0.34400629645460123</v>
      </c>
      <c r="X423" t="s">
        <v>223</v>
      </c>
      <c r="Y423" t="s">
        <v>226</v>
      </c>
      <c r="Z423" t="s">
        <v>208</v>
      </c>
      <c r="AA423" s="16" t="s">
        <v>97</v>
      </c>
      <c r="AB423" s="16" t="s">
        <v>149</v>
      </c>
      <c r="AC423" t="s">
        <v>476</v>
      </c>
      <c r="AD423" s="16" t="s">
        <v>24</v>
      </c>
    </row>
    <row r="424" spans="1:30" x14ac:dyDescent="0.25">
      <c r="A424" s="11">
        <v>0.15957289050153858</v>
      </c>
      <c r="B424" s="11">
        <v>0.27643304982145572</v>
      </c>
      <c r="C424" s="11">
        <v>0.50190034529908134</v>
      </c>
      <c r="D424" s="13">
        <f t="shared" si="161"/>
        <v>6.2667286207387347</v>
      </c>
      <c r="E424" s="14">
        <f t="shared" si="162"/>
        <v>3.6175124524577873</v>
      </c>
      <c r="F424" s="14">
        <f t="shared" si="163"/>
        <v>1.9924273999136266</v>
      </c>
      <c r="G424" s="10">
        <v>3.9291699126846602E-2</v>
      </c>
      <c r="H424" s="7">
        <f t="shared" si="164"/>
        <v>1.0392916991268466</v>
      </c>
      <c r="I424" s="7">
        <f t="shared" si="165"/>
        <v>6.0298072485363647</v>
      </c>
      <c r="J424" s="7">
        <f t="shared" si="166"/>
        <v>3.4807479512219852</v>
      </c>
      <c r="K424" s="7">
        <f t="shared" si="167"/>
        <v>1.9171012349925916</v>
      </c>
      <c r="L424">
        <v>2.98</v>
      </c>
      <c r="M424">
        <v>3.31</v>
      </c>
      <c r="N424">
        <v>2.4900000000000002</v>
      </c>
      <c r="O424" s="7">
        <f t="shared" si="168"/>
        <v>3.0970892633980029</v>
      </c>
      <c r="P424" s="7">
        <f t="shared" si="169"/>
        <v>3.4400555241098623</v>
      </c>
      <c r="Q424" s="7">
        <f t="shared" si="170"/>
        <v>2.5878363308258483</v>
      </c>
      <c r="R424" s="15">
        <f t="shared" si="171"/>
        <v>0.32288381604566341</v>
      </c>
      <c r="S424" s="15">
        <f t="shared" si="172"/>
        <v>0.29069298242177555</v>
      </c>
      <c r="T424" s="15">
        <f t="shared" si="173"/>
        <v>0.38642320153256099</v>
      </c>
      <c r="U424" s="12">
        <f t="shared" si="174"/>
        <v>0.49421148590170033</v>
      </c>
      <c r="V424" s="12">
        <f t="shared" si="175"/>
        <v>0.9509450400848356</v>
      </c>
      <c r="W424" s="12">
        <f t="shared" si="176"/>
        <v>1.298835948019001</v>
      </c>
      <c r="X424" t="s">
        <v>225</v>
      </c>
      <c r="Y424" t="s">
        <v>212</v>
      </c>
      <c r="Z424" t="s">
        <v>208</v>
      </c>
      <c r="AA424" s="16" t="s">
        <v>99</v>
      </c>
      <c r="AB424" s="16" t="s">
        <v>72</v>
      </c>
      <c r="AC424" t="s">
        <v>476</v>
      </c>
      <c r="AD424" s="16" t="s">
        <v>72</v>
      </c>
    </row>
    <row r="425" spans="1:30" x14ac:dyDescent="0.25">
      <c r="A425" s="11">
        <v>0.41152762426497885</v>
      </c>
      <c r="B425" s="11">
        <v>0.28366783206038959</v>
      </c>
      <c r="C425" s="11">
        <v>0.28620780281837555</v>
      </c>
      <c r="D425" s="13">
        <f t="shared" si="161"/>
        <v>2.4299705318350857</v>
      </c>
      <c r="E425" s="14">
        <f t="shared" si="162"/>
        <v>3.525249911971378</v>
      </c>
      <c r="F425" s="14">
        <f t="shared" si="163"/>
        <v>3.493964840066186</v>
      </c>
      <c r="G425" s="10">
        <v>3.7683909241551516E-2</v>
      </c>
      <c r="H425" s="7">
        <f t="shared" si="164"/>
        <v>1.0376839092415515</v>
      </c>
      <c r="I425" s="7">
        <f t="shared" si="165"/>
        <v>2.3417251729490185</v>
      </c>
      <c r="J425" s="7">
        <f t="shared" si="166"/>
        <v>3.3972290411133015</v>
      </c>
      <c r="K425" s="7">
        <f t="shared" si="167"/>
        <v>3.3670800991989389</v>
      </c>
      <c r="L425">
        <v>2.5299999999999998</v>
      </c>
      <c r="M425">
        <v>3.04</v>
      </c>
      <c r="N425">
        <v>3.19</v>
      </c>
      <c r="O425" s="7">
        <f t="shared" si="168"/>
        <v>2.6253402903811249</v>
      </c>
      <c r="P425" s="7">
        <f t="shared" si="169"/>
        <v>3.1545590840943167</v>
      </c>
      <c r="Q425" s="7">
        <f t="shared" si="170"/>
        <v>3.3102116704805491</v>
      </c>
      <c r="R425" s="15">
        <f t="shared" si="171"/>
        <v>0.38090300280838196</v>
      </c>
      <c r="S425" s="15">
        <f t="shared" si="172"/>
        <v>0.31700151220565992</v>
      </c>
      <c r="T425" s="15">
        <f t="shared" si="173"/>
        <v>0.30209548498595812</v>
      </c>
      <c r="U425" s="12">
        <f t="shared" si="174"/>
        <v>1.080400052587674</v>
      </c>
      <c r="V425" s="12">
        <f t="shared" si="175"/>
        <v>0.89484693649144298</v>
      </c>
      <c r="W425" s="12">
        <f t="shared" si="176"/>
        <v>0.94740840907198254</v>
      </c>
      <c r="X425" t="s">
        <v>227</v>
      </c>
      <c r="Y425" t="s">
        <v>220</v>
      </c>
      <c r="Z425" t="s">
        <v>208</v>
      </c>
      <c r="AA425" s="16" t="s">
        <v>99</v>
      </c>
      <c r="AB425" s="16" t="s">
        <v>72</v>
      </c>
      <c r="AC425" t="s">
        <v>476</v>
      </c>
      <c r="AD425" s="16" t="s">
        <v>72</v>
      </c>
    </row>
    <row r="426" spans="1:30" x14ac:dyDescent="0.25">
      <c r="A426" s="11">
        <v>0.35390720948183702</v>
      </c>
      <c r="B426" s="11">
        <v>0.28707185867872714</v>
      </c>
      <c r="C426" s="11">
        <v>0.33357342133887563</v>
      </c>
      <c r="D426" s="13">
        <f t="shared" si="161"/>
        <v>2.8255994034824017</v>
      </c>
      <c r="E426" s="14">
        <f t="shared" si="162"/>
        <v>3.4834483763145081</v>
      </c>
      <c r="F426" s="14">
        <f t="shared" si="163"/>
        <v>2.9978407631707107</v>
      </c>
      <c r="G426" s="10">
        <v>3.784312516829802E-2</v>
      </c>
      <c r="H426" s="7">
        <f t="shared" si="164"/>
        <v>1.037843125168298</v>
      </c>
      <c r="I426" s="7">
        <f t="shared" si="165"/>
        <v>2.7225688882644943</v>
      </c>
      <c r="J426" s="7">
        <f t="shared" si="166"/>
        <v>3.3564305547137749</v>
      </c>
      <c r="K426" s="7">
        <f t="shared" si="167"/>
        <v>2.8885297695493013</v>
      </c>
      <c r="L426">
        <v>2.48</v>
      </c>
      <c r="M426">
        <v>3.26</v>
      </c>
      <c r="N426">
        <v>3.05</v>
      </c>
      <c r="O426" s="7">
        <f t="shared" si="168"/>
        <v>2.5738509504173792</v>
      </c>
      <c r="P426" s="7">
        <f t="shared" si="169"/>
        <v>3.3833685880486515</v>
      </c>
      <c r="Q426" s="7">
        <f t="shared" si="170"/>
        <v>3.1654215317633088</v>
      </c>
      <c r="R426" s="15">
        <f t="shared" si="171"/>
        <v>0.38852288623699777</v>
      </c>
      <c r="S426" s="15">
        <f t="shared" si="172"/>
        <v>0.29556342265882041</v>
      </c>
      <c r="T426" s="15">
        <f t="shared" si="173"/>
        <v>0.31591369110418183</v>
      </c>
      <c r="U426" s="12">
        <f t="shared" si="174"/>
        <v>0.91090440748438872</v>
      </c>
      <c r="V426" s="12">
        <f t="shared" si="175"/>
        <v>0.97126990916634692</v>
      </c>
      <c r="W426" s="12">
        <f t="shared" si="176"/>
        <v>1.0559004903300313</v>
      </c>
      <c r="X426" t="s">
        <v>229</v>
      </c>
      <c r="Y426" t="s">
        <v>222</v>
      </c>
      <c r="Z426" t="s">
        <v>208</v>
      </c>
      <c r="AA426" s="16" t="s">
        <v>99</v>
      </c>
      <c r="AB426" s="16" t="s">
        <v>72</v>
      </c>
      <c r="AC426" t="s">
        <v>476</v>
      </c>
      <c r="AD426" s="16" t="s">
        <v>24</v>
      </c>
    </row>
    <row r="427" spans="1:30" x14ac:dyDescent="0.25">
      <c r="A427" s="11">
        <v>0.26953247854038315</v>
      </c>
      <c r="B427" s="11">
        <v>0.24762379969139656</v>
      </c>
      <c r="C427" s="11">
        <v>0.43708325949020371</v>
      </c>
      <c r="D427" s="13">
        <f t="shared" si="161"/>
        <v>3.7101280165394739</v>
      </c>
      <c r="E427" s="14">
        <f t="shared" si="162"/>
        <v>4.0383840375854794</v>
      </c>
      <c r="F427" s="14">
        <f t="shared" si="163"/>
        <v>2.2878936181778267</v>
      </c>
      <c r="G427" s="10">
        <v>5.0643643432334073E-2</v>
      </c>
      <c r="H427" s="7">
        <f t="shared" si="164"/>
        <v>1.0506436434323341</v>
      </c>
      <c r="I427" s="7">
        <f t="shared" si="165"/>
        <v>3.5312905948004452</v>
      </c>
      <c r="J427" s="7">
        <f t="shared" si="166"/>
        <v>3.8437238571134689</v>
      </c>
      <c r="K427" s="7">
        <f t="shared" si="167"/>
        <v>2.1776114408340557</v>
      </c>
      <c r="L427">
        <v>3.57</v>
      </c>
      <c r="M427">
        <v>3.63</v>
      </c>
      <c r="N427">
        <v>2.02</v>
      </c>
      <c r="O427" s="7">
        <f t="shared" si="168"/>
        <v>3.7507978070534325</v>
      </c>
      <c r="P427" s="7">
        <f t="shared" si="169"/>
        <v>3.8138364256593724</v>
      </c>
      <c r="Q427" s="7">
        <f t="shared" si="170"/>
        <v>2.1223001597333147</v>
      </c>
      <c r="R427" s="15">
        <f t="shared" si="171"/>
        <v>0.26660994578792935</v>
      </c>
      <c r="S427" s="15">
        <f t="shared" si="172"/>
        <v>0.26220316982449254</v>
      </c>
      <c r="T427" s="15">
        <f t="shared" si="173"/>
        <v>0.47118688438757816</v>
      </c>
      <c r="U427" s="12">
        <f t="shared" si="174"/>
        <v>1.0109618294389455</v>
      </c>
      <c r="V427" s="12">
        <f t="shared" si="175"/>
        <v>0.94439666712322834</v>
      </c>
      <c r="W427" s="12">
        <f t="shared" si="176"/>
        <v>0.92762187143281716</v>
      </c>
      <c r="X427" t="s">
        <v>417</v>
      </c>
      <c r="Y427" t="s">
        <v>418</v>
      </c>
      <c r="Z427" t="s">
        <v>419</v>
      </c>
      <c r="AA427" s="16" t="s">
        <v>98</v>
      </c>
      <c r="AB427" s="16" t="s">
        <v>22</v>
      </c>
      <c r="AC427" t="s">
        <v>476</v>
      </c>
      <c r="AD427" s="16" t="s">
        <v>92</v>
      </c>
    </row>
    <row r="428" spans="1:30" x14ac:dyDescent="0.25">
      <c r="A428" s="11">
        <v>5.8125368978738816E-2</v>
      </c>
      <c r="B428" s="11">
        <v>0.15503649952216816</v>
      </c>
      <c r="C428" s="11">
        <v>0.65027644001842633</v>
      </c>
      <c r="D428" s="13">
        <f t="shared" si="161"/>
        <v>17.204191862692202</v>
      </c>
      <c r="E428" s="14">
        <f t="shared" si="162"/>
        <v>6.450094029999776</v>
      </c>
      <c r="F428" s="14">
        <f t="shared" si="163"/>
        <v>1.5378075207086757</v>
      </c>
      <c r="G428" s="10">
        <v>5.1289829978791168E-2</v>
      </c>
      <c r="H428" s="7">
        <f t="shared" si="164"/>
        <v>1.0512898299787912</v>
      </c>
      <c r="I428" s="7">
        <f t="shared" si="165"/>
        <v>16.364841903815698</v>
      </c>
      <c r="J428" s="7">
        <f t="shared" si="166"/>
        <v>6.1354098994089012</v>
      </c>
      <c r="K428" s="7">
        <f t="shared" si="167"/>
        <v>1.462781696213783</v>
      </c>
      <c r="L428">
        <v>4.22</v>
      </c>
      <c r="M428">
        <v>3.96</v>
      </c>
      <c r="N428">
        <v>1.78</v>
      </c>
      <c r="O428" s="7">
        <f t="shared" si="168"/>
        <v>4.4364430825104986</v>
      </c>
      <c r="P428" s="7">
        <f t="shared" si="169"/>
        <v>4.1631077267160128</v>
      </c>
      <c r="Q428" s="7">
        <f t="shared" si="170"/>
        <v>1.8712958973622482</v>
      </c>
      <c r="R428" s="15">
        <f t="shared" si="171"/>
        <v>0.22540579951137771</v>
      </c>
      <c r="S428" s="15">
        <f t="shared" si="172"/>
        <v>0.24020517018636717</v>
      </c>
      <c r="T428" s="15">
        <f t="shared" si="173"/>
        <v>0.53438903030225504</v>
      </c>
      <c r="U428" s="12">
        <f t="shared" si="174"/>
        <v>0.25786989112409608</v>
      </c>
      <c r="V428" s="12">
        <f t="shared" si="175"/>
        <v>0.64543364908374179</v>
      </c>
      <c r="W428" s="12">
        <f t="shared" si="176"/>
        <v>1.2168596343578093</v>
      </c>
      <c r="X428" t="s">
        <v>420</v>
      </c>
      <c r="Y428" t="s">
        <v>421</v>
      </c>
      <c r="Z428" t="s">
        <v>419</v>
      </c>
      <c r="AA428" s="16" t="s">
        <v>98</v>
      </c>
      <c r="AB428" s="16" t="s">
        <v>92</v>
      </c>
      <c r="AC428" t="s">
        <v>476</v>
      </c>
      <c r="AD428" s="16" t="s">
        <v>491</v>
      </c>
    </row>
    <row r="429" spans="1:30" x14ac:dyDescent="0.25">
      <c r="A429" s="11">
        <v>0.31638000987977116</v>
      </c>
      <c r="B429" s="11">
        <v>0.24233545990871311</v>
      </c>
      <c r="C429" s="11">
        <v>0.40321061098083172</v>
      </c>
      <c r="D429" s="13">
        <f t="shared" si="161"/>
        <v>3.1607559541451877</v>
      </c>
      <c r="E429" s="14">
        <f t="shared" si="162"/>
        <v>4.1265112434502829</v>
      </c>
      <c r="F429" s="14">
        <f t="shared" si="163"/>
        <v>2.4800934617455765</v>
      </c>
      <c r="G429" s="10">
        <v>5.0569981609863479E-2</v>
      </c>
      <c r="H429" s="7">
        <f t="shared" si="164"/>
        <v>1.0505699816098635</v>
      </c>
      <c r="I429" s="7">
        <f t="shared" si="165"/>
        <v>3.0086105728070924</v>
      </c>
      <c r="J429" s="7">
        <f t="shared" si="166"/>
        <v>3.9278784999424166</v>
      </c>
      <c r="K429" s="7">
        <f t="shared" si="167"/>
        <v>2.3607122849114268</v>
      </c>
      <c r="L429">
        <v>2.09</v>
      </c>
      <c r="M429">
        <v>3.62</v>
      </c>
      <c r="N429">
        <v>3.38</v>
      </c>
      <c r="O429" s="7">
        <f t="shared" si="168"/>
        <v>2.1956912615646145</v>
      </c>
      <c r="P429" s="7">
        <f t="shared" si="169"/>
        <v>3.8030633334277058</v>
      </c>
      <c r="Q429" s="7">
        <f t="shared" si="170"/>
        <v>3.5509265378413386</v>
      </c>
      <c r="R429" s="15">
        <f t="shared" si="171"/>
        <v>0.45543743672205356</v>
      </c>
      <c r="S429" s="15">
        <f t="shared" si="172"/>
        <v>0.26294592341135131</v>
      </c>
      <c r="T429" s="15">
        <f t="shared" si="173"/>
        <v>0.28161663986659519</v>
      </c>
      <c r="U429" s="12">
        <f t="shared" si="174"/>
        <v>0.69467282302673994</v>
      </c>
      <c r="V429" s="12">
        <f t="shared" si="175"/>
        <v>0.92161710196816682</v>
      </c>
      <c r="W429" s="12">
        <f t="shared" si="176"/>
        <v>1.4317712588710556</v>
      </c>
      <c r="X429" t="s">
        <v>422</v>
      </c>
      <c r="Y429" t="s">
        <v>423</v>
      </c>
      <c r="Z429" t="s">
        <v>419</v>
      </c>
      <c r="AA429" s="16" t="s">
        <v>98</v>
      </c>
      <c r="AB429" s="16" t="s">
        <v>22</v>
      </c>
      <c r="AC429" t="s">
        <v>476</v>
      </c>
      <c r="AD429" s="16" t="s">
        <v>22</v>
      </c>
    </row>
    <row r="430" spans="1:30" x14ac:dyDescent="0.25">
      <c r="A430" s="11">
        <v>0.44989709567664538</v>
      </c>
      <c r="B430" s="11">
        <v>0.29103696214361546</v>
      </c>
      <c r="C430" s="11">
        <v>0.24596687274772824</v>
      </c>
      <c r="D430" s="13">
        <f t="shared" si="161"/>
        <v>2.2227305079531567</v>
      </c>
      <c r="E430" s="14">
        <f t="shared" si="162"/>
        <v>3.4359896854150738</v>
      </c>
      <c r="F430" s="14">
        <f t="shared" si="163"/>
        <v>4.0655881372514466</v>
      </c>
      <c r="G430" s="10">
        <v>7.3320240077555443E-2</v>
      </c>
      <c r="H430" s="7">
        <f t="shared" si="164"/>
        <v>1.0733202400775554</v>
      </c>
      <c r="I430" s="7">
        <f t="shared" si="165"/>
        <v>2.0708921950382186</v>
      </c>
      <c r="J430" s="7">
        <f t="shared" si="166"/>
        <v>3.2012716774695291</v>
      </c>
      <c r="K430" s="7">
        <f t="shared" si="167"/>
        <v>3.7878612416343489</v>
      </c>
      <c r="L430">
        <v>3.17</v>
      </c>
      <c r="M430">
        <v>3.77</v>
      </c>
      <c r="N430">
        <v>2.0299999999999998</v>
      </c>
      <c r="O430" s="7">
        <f t="shared" si="168"/>
        <v>3.4024251610458505</v>
      </c>
      <c r="P430" s="7">
        <f t="shared" si="169"/>
        <v>4.0464173050923842</v>
      </c>
      <c r="Q430" s="7">
        <f t="shared" si="170"/>
        <v>2.1788400873574374</v>
      </c>
      <c r="R430" s="15">
        <f t="shared" si="171"/>
        <v>0.29390800757322644</v>
      </c>
      <c r="S430" s="15">
        <f t="shared" si="172"/>
        <v>0.24713219734937075</v>
      </c>
      <c r="T430" s="15">
        <f t="shared" si="173"/>
        <v>0.45895979507740287</v>
      </c>
      <c r="U430" s="12">
        <f t="shared" si="174"/>
        <v>1.5307411982116708</v>
      </c>
      <c r="V430" s="12">
        <f t="shared" si="175"/>
        <v>1.1776570000394426</v>
      </c>
      <c r="W430" s="12">
        <f t="shared" si="176"/>
        <v>0.53592248250469587</v>
      </c>
      <c r="X430" t="s">
        <v>424</v>
      </c>
      <c r="Y430" t="s">
        <v>425</v>
      </c>
      <c r="Z430" t="s">
        <v>419</v>
      </c>
      <c r="AA430" s="16" t="s">
        <v>99</v>
      </c>
      <c r="AB430" s="16" t="s">
        <v>72</v>
      </c>
      <c r="AC430" t="s">
        <v>476</v>
      </c>
      <c r="AD430" s="16" t="s">
        <v>24</v>
      </c>
    </row>
    <row r="431" spans="1:30" x14ac:dyDescent="0.25">
      <c r="A431" s="11">
        <v>0.49707755916798851</v>
      </c>
      <c r="B431" s="11">
        <v>0.2597237557402462</v>
      </c>
      <c r="C431" s="11">
        <v>0.23065917306676981</v>
      </c>
      <c r="D431" s="13">
        <f t="shared" si="161"/>
        <v>2.0117584903124697</v>
      </c>
      <c r="E431" s="14">
        <f t="shared" si="162"/>
        <v>3.8502446460851107</v>
      </c>
      <c r="F431" s="14">
        <f t="shared" si="163"/>
        <v>4.3354009584978703</v>
      </c>
      <c r="G431" s="10">
        <v>7.1648865826142494E-2</v>
      </c>
      <c r="H431" s="7">
        <f t="shared" si="164"/>
        <v>1.0716488658261425</v>
      </c>
      <c r="I431" s="7">
        <f t="shared" si="165"/>
        <v>1.8772552787256387</v>
      </c>
      <c r="J431" s="7">
        <f t="shared" si="166"/>
        <v>3.5928229561619767</v>
      </c>
      <c r="K431" s="7">
        <f t="shared" si="167"/>
        <v>4.0455424316207118</v>
      </c>
      <c r="L431">
        <v>2.66</v>
      </c>
      <c r="M431">
        <v>3.54</v>
      </c>
      <c r="N431">
        <v>2.42</v>
      </c>
      <c r="O431" s="7">
        <f t="shared" si="168"/>
        <v>2.8505859830975391</v>
      </c>
      <c r="P431" s="7">
        <f t="shared" si="169"/>
        <v>3.7936369850245444</v>
      </c>
      <c r="Q431" s="7">
        <f t="shared" si="170"/>
        <v>2.5933902552992647</v>
      </c>
      <c r="R431" s="15">
        <f t="shared" si="171"/>
        <v>0.35080506461810623</v>
      </c>
      <c r="S431" s="15">
        <f t="shared" si="172"/>
        <v>0.26359928584298375</v>
      </c>
      <c r="T431" s="15">
        <f t="shared" si="173"/>
        <v>0.38559564953891018</v>
      </c>
      <c r="U431" s="12">
        <f t="shared" si="174"/>
        <v>1.4169623226766059</v>
      </c>
      <c r="V431" s="12">
        <f t="shared" si="175"/>
        <v>0.98529764566567879</v>
      </c>
      <c r="W431" s="12">
        <f t="shared" si="176"/>
        <v>0.59818925172674742</v>
      </c>
      <c r="X431" t="s">
        <v>426</v>
      </c>
      <c r="Y431" t="s">
        <v>427</v>
      </c>
      <c r="Z431" t="s">
        <v>419</v>
      </c>
      <c r="AA431" s="16" t="s">
        <v>97</v>
      </c>
      <c r="AB431" s="16" t="s">
        <v>23</v>
      </c>
      <c r="AC431" t="s">
        <v>476</v>
      </c>
      <c r="AD431" s="16" t="s">
        <v>73</v>
      </c>
    </row>
    <row r="432" spans="1:30" x14ac:dyDescent="0.25">
      <c r="A432" s="11">
        <v>0.49886207351207407</v>
      </c>
      <c r="B432" s="11">
        <v>0.29463454954832813</v>
      </c>
      <c r="C432" s="11">
        <v>0.19861852594999954</v>
      </c>
      <c r="D432" s="13">
        <f t="shared" si="161"/>
        <v>2.004562088594608</v>
      </c>
      <c r="E432" s="14">
        <f t="shared" si="162"/>
        <v>3.3940350903619083</v>
      </c>
      <c r="F432" s="14">
        <f t="shared" si="163"/>
        <v>5.034777069344182</v>
      </c>
      <c r="G432" s="10">
        <v>5.1929134415563905E-2</v>
      </c>
      <c r="H432" s="7">
        <f t="shared" si="164"/>
        <v>1.0519291344155639</v>
      </c>
      <c r="I432" s="7">
        <f t="shared" si="165"/>
        <v>1.9056056373115977</v>
      </c>
      <c r="J432" s="7">
        <f t="shared" si="166"/>
        <v>3.2264864422141741</v>
      </c>
      <c r="K432" s="7">
        <f t="shared" si="167"/>
        <v>4.7862321753655284</v>
      </c>
      <c r="L432">
        <v>1.78</v>
      </c>
      <c r="M432">
        <v>3.95</v>
      </c>
      <c r="N432">
        <v>4.22</v>
      </c>
      <c r="O432" s="7">
        <f t="shared" si="168"/>
        <v>1.8724338592597038</v>
      </c>
      <c r="P432" s="7">
        <f t="shared" si="169"/>
        <v>4.1551200809414777</v>
      </c>
      <c r="Q432" s="7">
        <f t="shared" si="170"/>
        <v>4.4391409472336791</v>
      </c>
      <c r="R432" s="15">
        <f t="shared" si="171"/>
        <v>0.53406425816042746</v>
      </c>
      <c r="S432" s="15">
        <f t="shared" si="172"/>
        <v>0.24066693152545846</v>
      </c>
      <c r="T432" s="15">
        <f t="shared" si="173"/>
        <v>0.225268810314114</v>
      </c>
      <c r="U432" s="12">
        <f t="shared" si="174"/>
        <v>0.93408623754451081</v>
      </c>
      <c r="V432" s="12">
        <f t="shared" si="175"/>
        <v>1.2242419333674048</v>
      </c>
      <c r="W432" s="12">
        <f t="shared" si="176"/>
        <v>0.88169563142383811</v>
      </c>
      <c r="X432" t="s">
        <v>428</v>
      </c>
      <c r="Y432" t="s">
        <v>429</v>
      </c>
      <c r="Z432" t="s">
        <v>419</v>
      </c>
      <c r="AA432" s="16" t="s">
        <v>99</v>
      </c>
      <c r="AB432" s="16" t="s">
        <v>72</v>
      </c>
      <c r="AC432" t="s">
        <v>476</v>
      </c>
      <c r="AD432" s="16" t="s">
        <v>74</v>
      </c>
    </row>
    <row r="433" spans="1:30" x14ac:dyDescent="0.25">
      <c r="A433" s="11">
        <v>0.59680317413119111</v>
      </c>
      <c r="B433" s="11">
        <v>0.24375412251143661</v>
      </c>
      <c r="C433" s="11">
        <v>0.15397794475196999</v>
      </c>
      <c r="D433" s="13">
        <f t="shared" si="161"/>
        <v>1.6755943053683842</v>
      </c>
      <c r="E433" s="14">
        <f t="shared" si="162"/>
        <v>4.1024947176148023</v>
      </c>
      <c r="F433" s="14">
        <f t="shared" si="163"/>
        <v>6.4944366000651277</v>
      </c>
      <c r="G433" s="10">
        <v>7.5862978466596065E-2</v>
      </c>
      <c r="H433" s="7">
        <f t="shared" si="164"/>
        <v>1.0758629784665961</v>
      </c>
      <c r="I433" s="7">
        <f t="shared" si="165"/>
        <v>1.5574421082474388</v>
      </c>
      <c r="J433" s="7">
        <f t="shared" si="166"/>
        <v>3.8132130203624985</v>
      </c>
      <c r="K433" s="7">
        <f t="shared" si="167"/>
        <v>6.0364904546873674</v>
      </c>
      <c r="L433">
        <v>1.63</v>
      </c>
      <c r="M433">
        <v>3.91</v>
      </c>
      <c r="N433">
        <v>4.84</v>
      </c>
      <c r="O433" s="7">
        <f t="shared" si="168"/>
        <v>1.7536566549005514</v>
      </c>
      <c r="P433" s="7">
        <f t="shared" si="169"/>
        <v>4.2066242458043908</v>
      </c>
      <c r="Q433" s="7">
        <f t="shared" si="170"/>
        <v>5.2071768157783245</v>
      </c>
      <c r="R433" s="15">
        <f t="shared" si="171"/>
        <v>0.57023705136665381</v>
      </c>
      <c r="S433" s="15">
        <f t="shared" si="172"/>
        <v>0.23772030530118812</v>
      </c>
      <c r="T433" s="15">
        <f t="shared" si="173"/>
        <v>0.1920426433321582</v>
      </c>
      <c r="U433" s="12">
        <f t="shared" si="174"/>
        <v>1.046587857980936</v>
      </c>
      <c r="V433" s="12">
        <f t="shared" si="175"/>
        <v>1.0253820017713831</v>
      </c>
      <c r="W433" s="12">
        <f t="shared" si="176"/>
        <v>0.80179038405365388</v>
      </c>
      <c r="X433" t="s">
        <v>430</v>
      </c>
      <c r="Y433" t="s">
        <v>431</v>
      </c>
      <c r="Z433" t="s">
        <v>419</v>
      </c>
      <c r="AA433" s="16" t="s">
        <v>97</v>
      </c>
      <c r="AB433" s="16" t="s">
        <v>23</v>
      </c>
      <c r="AC433" t="s">
        <v>476</v>
      </c>
      <c r="AD433" s="16" t="s">
        <v>74</v>
      </c>
    </row>
    <row r="434" spans="1:30" x14ac:dyDescent="0.25">
      <c r="A434" s="11">
        <v>0.36275097028223158</v>
      </c>
      <c r="B434" s="11">
        <v>0.22853717701744813</v>
      </c>
      <c r="C434" s="11">
        <v>0.37652391949373631</v>
      </c>
      <c r="D434" s="13">
        <f t="shared" si="161"/>
        <v>2.7567121301480428</v>
      </c>
      <c r="E434" s="14">
        <f t="shared" si="162"/>
        <v>4.3756556944065732</v>
      </c>
      <c r="F434" s="14">
        <f t="shared" si="163"/>
        <v>2.6558737658541651</v>
      </c>
      <c r="G434" s="10">
        <v>5.0814265099979439E-2</v>
      </c>
      <c r="H434" s="7">
        <f t="shared" si="164"/>
        <v>1.0508142650999794</v>
      </c>
      <c r="I434" s="7">
        <f t="shared" si="165"/>
        <v>2.623405697567073</v>
      </c>
      <c r="J434" s="7">
        <f t="shared" si="166"/>
        <v>4.1640619467516009</v>
      </c>
      <c r="K434" s="7">
        <f t="shared" si="167"/>
        <v>2.5274435778633753</v>
      </c>
      <c r="L434">
        <v>2.94</v>
      </c>
      <c r="M434">
        <v>3.6</v>
      </c>
      <c r="N434">
        <v>2.31</v>
      </c>
      <c r="O434" s="7">
        <f t="shared" si="168"/>
        <v>3.0893939393939394</v>
      </c>
      <c r="P434" s="7">
        <f t="shared" si="169"/>
        <v>3.7829313543599259</v>
      </c>
      <c r="Q434" s="7">
        <f t="shared" si="170"/>
        <v>2.4273809523809526</v>
      </c>
      <c r="R434" s="15">
        <f t="shared" si="171"/>
        <v>0.32368808239333008</v>
      </c>
      <c r="S434" s="15">
        <f t="shared" si="172"/>
        <v>0.26434526728788621</v>
      </c>
      <c r="T434" s="15">
        <f t="shared" si="173"/>
        <v>0.41196665031878366</v>
      </c>
      <c r="U434" s="12">
        <f t="shared" si="174"/>
        <v>1.1206806490991974</v>
      </c>
      <c r="V434" s="12">
        <f t="shared" si="175"/>
        <v>0.86454045257620926</v>
      </c>
      <c r="W434" s="12">
        <f t="shared" si="176"/>
        <v>0.91396699029491468</v>
      </c>
      <c r="X434" t="s">
        <v>432</v>
      </c>
      <c r="Y434" t="s">
        <v>433</v>
      </c>
      <c r="Z434" t="s">
        <v>419</v>
      </c>
      <c r="AA434" s="16" t="s">
        <v>99</v>
      </c>
      <c r="AB434" s="16" t="s">
        <v>73</v>
      </c>
      <c r="AC434" t="s">
        <v>476</v>
      </c>
      <c r="AD434" s="16" t="s">
        <v>22</v>
      </c>
    </row>
    <row r="435" spans="1:30" x14ac:dyDescent="0.25">
      <c r="A435" s="11">
        <v>0.17622310131555308</v>
      </c>
      <c r="B435" s="11">
        <v>0.24252403782782425</v>
      </c>
      <c r="C435" s="11">
        <v>0.51380495132802184</v>
      </c>
      <c r="D435" s="13">
        <f t="shared" si="161"/>
        <v>5.6746249074878934</v>
      </c>
      <c r="E435" s="14">
        <f t="shared" si="162"/>
        <v>4.123302617573656</v>
      </c>
      <c r="F435" s="14">
        <f t="shared" si="163"/>
        <v>1.9462638447047251</v>
      </c>
      <c r="G435" s="10">
        <v>5.1165537147623841E-2</v>
      </c>
      <c r="H435" s="7">
        <f t="shared" si="164"/>
        <v>1.0511655371476238</v>
      </c>
      <c r="I435" s="7">
        <f t="shared" si="165"/>
        <v>5.3984122452170524</v>
      </c>
      <c r="J435" s="7">
        <f t="shared" si="166"/>
        <v>3.9226006483834968</v>
      </c>
      <c r="K435" s="7">
        <f t="shared" si="167"/>
        <v>1.8515293509202968</v>
      </c>
      <c r="L435">
        <v>3.05</v>
      </c>
      <c r="M435">
        <v>3.81</v>
      </c>
      <c r="N435">
        <v>2.17</v>
      </c>
      <c r="O435" s="7">
        <f t="shared" si="168"/>
        <v>3.2060548883002524</v>
      </c>
      <c r="P435" s="7">
        <f t="shared" si="169"/>
        <v>4.0049406965324472</v>
      </c>
      <c r="Q435" s="7">
        <f t="shared" si="170"/>
        <v>2.2810292156103436</v>
      </c>
      <c r="R435" s="15">
        <f t="shared" si="171"/>
        <v>0.31190981902688758</v>
      </c>
      <c r="S435" s="15">
        <f t="shared" si="172"/>
        <v>0.24969158740997557</v>
      </c>
      <c r="T435" s="15">
        <f t="shared" si="173"/>
        <v>0.43839859356313693</v>
      </c>
      <c r="U435" s="12">
        <f t="shared" si="174"/>
        <v>0.56498093540415961</v>
      </c>
      <c r="V435" s="12">
        <f t="shared" si="175"/>
        <v>0.97129438898402787</v>
      </c>
      <c r="W435" s="12">
        <f t="shared" si="176"/>
        <v>1.1720041051044685</v>
      </c>
      <c r="X435" t="s">
        <v>434</v>
      </c>
      <c r="Y435" t="s">
        <v>435</v>
      </c>
      <c r="Z435" t="s">
        <v>419</v>
      </c>
      <c r="AA435" s="16" t="s">
        <v>98</v>
      </c>
      <c r="AB435" s="16" t="s">
        <v>22</v>
      </c>
      <c r="AC435" t="s">
        <v>476</v>
      </c>
      <c r="AD435" s="16" t="s">
        <v>92</v>
      </c>
    </row>
    <row r="436" spans="1:30" x14ac:dyDescent="0.25">
      <c r="A436" s="11">
        <v>0.63580570101696687</v>
      </c>
      <c r="B436" s="11">
        <v>0.19240207496691064</v>
      </c>
      <c r="C436" s="11">
        <v>0.16148382066106812</v>
      </c>
      <c r="D436" s="13">
        <f t="shared" si="161"/>
        <v>1.5728075391593797</v>
      </c>
      <c r="E436" s="14">
        <f t="shared" si="162"/>
        <v>5.1974491448285072</v>
      </c>
      <c r="F436" s="14">
        <f t="shared" si="163"/>
        <v>6.1925708464556317</v>
      </c>
      <c r="G436" s="10">
        <v>2.431200887022178E-2</v>
      </c>
      <c r="H436" s="7">
        <f t="shared" si="164"/>
        <v>1.0243120088702218</v>
      </c>
      <c r="I436" s="7">
        <f t="shared" si="165"/>
        <v>1.5354770085084994</v>
      </c>
      <c r="J436" s="7">
        <f t="shared" si="166"/>
        <v>5.0740878753936522</v>
      </c>
      <c r="K436" s="7">
        <f t="shared" si="167"/>
        <v>6.0455903990482431</v>
      </c>
      <c r="L436">
        <v>1.79</v>
      </c>
      <c r="M436">
        <v>3.77</v>
      </c>
      <c r="N436">
        <v>4.99</v>
      </c>
      <c r="O436" s="7">
        <f t="shared" si="168"/>
        <v>1.8335184958776971</v>
      </c>
      <c r="P436" s="7">
        <f t="shared" si="169"/>
        <v>3.8616562734407363</v>
      </c>
      <c r="Q436" s="7">
        <f t="shared" si="170"/>
        <v>5.1113169242624066</v>
      </c>
      <c r="R436" s="15">
        <f t="shared" si="171"/>
        <v>0.54539946133529704</v>
      </c>
      <c r="S436" s="15">
        <f t="shared" si="172"/>
        <v>0.25895624291516756</v>
      </c>
      <c r="T436" s="15">
        <f t="shared" si="173"/>
        <v>0.19564429574953543</v>
      </c>
      <c r="U436" s="12">
        <f t="shared" si="174"/>
        <v>1.1657615125990939</v>
      </c>
      <c r="V436" s="12">
        <f t="shared" si="175"/>
        <v>0.74299067981898526</v>
      </c>
      <c r="W436" s="12">
        <f t="shared" si="176"/>
        <v>0.82539498553947277</v>
      </c>
      <c r="X436" t="s">
        <v>157</v>
      </c>
      <c r="Y436" t="s">
        <v>246</v>
      </c>
      <c r="Z436" t="s">
        <v>159</v>
      </c>
      <c r="AA436" s="16" t="s">
        <v>97</v>
      </c>
      <c r="AB436" s="16" t="s">
        <v>23</v>
      </c>
      <c r="AC436" t="s">
        <v>476</v>
      </c>
      <c r="AD436" s="16" t="s">
        <v>92</v>
      </c>
    </row>
    <row r="437" spans="1:30" x14ac:dyDescent="0.25">
      <c r="A437" s="11">
        <v>7.0166593528655327E-2</v>
      </c>
      <c r="B437" s="11">
        <v>0.17088932427080916</v>
      </c>
      <c r="C437" s="11">
        <v>0.63424536972630108</v>
      </c>
      <c r="D437" s="13">
        <f t="shared" si="161"/>
        <v>14.251796328000591</v>
      </c>
      <c r="E437" s="14">
        <f t="shared" si="162"/>
        <v>5.8517406178942757</v>
      </c>
      <c r="F437" s="14">
        <f t="shared" si="163"/>
        <v>1.5766768631382122</v>
      </c>
      <c r="G437" s="10">
        <v>2.2832880246458132E-2</v>
      </c>
      <c r="H437" s="7">
        <f t="shared" si="164"/>
        <v>1.0228328802464581</v>
      </c>
      <c r="I437" s="7">
        <f t="shared" si="165"/>
        <v>13.933650944586891</v>
      </c>
      <c r="J437" s="7">
        <f t="shared" si="166"/>
        <v>5.7211111716356449</v>
      </c>
      <c r="K437" s="7">
        <f t="shared" si="167"/>
        <v>1.5414804251876433</v>
      </c>
      <c r="L437">
        <v>3.09</v>
      </c>
      <c r="M437">
        <v>3.29</v>
      </c>
      <c r="N437">
        <v>2.5299999999999998</v>
      </c>
      <c r="O437" s="7">
        <f t="shared" si="168"/>
        <v>3.1605535999615553</v>
      </c>
      <c r="P437" s="7">
        <f t="shared" si="169"/>
        <v>3.3651201760108473</v>
      </c>
      <c r="Q437" s="7">
        <f t="shared" si="170"/>
        <v>2.5877671870235388</v>
      </c>
      <c r="R437" s="15">
        <f t="shared" si="171"/>
        <v>0.31640026608381644</v>
      </c>
      <c r="S437" s="15">
        <f t="shared" si="172"/>
        <v>0.2971662073553169</v>
      </c>
      <c r="T437" s="15">
        <f t="shared" si="173"/>
        <v>0.38643352656086671</v>
      </c>
      <c r="U437" s="12">
        <f t="shared" si="174"/>
        <v>0.22176527977403077</v>
      </c>
      <c r="V437" s="12">
        <f t="shared" si="175"/>
        <v>0.57506311296856005</v>
      </c>
      <c r="W437" s="12">
        <f t="shared" si="176"/>
        <v>1.6412793562993346</v>
      </c>
      <c r="X437" t="s">
        <v>251</v>
      </c>
      <c r="Y437" t="s">
        <v>256</v>
      </c>
      <c r="Z437" t="s">
        <v>159</v>
      </c>
      <c r="AA437" s="16" t="s">
        <v>98</v>
      </c>
      <c r="AB437" s="16" t="s">
        <v>92</v>
      </c>
      <c r="AC437" t="s">
        <v>476</v>
      </c>
      <c r="AD437" s="16" t="s">
        <v>72</v>
      </c>
    </row>
    <row r="438" spans="1:30" x14ac:dyDescent="0.25">
      <c r="A438" s="11">
        <v>7.7224816803056304E-2</v>
      </c>
      <c r="B438" s="11">
        <v>0.21954980283191372</v>
      </c>
      <c r="C438" s="11">
        <v>0.59904185516710562</v>
      </c>
      <c r="D438" s="13">
        <f t="shared" si="161"/>
        <v>12.949205208867822</v>
      </c>
      <c r="E438" s="14">
        <f t="shared" si="162"/>
        <v>4.5547752131920394</v>
      </c>
      <c r="F438" s="14">
        <f t="shared" si="163"/>
        <v>1.6693324370816212</v>
      </c>
      <c r="G438" s="10">
        <v>4.0411270309796965E-2</v>
      </c>
      <c r="H438" s="7">
        <f t="shared" si="164"/>
        <v>1.040411270309797</v>
      </c>
      <c r="I438" s="7">
        <f t="shared" si="165"/>
        <v>12.446236962631149</v>
      </c>
      <c r="J438" s="7">
        <f t="shared" si="166"/>
        <v>4.3778603165609606</v>
      </c>
      <c r="K438" s="7">
        <f t="shared" si="167"/>
        <v>1.6044928430894008</v>
      </c>
      <c r="L438">
        <v>4.09</v>
      </c>
      <c r="M438">
        <v>3.6</v>
      </c>
      <c r="N438">
        <v>1.93</v>
      </c>
      <c r="O438" s="7">
        <f t="shared" si="168"/>
        <v>4.2552820955670692</v>
      </c>
      <c r="P438" s="7">
        <f t="shared" si="169"/>
        <v>3.7454805731152692</v>
      </c>
      <c r="Q438" s="7">
        <f t="shared" si="170"/>
        <v>2.0079937516979083</v>
      </c>
      <c r="R438" s="15">
        <f t="shared" si="171"/>
        <v>0.23500204629012678</v>
      </c>
      <c r="S438" s="15">
        <f t="shared" si="172"/>
        <v>0.26698843592406063</v>
      </c>
      <c r="T438" s="15">
        <f t="shared" si="173"/>
        <v>0.49800951778581259</v>
      </c>
      <c r="U438" s="12">
        <f t="shared" si="174"/>
        <v>0.32861338027549247</v>
      </c>
      <c r="V438" s="12">
        <f t="shared" si="175"/>
        <v>0.82231952133822062</v>
      </c>
      <c r="W438" s="12">
        <f t="shared" si="176"/>
        <v>1.2028723021810712</v>
      </c>
      <c r="X438" t="s">
        <v>69</v>
      </c>
      <c r="Y438" t="s">
        <v>43</v>
      </c>
      <c r="Z438" t="s">
        <v>9</v>
      </c>
      <c r="AA438" s="16" t="s">
        <v>98</v>
      </c>
      <c r="AB438" s="16" t="s">
        <v>92</v>
      </c>
      <c r="AC438" t="s">
        <v>476</v>
      </c>
      <c r="AD438" s="16" t="s">
        <v>407</v>
      </c>
    </row>
    <row r="439" spans="1:30" x14ac:dyDescent="0.25">
      <c r="A439" s="11">
        <v>0.21929796642987906</v>
      </c>
      <c r="B439" s="11">
        <v>0.43124299600387472</v>
      </c>
      <c r="C439" s="11">
        <v>0.33360968698193905</v>
      </c>
      <c r="D439" s="13">
        <f t="shared" si="161"/>
        <v>4.5600058052510573</v>
      </c>
      <c r="E439" s="14">
        <f t="shared" si="162"/>
        <v>2.318878240960498</v>
      </c>
      <c r="F439" s="14">
        <f t="shared" si="163"/>
        <v>2.9975148774805751</v>
      </c>
      <c r="G439" s="10">
        <v>3.900667297183702E-2</v>
      </c>
      <c r="H439" s="7">
        <f t="shared" si="164"/>
        <v>1.039006672971837</v>
      </c>
      <c r="I439" s="7">
        <f t="shared" si="165"/>
        <v>4.3888128188900088</v>
      </c>
      <c r="J439" s="7">
        <f t="shared" si="166"/>
        <v>2.2318222791850664</v>
      </c>
      <c r="K439" s="7">
        <f t="shared" si="167"/>
        <v>2.8849813533024582</v>
      </c>
      <c r="L439">
        <v>3.05</v>
      </c>
      <c r="M439">
        <v>3.12</v>
      </c>
      <c r="N439">
        <v>2.56</v>
      </c>
      <c r="O439" s="7">
        <f t="shared" si="168"/>
        <v>3.1689703525641026</v>
      </c>
      <c r="P439" s="7">
        <f t="shared" si="169"/>
        <v>3.2417008196721318</v>
      </c>
      <c r="Q439" s="7">
        <f t="shared" si="170"/>
        <v>2.6598570828079029</v>
      </c>
      <c r="R439" s="15">
        <f t="shared" si="171"/>
        <v>0.31555991023736529</v>
      </c>
      <c r="S439" s="15">
        <f t="shared" si="172"/>
        <v>0.30848004045639871</v>
      </c>
      <c r="T439" s="15">
        <f t="shared" si="173"/>
        <v>0.37596004930623589</v>
      </c>
      <c r="U439" s="12">
        <f t="shared" si="174"/>
        <v>0.69494875399388456</v>
      </c>
      <c r="V439" s="12">
        <f t="shared" si="175"/>
        <v>1.3979607736236261</v>
      </c>
      <c r="W439" s="12">
        <f t="shared" si="176"/>
        <v>0.88735408881223798</v>
      </c>
      <c r="X439" t="s">
        <v>47</v>
      </c>
      <c r="Y439" t="s">
        <v>55</v>
      </c>
      <c r="Z439" t="s">
        <v>9</v>
      </c>
      <c r="AA439" s="16" t="s">
        <v>98</v>
      </c>
      <c r="AB439" s="16" t="s">
        <v>24</v>
      </c>
      <c r="AC439" t="s">
        <v>476</v>
      </c>
      <c r="AD439" s="16" t="s">
        <v>93</v>
      </c>
    </row>
    <row r="440" spans="1:30" x14ac:dyDescent="0.25">
      <c r="A440" s="11">
        <v>0.25922577489972248</v>
      </c>
      <c r="B440" s="11">
        <v>0.29013656598786963</v>
      </c>
      <c r="C440" s="11">
        <v>0.4113416199228917</v>
      </c>
      <c r="D440" s="13">
        <f t="shared" si="161"/>
        <v>3.8576410867585782</v>
      </c>
      <c r="E440" s="14">
        <f t="shared" si="162"/>
        <v>3.4466527739968122</v>
      </c>
      <c r="F440" s="14">
        <f t="shared" si="163"/>
        <v>2.4310693388805529</v>
      </c>
      <c r="G440" s="10">
        <v>3.8988542420251404E-2</v>
      </c>
      <c r="H440" s="7">
        <f t="shared" si="164"/>
        <v>1.0389885424202514</v>
      </c>
      <c r="I440" s="7">
        <f t="shared" si="165"/>
        <v>3.7128812583173172</v>
      </c>
      <c r="J440" s="7">
        <f t="shared" si="166"/>
        <v>3.3173154787328789</v>
      </c>
      <c r="K440" s="7">
        <f t="shared" si="167"/>
        <v>2.3398422981812161</v>
      </c>
      <c r="L440">
        <v>2.2200000000000002</v>
      </c>
      <c r="M440">
        <v>3.1</v>
      </c>
      <c r="N440">
        <v>3.76</v>
      </c>
      <c r="O440" s="7">
        <f t="shared" si="168"/>
        <v>2.3065545641729583</v>
      </c>
      <c r="P440" s="7">
        <f t="shared" si="169"/>
        <v>3.2208644815027796</v>
      </c>
      <c r="Q440" s="7">
        <f t="shared" si="170"/>
        <v>3.9065969195001449</v>
      </c>
      <c r="R440" s="15">
        <f t="shared" si="171"/>
        <v>0.43354708166574912</v>
      </c>
      <c r="S440" s="15">
        <f t="shared" si="172"/>
        <v>0.31047565203160099</v>
      </c>
      <c r="T440" s="15">
        <f t="shared" si="173"/>
        <v>0.25597726630264983</v>
      </c>
      <c r="U440" s="12">
        <f t="shared" si="174"/>
        <v>0.59791839424622673</v>
      </c>
      <c r="V440" s="12">
        <f t="shared" si="175"/>
        <v>0.93449056017551657</v>
      </c>
      <c r="W440" s="12">
        <f t="shared" si="176"/>
        <v>1.6069459052529682</v>
      </c>
      <c r="X440" t="s">
        <v>48</v>
      </c>
      <c r="Y440" t="s">
        <v>50</v>
      </c>
      <c r="Z440" t="s">
        <v>9</v>
      </c>
      <c r="AA440" s="16" t="s">
        <v>99</v>
      </c>
      <c r="AB440" s="16" t="s">
        <v>72</v>
      </c>
      <c r="AC440" t="s">
        <v>476</v>
      </c>
      <c r="AD440" s="16" t="s">
        <v>148</v>
      </c>
    </row>
    <row r="441" spans="1:30" x14ac:dyDescent="0.25">
      <c r="A441" s="11">
        <v>0.54734645347841138</v>
      </c>
      <c r="B441" s="11">
        <v>0.27690758534056181</v>
      </c>
      <c r="C441" s="11">
        <v>0.16989422427438333</v>
      </c>
      <c r="D441" s="13">
        <f t="shared" si="161"/>
        <v>1.8269963998943539</v>
      </c>
      <c r="E441" s="14">
        <f t="shared" si="162"/>
        <v>3.6113131345612097</v>
      </c>
      <c r="F441" s="14">
        <f t="shared" si="163"/>
        <v>5.8860152796305512</v>
      </c>
      <c r="G441" s="10">
        <v>3.9093653605827505E-2</v>
      </c>
      <c r="H441" s="7">
        <f t="shared" si="164"/>
        <v>1.0390936536058275</v>
      </c>
      <c r="I441" s="7">
        <f t="shared" si="165"/>
        <v>1.7582596078364765</v>
      </c>
      <c r="J441" s="7">
        <f t="shared" si="166"/>
        <v>3.4754452806340925</v>
      </c>
      <c r="K441" s="7">
        <f t="shared" si="167"/>
        <v>5.6645666723159174</v>
      </c>
      <c r="L441">
        <v>3.55</v>
      </c>
      <c r="M441">
        <v>2.92</v>
      </c>
      <c r="N441">
        <v>2.41</v>
      </c>
      <c r="O441" s="7">
        <f t="shared" si="168"/>
        <v>3.6887824703006875</v>
      </c>
      <c r="P441" s="7">
        <f t="shared" si="169"/>
        <v>3.0341534685290164</v>
      </c>
      <c r="Q441" s="7">
        <f t="shared" si="170"/>
        <v>2.5042157051900444</v>
      </c>
      <c r="R441" s="15">
        <f t="shared" si="171"/>
        <v>0.27109215792778529</v>
      </c>
      <c r="S441" s="15">
        <f t="shared" si="172"/>
        <v>0.3295812193985061</v>
      </c>
      <c r="T441" s="15">
        <f t="shared" si="173"/>
        <v>0.39932662267370861</v>
      </c>
      <c r="U441" s="12">
        <f t="shared" si="174"/>
        <v>2.0190420027724145</v>
      </c>
      <c r="V441" s="12">
        <f t="shared" si="175"/>
        <v>0.84018011052306019</v>
      </c>
      <c r="W441" s="12">
        <f t="shared" si="176"/>
        <v>0.42545178464899047</v>
      </c>
      <c r="X441" t="s">
        <v>57</v>
      </c>
      <c r="Y441" t="s">
        <v>68</v>
      </c>
      <c r="Z441" t="s">
        <v>9</v>
      </c>
      <c r="AA441" s="16" t="s">
        <v>99</v>
      </c>
      <c r="AB441" s="16" t="s">
        <v>72</v>
      </c>
      <c r="AC441" t="s">
        <v>476</v>
      </c>
      <c r="AD441" s="16" t="s">
        <v>92</v>
      </c>
    </row>
    <row r="442" spans="1:30" x14ac:dyDescent="0.25">
      <c r="A442" s="11" t="e">
        <v>#N/A</v>
      </c>
      <c r="B442" s="11" t="e">
        <v>#N/A</v>
      </c>
      <c r="C442" s="11" t="e">
        <v>#N/A</v>
      </c>
      <c r="D442" s="13" t="e">
        <f t="shared" si="161"/>
        <v>#N/A</v>
      </c>
      <c r="E442" s="14" t="e">
        <f t="shared" si="162"/>
        <v>#N/A</v>
      </c>
      <c r="F442" s="14" t="e">
        <f t="shared" si="163"/>
        <v>#N/A</v>
      </c>
      <c r="G442" s="10">
        <v>4.0778927081418503E-2</v>
      </c>
      <c r="H442" s="7">
        <f t="shared" si="164"/>
        <v>1.0407789270814185</v>
      </c>
      <c r="I442" s="7" t="e">
        <f t="shared" si="165"/>
        <v>#N/A</v>
      </c>
      <c r="J442" s="7" t="e">
        <f t="shared" si="166"/>
        <v>#N/A</v>
      </c>
      <c r="K442" s="7" t="e">
        <f t="shared" si="167"/>
        <v>#N/A</v>
      </c>
      <c r="L442">
        <v>2.1</v>
      </c>
      <c r="M442">
        <v>3.09</v>
      </c>
      <c r="N442">
        <v>4.1500000000000004</v>
      </c>
      <c r="O442" s="7">
        <f t="shared" si="168"/>
        <v>2.1856357468709788</v>
      </c>
      <c r="P442" s="7">
        <f t="shared" si="169"/>
        <v>3.2160068846815832</v>
      </c>
      <c r="Q442" s="7">
        <f t="shared" si="170"/>
        <v>4.3192325473878874</v>
      </c>
      <c r="R442" s="15">
        <f t="shared" si="171"/>
        <v>0.45753278030505756</v>
      </c>
      <c r="S442" s="15">
        <f t="shared" si="172"/>
        <v>0.31094460797431095</v>
      </c>
      <c r="T442" s="15">
        <f t="shared" si="173"/>
        <v>0.23152261172063152</v>
      </c>
      <c r="U442" s="12" t="e">
        <f t="shared" si="174"/>
        <v>#N/A</v>
      </c>
      <c r="V442" s="12" t="e">
        <f t="shared" si="175"/>
        <v>#N/A</v>
      </c>
      <c r="W442" s="12" t="e">
        <f t="shared" si="176"/>
        <v>#N/A</v>
      </c>
      <c r="X442" t="s">
        <v>46</v>
      </c>
      <c r="Y442" t="s">
        <v>82</v>
      </c>
      <c r="Z442" t="s">
        <v>9</v>
      </c>
      <c r="AA442" s="16"/>
      <c r="AB442" s="16" t="e">
        <v>#N/A</v>
      </c>
      <c r="AC442" t="s">
        <v>476</v>
      </c>
      <c r="AD442" s="16" t="s">
        <v>89</v>
      </c>
    </row>
    <row r="443" spans="1:30" x14ac:dyDescent="0.25">
      <c r="A443" s="11">
        <v>0.3653107497435647</v>
      </c>
      <c r="B443" s="11">
        <v>0.29806275952181072</v>
      </c>
      <c r="C443" s="11">
        <v>0.31469520710189108</v>
      </c>
      <c r="D443" s="13">
        <f t="shared" si="161"/>
        <v>2.7373954932943114</v>
      </c>
      <c r="E443" s="14">
        <f t="shared" si="162"/>
        <v>3.3549981272545559</v>
      </c>
      <c r="F443" s="14">
        <f t="shared" si="163"/>
        <v>3.1776778846085918</v>
      </c>
      <c r="G443" s="10">
        <v>4.0132455639384057E-2</v>
      </c>
      <c r="H443" s="7">
        <f t="shared" si="164"/>
        <v>1.0401324556393841</v>
      </c>
      <c r="I443" s="7">
        <f t="shared" si="165"/>
        <v>2.6317758651340188</v>
      </c>
      <c r="J443" s="7">
        <f t="shared" si="166"/>
        <v>3.2255489279893603</v>
      </c>
      <c r="K443" s="7">
        <f t="shared" si="167"/>
        <v>3.0550704070235253</v>
      </c>
      <c r="L443">
        <v>2.06</v>
      </c>
      <c r="M443">
        <v>3.23</v>
      </c>
      <c r="N443">
        <v>4.08</v>
      </c>
      <c r="O443" s="7">
        <f t="shared" si="168"/>
        <v>2.1426728586171313</v>
      </c>
      <c r="P443" s="7">
        <f t="shared" si="169"/>
        <v>3.3596278317152106</v>
      </c>
      <c r="Q443" s="7">
        <f t="shared" si="170"/>
        <v>4.2437404190086871</v>
      </c>
      <c r="R443" s="15">
        <f t="shared" si="171"/>
        <v>0.46670680313064411</v>
      </c>
      <c r="S443" s="15">
        <f t="shared" si="172"/>
        <v>0.29765201685731485</v>
      </c>
      <c r="T443" s="15">
        <f t="shared" si="173"/>
        <v>0.23564118001204093</v>
      </c>
      <c r="U443" s="12">
        <f t="shared" si="174"/>
        <v>0.78274142843661121</v>
      </c>
      <c r="V443" s="12">
        <f t="shared" si="175"/>
        <v>1.0013799424873131</v>
      </c>
      <c r="W443" s="12">
        <f t="shared" si="176"/>
        <v>1.3354847700466048</v>
      </c>
      <c r="X443" t="s">
        <v>53</v>
      </c>
      <c r="Y443" t="s">
        <v>52</v>
      </c>
      <c r="Z443" t="s">
        <v>9</v>
      </c>
      <c r="AA443" s="16" t="s">
        <v>99</v>
      </c>
      <c r="AB443" s="16" t="s">
        <v>72</v>
      </c>
      <c r="AC443" t="s">
        <v>476</v>
      </c>
      <c r="AD443" s="16" t="s">
        <v>23</v>
      </c>
    </row>
    <row r="444" spans="1:30" x14ac:dyDescent="0.25">
      <c r="A444" s="11" t="e">
        <v>#N/A</v>
      </c>
      <c r="B444" s="11" t="e">
        <v>#N/A</v>
      </c>
      <c r="C444" s="11" t="e">
        <v>#N/A</v>
      </c>
      <c r="D444" s="13" t="e">
        <f t="shared" si="161"/>
        <v>#N/A</v>
      </c>
      <c r="E444" s="14" t="e">
        <f t="shared" si="162"/>
        <v>#N/A</v>
      </c>
      <c r="F444" s="14" t="e">
        <f t="shared" si="163"/>
        <v>#N/A</v>
      </c>
      <c r="G444" s="10">
        <v>3.8961038961039085E-2</v>
      </c>
      <c r="H444" s="7">
        <f t="shared" si="164"/>
        <v>1.0389610389610391</v>
      </c>
      <c r="I444" s="7" t="e">
        <f t="shared" si="165"/>
        <v>#N/A</v>
      </c>
      <c r="J444" s="7" t="e">
        <f t="shared" si="166"/>
        <v>#N/A</v>
      </c>
      <c r="K444" s="7" t="e">
        <f t="shared" si="167"/>
        <v>#N/A</v>
      </c>
      <c r="L444">
        <v>2.4</v>
      </c>
      <c r="M444">
        <v>3.08</v>
      </c>
      <c r="N444">
        <v>3.36</v>
      </c>
      <c r="O444" s="7">
        <f t="shared" si="168"/>
        <v>2.4935064935064939</v>
      </c>
      <c r="P444" s="7">
        <f t="shared" si="169"/>
        <v>3.2000000000000006</v>
      </c>
      <c r="Q444" s="7">
        <f t="shared" si="170"/>
        <v>3.4909090909090912</v>
      </c>
      <c r="R444" s="15">
        <f t="shared" si="171"/>
        <v>0.40104166666666663</v>
      </c>
      <c r="S444" s="15">
        <f t="shared" si="172"/>
        <v>0.31249999999999994</v>
      </c>
      <c r="T444" s="15">
        <f t="shared" si="173"/>
        <v>0.28645833333333331</v>
      </c>
      <c r="U444" s="12" t="e">
        <f t="shared" si="174"/>
        <v>#N/A</v>
      </c>
      <c r="V444" s="12" t="e">
        <f t="shared" si="175"/>
        <v>#N/A</v>
      </c>
      <c r="W444" s="12" t="e">
        <f t="shared" si="176"/>
        <v>#N/A</v>
      </c>
      <c r="X444" t="s">
        <v>49</v>
      </c>
      <c r="Y444" t="s">
        <v>81</v>
      </c>
      <c r="Z444" t="s">
        <v>9</v>
      </c>
      <c r="AA444" s="16"/>
      <c r="AB444" s="16" t="e">
        <v>#N/A</v>
      </c>
      <c r="AC444" t="s">
        <v>476</v>
      </c>
      <c r="AD444" s="16" t="s">
        <v>89</v>
      </c>
    </row>
    <row r="445" spans="1:30" x14ac:dyDescent="0.25">
      <c r="A445" s="11">
        <v>0.42252667719607789</v>
      </c>
      <c r="B445" s="11">
        <v>0.29638503238737529</v>
      </c>
      <c r="C445" s="11">
        <v>0.26580131999403339</v>
      </c>
      <c r="D445" s="13">
        <f t="shared" si="161"/>
        <v>2.3667144679149801</v>
      </c>
      <c r="E445" s="14">
        <f t="shared" si="162"/>
        <v>3.3739895430785447</v>
      </c>
      <c r="F445" s="14">
        <f t="shared" si="163"/>
        <v>3.7622085549554369</v>
      </c>
      <c r="G445" s="10">
        <v>3.7864929968273175E-2</v>
      </c>
      <c r="H445" s="7">
        <f t="shared" si="164"/>
        <v>1.0378649299682732</v>
      </c>
      <c r="I445" s="7">
        <f t="shared" si="165"/>
        <v>2.2803684752960378</v>
      </c>
      <c r="J445" s="7">
        <f t="shared" si="166"/>
        <v>3.2508946450109701</v>
      </c>
      <c r="K445" s="7">
        <f t="shared" si="167"/>
        <v>3.6249500742552745</v>
      </c>
      <c r="L445">
        <v>2.54</v>
      </c>
      <c r="M445">
        <v>3.13</v>
      </c>
      <c r="N445">
        <v>3.08</v>
      </c>
      <c r="O445" s="7">
        <f t="shared" si="168"/>
        <v>2.636176922119414</v>
      </c>
      <c r="P445" s="7">
        <f t="shared" si="169"/>
        <v>3.2485172308006951</v>
      </c>
      <c r="Q445" s="7">
        <f t="shared" si="170"/>
        <v>3.1966239843022817</v>
      </c>
      <c r="R445" s="15">
        <f t="shared" si="171"/>
        <v>0.37933721049193747</v>
      </c>
      <c r="S445" s="15">
        <f t="shared" si="172"/>
        <v>0.3078327522841921</v>
      </c>
      <c r="T445" s="15">
        <f t="shared" si="173"/>
        <v>0.31283003722387048</v>
      </c>
      <c r="U445" s="12">
        <f t="shared" si="174"/>
        <v>1.1138550754040997</v>
      </c>
      <c r="V445" s="12">
        <f t="shared" si="175"/>
        <v>0.96281188466181056</v>
      </c>
      <c r="W445" s="12">
        <f t="shared" si="176"/>
        <v>0.84966687455213263</v>
      </c>
      <c r="X445" t="s">
        <v>56</v>
      </c>
      <c r="Y445" t="s">
        <v>54</v>
      </c>
      <c r="Z445" t="s">
        <v>9</v>
      </c>
      <c r="AA445" s="16" t="s">
        <v>99</v>
      </c>
      <c r="AB445" s="16" t="s">
        <v>72</v>
      </c>
      <c r="AC445" t="s">
        <v>476</v>
      </c>
      <c r="AD445" s="16" t="s">
        <v>270</v>
      </c>
    </row>
    <row r="446" spans="1:30" x14ac:dyDescent="0.25">
      <c r="A446" s="11">
        <v>0.77119038385885519</v>
      </c>
      <c r="B446" s="11">
        <v>0.15210911092879523</v>
      </c>
      <c r="C446" s="11">
        <v>6.9653745163799061E-2</v>
      </c>
      <c r="D446" s="13">
        <f t="shared" si="161"/>
        <v>1.296696666517333</v>
      </c>
      <c r="E446" s="14">
        <f t="shared" si="162"/>
        <v>6.5742281569715866</v>
      </c>
      <c r="F446" s="14">
        <f t="shared" si="163"/>
        <v>14.356729816155344</v>
      </c>
      <c r="G446" s="10">
        <v>2.5140799944605163E-2</v>
      </c>
      <c r="H446" s="7">
        <f t="shared" si="164"/>
        <v>1.0251407999446052</v>
      </c>
      <c r="I446" s="7">
        <f t="shared" si="165"/>
        <v>1.2648961650803496</v>
      </c>
      <c r="J446" s="7">
        <f t="shared" si="166"/>
        <v>6.4130002018521104</v>
      </c>
      <c r="K446" s="7">
        <f t="shared" si="167"/>
        <v>14.004641915462861</v>
      </c>
      <c r="L446">
        <v>1.36</v>
      </c>
      <c r="M446">
        <v>5.37</v>
      </c>
      <c r="N446">
        <v>9.65</v>
      </c>
      <c r="O446" s="7">
        <f t="shared" si="168"/>
        <v>1.3941914879246631</v>
      </c>
      <c r="P446" s="7">
        <f t="shared" si="169"/>
        <v>5.5050060957025302</v>
      </c>
      <c r="Q446" s="7">
        <f t="shared" si="170"/>
        <v>9.8926087194654411</v>
      </c>
      <c r="R446" s="15">
        <f t="shared" si="171"/>
        <v>0.71726158756610936</v>
      </c>
      <c r="S446" s="15">
        <f t="shared" si="172"/>
        <v>0.18165284154374464</v>
      </c>
      <c r="T446" s="15">
        <f t="shared" si="173"/>
        <v>0.10108557089014597</v>
      </c>
      <c r="U446" s="12">
        <f t="shared" si="174"/>
        <v>1.0751870687453695</v>
      </c>
      <c r="V446" s="12">
        <f t="shared" si="175"/>
        <v>0.83736158287490992</v>
      </c>
      <c r="W446" s="12">
        <f t="shared" si="176"/>
        <v>0.68905724675082225</v>
      </c>
      <c r="X446" t="s">
        <v>436</v>
      </c>
      <c r="Y446" t="s">
        <v>437</v>
      </c>
      <c r="Z446" t="s">
        <v>438</v>
      </c>
      <c r="AA446" s="16" t="s">
        <v>97</v>
      </c>
      <c r="AB446" s="16" t="s">
        <v>149</v>
      </c>
      <c r="AC446" t="s">
        <v>476</v>
      </c>
      <c r="AD446" s="16" t="s">
        <v>95</v>
      </c>
    </row>
    <row r="447" spans="1:30" x14ac:dyDescent="0.25">
      <c r="A447" s="11">
        <v>0.25318642803606856</v>
      </c>
      <c r="B447" s="11">
        <v>0.2628238985178139</v>
      </c>
      <c r="C447" s="11">
        <v>0.43772230427878717</v>
      </c>
      <c r="D447" s="13">
        <f t="shared" si="161"/>
        <v>3.9496587860449672</v>
      </c>
      <c r="E447" s="14">
        <f t="shared" si="162"/>
        <v>3.8048290343437743</v>
      </c>
      <c r="F447" s="14">
        <f t="shared" si="163"/>
        <v>2.2845534491271797</v>
      </c>
      <c r="G447" s="10">
        <v>2.1266354105494045E-2</v>
      </c>
      <c r="H447" s="7">
        <f t="shared" si="164"/>
        <v>1.021266354105494</v>
      </c>
      <c r="I447" s="7">
        <f t="shared" si="165"/>
        <v>3.8674130114708332</v>
      </c>
      <c r="J447" s="7">
        <f t="shared" si="166"/>
        <v>3.7255991241152215</v>
      </c>
      <c r="K447" s="7">
        <f t="shared" si="167"/>
        <v>2.2369810186571479</v>
      </c>
      <c r="L447">
        <v>2.66</v>
      </c>
      <c r="M447">
        <v>3.55</v>
      </c>
      <c r="N447">
        <v>2.75</v>
      </c>
      <c r="O447" s="7">
        <f t="shared" si="168"/>
        <v>2.7165685019206145</v>
      </c>
      <c r="P447" s="7">
        <f t="shared" si="169"/>
        <v>3.6254955570745038</v>
      </c>
      <c r="Q447" s="7">
        <f t="shared" si="170"/>
        <v>2.8084824737901086</v>
      </c>
      <c r="R447" s="15">
        <f t="shared" si="171"/>
        <v>0.3681114609453065</v>
      </c>
      <c r="S447" s="15">
        <f t="shared" si="172"/>
        <v>0.275824362285779</v>
      </c>
      <c r="T447" s="15">
        <f t="shared" si="173"/>
        <v>0.35606417676891466</v>
      </c>
      <c r="U447" s="12">
        <f t="shared" si="174"/>
        <v>0.68779827551657424</v>
      </c>
      <c r="V447" s="12">
        <f t="shared" si="175"/>
        <v>0.95286687636933454</v>
      </c>
      <c r="W447" s="12">
        <f t="shared" si="176"/>
        <v>1.2293354199539948</v>
      </c>
      <c r="X447" t="s">
        <v>439</v>
      </c>
      <c r="Y447" t="s">
        <v>440</v>
      </c>
      <c r="Z447" t="s">
        <v>438</v>
      </c>
      <c r="AA447" s="16" t="s">
        <v>99</v>
      </c>
      <c r="AB447" s="16" t="s">
        <v>72</v>
      </c>
      <c r="AC447" t="s">
        <v>476</v>
      </c>
      <c r="AD447" s="16" t="s">
        <v>152</v>
      </c>
    </row>
    <row r="448" spans="1:30" x14ac:dyDescent="0.25">
      <c r="A448" s="11">
        <v>0.70981840248222572</v>
      </c>
      <c r="B448" s="11">
        <v>0.1698437072211493</v>
      </c>
      <c r="C448" s="11">
        <v>0.11092084326706204</v>
      </c>
      <c r="D448" s="13">
        <f t="shared" si="161"/>
        <v>1.408811037447061</v>
      </c>
      <c r="E448" s="14">
        <f t="shared" si="162"/>
        <v>5.887765972382625</v>
      </c>
      <c r="F448" s="14">
        <f t="shared" si="163"/>
        <v>9.0154381317884376</v>
      </c>
      <c r="G448" s="10">
        <v>2.3069660986827056E-2</v>
      </c>
      <c r="H448" s="7">
        <f t="shared" si="164"/>
        <v>1.0230696609868271</v>
      </c>
      <c r="I448" s="7">
        <f t="shared" si="165"/>
        <v>1.3770431195155934</v>
      </c>
      <c r="J448" s="7">
        <f t="shared" si="166"/>
        <v>5.7550000717482277</v>
      </c>
      <c r="K448" s="7">
        <f t="shared" si="167"/>
        <v>8.8121449355583223</v>
      </c>
      <c r="L448">
        <v>5.01</v>
      </c>
      <c r="M448">
        <v>4.0199999999999996</v>
      </c>
      <c r="N448">
        <v>1.74</v>
      </c>
      <c r="O448" s="7">
        <f t="shared" si="168"/>
        <v>5.1255790015440033</v>
      </c>
      <c r="P448" s="7">
        <f t="shared" si="169"/>
        <v>4.1127400371670442</v>
      </c>
      <c r="Q448" s="7">
        <f t="shared" si="170"/>
        <v>1.780141210117079</v>
      </c>
      <c r="R448" s="15">
        <f t="shared" si="171"/>
        <v>0.1950999096294809</v>
      </c>
      <c r="S448" s="15">
        <f t="shared" si="172"/>
        <v>0.2431469022994277</v>
      </c>
      <c r="T448" s="15">
        <f t="shared" si="173"/>
        <v>0.56175318807109154</v>
      </c>
      <c r="U448" s="12">
        <f t="shared" si="174"/>
        <v>3.6382302986724064</v>
      </c>
      <c r="V448" s="12">
        <f t="shared" si="175"/>
        <v>0.69852301474929823</v>
      </c>
      <c r="W448" s="12">
        <f t="shared" si="176"/>
        <v>0.1974547641606347</v>
      </c>
      <c r="X448" t="s">
        <v>441</v>
      </c>
      <c r="Y448" t="s">
        <v>442</v>
      </c>
      <c r="Z448" t="s">
        <v>438</v>
      </c>
      <c r="AA448" s="16" t="s">
        <v>97</v>
      </c>
      <c r="AB448" s="16" t="s">
        <v>149</v>
      </c>
      <c r="AC448" t="s">
        <v>476</v>
      </c>
      <c r="AD448" s="16" t="s">
        <v>74</v>
      </c>
    </row>
    <row r="449" spans="1:30" x14ac:dyDescent="0.25">
      <c r="A449" s="11">
        <v>9.9766836654564373E-2</v>
      </c>
      <c r="B449" s="11">
        <v>0.1392287455463147</v>
      </c>
      <c r="C449" s="11">
        <v>0.64988724157173283</v>
      </c>
      <c r="D449" s="13">
        <f t="shared" si="161"/>
        <v>10.023370826745058</v>
      </c>
      <c r="E449" s="14">
        <f t="shared" si="162"/>
        <v>7.1824248367399681</v>
      </c>
      <c r="F449" s="14">
        <f t="shared" si="163"/>
        <v>1.5387284686210025</v>
      </c>
      <c r="G449" s="10">
        <v>2.3172905525846721E-2</v>
      </c>
      <c r="H449" s="7">
        <f t="shared" si="164"/>
        <v>1.0231729055258467</v>
      </c>
      <c r="I449" s="7">
        <f t="shared" si="165"/>
        <v>9.7963606860696473</v>
      </c>
      <c r="J449" s="7">
        <f t="shared" si="166"/>
        <v>7.0197566784165888</v>
      </c>
      <c r="K449" s="7">
        <f t="shared" si="167"/>
        <v>1.5038792175895164</v>
      </c>
      <c r="L449">
        <v>5.5</v>
      </c>
      <c r="M449">
        <v>4.25</v>
      </c>
      <c r="N449">
        <v>1.65</v>
      </c>
      <c r="O449" s="7">
        <f t="shared" si="168"/>
        <v>5.6274509803921573</v>
      </c>
      <c r="P449" s="7">
        <f t="shared" si="169"/>
        <v>4.3484848484848486</v>
      </c>
      <c r="Q449" s="7">
        <f t="shared" si="170"/>
        <v>1.6882352941176471</v>
      </c>
      <c r="R449" s="15">
        <f t="shared" si="171"/>
        <v>0.17770034843205573</v>
      </c>
      <c r="S449" s="15">
        <f t="shared" si="172"/>
        <v>0.22996515679442509</v>
      </c>
      <c r="T449" s="15">
        <f t="shared" si="173"/>
        <v>0.59233449477351918</v>
      </c>
      <c r="U449" s="12">
        <f t="shared" si="174"/>
        <v>0.56143298274235243</v>
      </c>
      <c r="V449" s="12">
        <f t="shared" si="175"/>
        <v>0.60543409048170183</v>
      </c>
      <c r="W449" s="12">
        <f t="shared" si="176"/>
        <v>1.0971625784181607</v>
      </c>
      <c r="X449" t="s">
        <v>443</v>
      </c>
      <c r="Y449" t="s">
        <v>444</v>
      </c>
      <c r="Z449" t="s">
        <v>438</v>
      </c>
      <c r="AA449" s="16" t="s">
        <v>98</v>
      </c>
      <c r="AB449" s="16" t="s">
        <v>74</v>
      </c>
      <c r="AC449" t="s">
        <v>476</v>
      </c>
      <c r="AD449" s="16" t="s">
        <v>22</v>
      </c>
    </row>
    <row r="450" spans="1:30" x14ac:dyDescent="0.25">
      <c r="A450" s="11" t="e">
        <v>#N/A</v>
      </c>
      <c r="B450" s="11" t="e">
        <v>#N/A</v>
      </c>
      <c r="C450" s="11" t="e">
        <v>#N/A</v>
      </c>
      <c r="D450" s="13" t="e">
        <f t="shared" si="161"/>
        <v>#N/A</v>
      </c>
      <c r="E450" s="14" t="e">
        <f t="shared" si="162"/>
        <v>#N/A</v>
      </c>
      <c r="F450" s="14" t="e">
        <f t="shared" si="163"/>
        <v>#N/A</v>
      </c>
      <c r="G450" s="10">
        <v>3.3647735159914482E-2</v>
      </c>
      <c r="H450" s="7">
        <f t="shared" si="164"/>
        <v>1.0336477351599145</v>
      </c>
      <c r="I450" s="7" t="e">
        <f t="shared" si="165"/>
        <v>#N/A</v>
      </c>
      <c r="J450" s="7" t="e">
        <f t="shared" si="166"/>
        <v>#N/A</v>
      </c>
      <c r="K450" s="7" t="e">
        <f t="shared" si="167"/>
        <v>#N/A</v>
      </c>
      <c r="L450">
        <v>2.38</v>
      </c>
      <c r="M450">
        <v>3.09</v>
      </c>
      <c r="N450">
        <v>3.45</v>
      </c>
      <c r="O450" s="7">
        <f t="shared" si="168"/>
        <v>2.4600816096805964</v>
      </c>
      <c r="P450" s="7">
        <f t="shared" si="169"/>
        <v>3.1939715016441355</v>
      </c>
      <c r="Q450" s="7">
        <f t="shared" si="170"/>
        <v>3.5660846863017053</v>
      </c>
      <c r="R450" s="15">
        <f t="shared" si="171"/>
        <v>0.40649057985106213</v>
      </c>
      <c r="S450" s="15">
        <f t="shared" si="172"/>
        <v>0.31308983172994431</v>
      </c>
      <c r="T450" s="15">
        <f t="shared" si="173"/>
        <v>0.28041958841899356</v>
      </c>
      <c r="U450" s="12" t="e">
        <f t="shared" si="174"/>
        <v>#N/A</v>
      </c>
      <c r="V450" s="12" t="e">
        <f t="shared" si="175"/>
        <v>#N/A</v>
      </c>
      <c r="W450" s="12" t="e">
        <f t="shared" si="176"/>
        <v>#N/A</v>
      </c>
      <c r="X450" t="s">
        <v>445</v>
      </c>
      <c r="Y450" t="s">
        <v>446</v>
      </c>
      <c r="Z450" t="s">
        <v>416</v>
      </c>
      <c r="AA450" s="16"/>
      <c r="AB450" s="16" t="e">
        <v>#N/A</v>
      </c>
      <c r="AC450" t="s">
        <v>476</v>
      </c>
      <c r="AD450" s="16" t="s">
        <v>24</v>
      </c>
    </row>
    <row r="451" spans="1:30" x14ac:dyDescent="0.25">
      <c r="A451" s="11">
        <v>0.51810843158694309</v>
      </c>
      <c r="B451" s="11">
        <v>0.25803940047646584</v>
      </c>
      <c r="C451" s="11">
        <v>0.21319587524874942</v>
      </c>
      <c r="D451" s="13">
        <f t="shared" si="161"/>
        <v>1.930097908148386</v>
      </c>
      <c r="E451" s="14">
        <f t="shared" si="162"/>
        <v>3.8753771639273507</v>
      </c>
      <c r="F451" s="14">
        <f t="shared" si="163"/>
        <v>4.6905222665927999</v>
      </c>
      <c r="G451" s="10">
        <v>3.3154835337409594E-2</v>
      </c>
      <c r="H451" s="7">
        <f t="shared" si="164"/>
        <v>1.0331548353374096</v>
      </c>
      <c r="I451" s="7">
        <f t="shared" si="165"/>
        <v>1.8681593911507477</v>
      </c>
      <c r="J451" s="7">
        <f t="shared" si="166"/>
        <v>3.7510129473107705</v>
      </c>
      <c r="K451" s="7">
        <f t="shared" si="167"/>
        <v>4.5399993361701307</v>
      </c>
      <c r="L451">
        <v>2.5099999999999998</v>
      </c>
      <c r="M451">
        <v>2.99</v>
      </c>
      <c r="N451">
        <v>3.33</v>
      </c>
      <c r="O451" s="7">
        <f t="shared" si="168"/>
        <v>2.5932186366968977</v>
      </c>
      <c r="P451" s="7">
        <f t="shared" si="169"/>
        <v>3.0891329576588551</v>
      </c>
      <c r="Q451" s="7">
        <f t="shared" si="170"/>
        <v>3.4404056016735742</v>
      </c>
      <c r="R451" s="15">
        <f t="shared" si="171"/>
        <v>0.38562116816873804</v>
      </c>
      <c r="S451" s="15">
        <f t="shared" si="172"/>
        <v>0.32371542879716797</v>
      </c>
      <c r="T451" s="15">
        <f t="shared" si="173"/>
        <v>0.29066340303409377</v>
      </c>
      <c r="U451" s="12">
        <f t="shared" si="174"/>
        <v>1.3435684406210604</v>
      </c>
      <c r="V451" s="12">
        <f t="shared" si="175"/>
        <v>0.79711801638638269</v>
      </c>
      <c r="W451" s="12">
        <f t="shared" si="176"/>
        <v>0.73348028345949801</v>
      </c>
      <c r="X451" t="s">
        <v>447</v>
      </c>
      <c r="Y451" t="s">
        <v>448</v>
      </c>
      <c r="Z451" t="s">
        <v>416</v>
      </c>
      <c r="AA451" s="16" t="s">
        <v>97</v>
      </c>
      <c r="AB451" s="16" t="s">
        <v>23</v>
      </c>
      <c r="AC451" t="s">
        <v>476</v>
      </c>
      <c r="AD451" s="16" t="s">
        <v>148</v>
      </c>
    </row>
    <row r="452" spans="1:30" x14ac:dyDescent="0.25">
      <c r="A452" s="11">
        <v>0.58900024482057101</v>
      </c>
      <c r="B452" s="11">
        <v>0.27212918037824269</v>
      </c>
      <c r="C452" s="11">
        <v>0.13545410254101331</v>
      </c>
      <c r="D452" s="13">
        <f t="shared" si="161"/>
        <v>1.697792163574793</v>
      </c>
      <c r="E452" s="14">
        <f t="shared" si="162"/>
        <v>3.6747253587802016</v>
      </c>
      <c r="F452" s="14">
        <f t="shared" si="163"/>
        <v>7.3825744753446374</v>
      </c>
      <c r="G452" s="10">
        <v>3.6398070512123404E-2</v>
      </c>
      <c r="H452" s="7">
        <f t="shared" si="164"/>
        <v>1.0363980705121234</v>
      </c>
      <c r="I452" s="7">
        <f t="shared" si="165"/>
        <v>1.6381660791165404</v>
      </c>
      <c r="J452" s="7">
        <f t="shared" si="166"/>
        <v>3.5456698187062248</v>
      </c>
      <c r="K452" s="7">
        <f t="shared" si="167"/>
        <v>7.1233000961653943</v>
      </c>
      <c r="L452">
        <v>1.76</v>
      </c>
      <c r="M452">
        <v>3.78</v>
      </c>
      <c r="N452">
        <v>4.91</v>
      </c>
      <c r="O452" s="7">
        <f t="shared" si="168"/>
        <v>1.8240606041013372</v>
      </c>
      <c r="P452" s="7">
        <f t="shared" si="169"/>
        <v>3.9175847065358265</v>
      </c>
      <c r="Q452" s="7">
        <f t="shared" si="170"/>
        <v>5.0887145262145257</v>
      </c>
      <c r="R452" s="15">
        <f t="shared" si="171"/>
        <v>0.54822739866840753</v>
      </c>
      <c r="S452" s="15">
        <f t="shared" si="172"/>
        <v>0.2552593178985178</v>
      </c>
      <c r="T452" s="15">
        <f t="shared" si="173"/>
        <v>0.19651328343307478</v>
      </c>
      <c r="U452" s="12">
        <f t="shared" si="174"/>
        <v>1.0743721423832462</v>
      </c>
      <c r="V452" s="12">
        <f t="shared" si="175"/>
        <v>1.0660891152519327</v>
      </c>
      <c r="W452" s="12">
        <f t="shared" si="176"/>
        <v>0.68928725923580636</v>
      </c>
      <c r="X452" t="s">
        <v>282</v>
      </c>
      <c r="Y452" t="s">
        <v>322</v>
      </c>
      <c r="Z452" t="s">
        <v>283</v>
      </c>
      <c r="AA452" s="16" t="s">
        <v>99</v>
      </c>
      <c r="AB452" s="16" t="s">
        <v>72</v>
      </c>
      <c r="AC452" t="s">
        <v>476</v>
      </c>
      <c r="AD452" s="16" t="s">
        <v>96</v>
      </c>
    </row>
    <row r="453" spans="1:30" x14ac:dyDescent="0.25">
      <c r="A453" s="11" t="e">
        <v>#N/A</v>
      </c>
      <c r="B453" s="11" t="e">
        <v>#N/A</v>
      </c>
      <c r="C453" s="11" t="e">
        <v>#N/A</v>
      </c>
      <c r="D453" s="13" t="e">
        <f t="shared" si="161"/>
        <v>#N/A</v>
      </c>
      <c r="E453" s="14" t="e">
        <f t="shared" si="162"/>
        <v>#N/A</v>
      </c>
      <c r="F453" s="14" t="e">
        <f t="shared" si="163"/>
        <v>#N/A</v>
      </c>
      <c r="G453" s="10">
        <v>4.6502692041904048E-2</v>
      </c>
      <c r="H453" s="7">
        <f t="shared" si="164"/>
        <v>1.046502692041904</v>
      </c>
      <c r="I453" s="7" t="e">
        <f t="shared" si="165"/>
        <v>#N/A</v>
      </c>
      <c r="J453" s="7" t="e">
        <f t="shared" si="166"/>
        <v>#N/A</v>
      </c>
      <c r="K453" s="7" t="e">
        <f t="shared" si="167"/>
        <v>#N/A</v>
      </c>
      <c r="L453">
        <v>1.26</v>
      </c>
      <c r="M453">
        <v>6.64</v>
      </c>
      <c r="N453">
        <v>9.7799999999999994</v>
      </c>
      <c r="O453" s="7">
        <f t="shared" si="168"/>
        <v>1.318593391972799</v>
      </c>
      <c r="P453" s="7">
        <f t="shared" si="169"/>
        <v>6.9487778751582425</v>
      </c>
      <c r="Q453" s="7">
        <f t="shared" si="170"/>
        <v>10.234796328169821</v>
      </c>
      <c r="R453" s="15">
        <f t="shared" si="171"/>
        <v>0.75838390066846995</v>
      </c>
      <c r="S453" s="15">
        <f t="shared" si="172"/>
        <v>0.14391019801841445</v>
      </c>
      <c r="T453" s="15">
        <f t="shared" si="173"/>
        <v>9.7705901313115753E-2</v>
      </c>
      <c r="U453" s="12" t="e">
        <f t="shared" si="174"/>
        <v>#N/A</v>
      </c>
      <c r="V453" s="12" t="e">
        <f t="shared" si="175"/>
        <v>#N/A</v>
      </c>
      <c r="W453" s="12" t="e">
        <f t="shared" si="176"/>
        <v>#N/A</v>
      </c>
      <c r="X453" t="s">
        <v>325</v>
      </c>
      <c r="Y453" t="s">
        <v>358</v>
      </c>
      <c r="Z453" t="s">
        <v>283</v>
      </c>
      <c r="AA453" s="16"/>
      <c r="AB453" s="16" t="e">
        <v>#N/A</v>
      </c>
      <c r="AC453" t="s">
        <v>476</v>
      </c>
      <c r="AD453" s="16" t="s">
        <v>413</v>
      </c>
    </row>
    <row r="454" spans="1:30" s="12" customFormat="1" x14ac:dyDescent="0.25">
      <c r="A454" s="11">
        <v>0.69960309352346095</v>
      </c>
      <c r="B454" s="11">
        <v>0.17926733567908631</v>
      </c>
      <c r="C454" s="11">
        <v>0.11418884022742343</v>
      </c>
      <c r="D454" s="13">
        <f t="shared" si="161"/>
        <v>1.4293819013344105</v>
      </c>
      <c r="E454" s="14">
        <f t="shared" si="162"/>
        <v>5.5782610714432677</v>
      </c>
      <c r="F454" s="14">
        <f t="shared" si="163"/>
        <v>8.7574232123590789</v>
      </c>
      <c r="G454" s="10">
        <v>3.4577626681811857E-2</v>
      </c>
      <c r="H454" s="7">
        <f t="shared" si="164"/>
        <v>1.0345776266818119</v>
      </c>
      <c r="I454" s="7">
        <f t="shared" si="165"/>
        <v>1.3816091363959315</v>
      </c>
      <c r="J454" s="7">
        <f t="shared" si="166"/>
        <v>5.391824574183337</v>
      </c>
      <c r="K454" s="7">
        <f t="shared" si="167"/>
        <v>8.46473284024772</v>
      </c>
      <c r="L454">
        <v>2.2400000000000002</v>
      </c>
      <c r="M454">
        <v>3.23</v>
      </c>
      <c r="N454">
        <v>3.59</v>
      </c>
      <c r="O454" s="7">
        <f t="shared" si="168"/>
        <v>2.3174538837672589</v>
      </c>
      <c r="P454" s="7">
        <f t="shared" si="169"/>
        <v>3.3416857341822523</v>
      </c>
      <c r="Q454" s="7">
        <f t="shared" si="170"/>
        <v>3.7141336797877043</v>
      </c>
      <c r="R454" s="15">
        <f t="shared" si="171"/>
        <v>0.43150804726021019</v>
      </c>
      <c r="S454" s="15">
        <f t="shared" si="172"/>
        <v>0.29925016280584238</v>
      </c>
      <c r="T454" s="15">
        <f t="shared" si="173"/>
        <v>0.26924178993394737</v>
      </c>
      <c r="U454" s="12">
        <f t="shared" si="174"/>
        <v>1.6212979061815334</v>
      </c>
      <c r="V454" s="12">
        <f t="shared" si="175"/>
        <v>0.59905509824366387</v>
      </c>
      <c r="W454" s="12">
        <f t="shared" si="176"/>
        <v>0.4241126173445704</v>
      </c>
      <c r="X454" t="s">
        <v>361</v>
      </c>
      <c r="Y454" t="s">
        <v>324</v>
      </c>
      <c r="Z454" t="s">
        <v>283</v>
      </c>
      <c r="AA454" s="16" t="s">
        <v>97</v>
      </c>
      <c r="AB454" s="16" t="s">
        <v>23</v>
      </c>
      <c r="AC454" t="s">
        <v>476</v>
      </c>
      <c r="AD454" s="16" t="s">
        <v>72</v>
      </c>
    </row>
    <row r="455" spans="1:30" s="17" customFormat="1" x14ac:dyDescent="0.25">
      <c r="A455" s="11">
        <v>0.24372569217245457</v>
      </c>
      <c r="B455" s="11">
        <v>0.38108355454525156</v>
      </c>
      <c r="C455" s="11">
        <v>0.35359217738959431</v>
      </c>
      <c r="D455" s="13">
        <f t="shared" si="161"/>
        <v>4.1029732691965171</v>
      </c>
      <c r="E455" s="14">
        <f t="shared" si="162"/>
        <v>2.6240964430839946</v>
      </c>
      <c r="F455" s="14">
        <f t="shared" si="163"/>
        <v>2.8281168644129302</v>
      </c>
      <c r="G455" s="10">
        <v>3.5294474329322645E-2</v>
      </c>
      <c r="H455" s="7">
        <f t="shared" si="164"/>
        <v>1.0352944743293226</v>
      </c>
      <c r="I455" s="7">
        <f t="shared" si="165"/>
        <v>3.9630978150969818</v>
      </c>
      <c r="J455" s="7">
        <f t="shared" si="166"/>
        <v>2.5346377365569528</v>
      </c>
      <c r="K455" s="7">
        <f t="shared" si="167"/>
        <v>2.731702848356282</v>
      </c>
      <c r="L455">
        <v>3.6</v>
      </c>
      <c r="M455">
        <v>3.81</v>
      </c>
      <c r="N455">
        <v>2.02</v>
      </c>
      <c r="O455" s="7">
        <f t="shared" si="168"/>
        <v>3.7270601075855616</v>
      </c>
      <c r="P455" s="7">
        <f t="shared" si="169"/>
        <v>3.9444719471947192</v>
      </c>
      <c r="Q455" s="7">
        <f t="shared" si="170"/>
        <v>2.0912948381452319</v>
      </c>
      <c r="R455" s="15">
        <f t="shared" si="171"/>
        <v>0.26830798836990399</v>
      </c>
      <c r="S455" s="15">
        <f t="shared" si="172"/>
        <v>0.2535193590896731</v>
      </c>
      <c r="T455" s="15">
        <f t="shared" si="173"/>
        <v>0.47817265254042296</v>
      </c>
      <c r="U455" s="12">
        <f t="shared" si="174"/>
        <v>0.90838030448963414</v>
      </c>
      <c r="V455" s="12">
        <f t="shared" si="175"/>
        <v>1.5031733904409934</v>
      </c>
      <c r="W455" s="12">
        <f t="shared" si="176"/>
        <v>0.73946549538339168</v>
      </c>
      <c r="X455" t="s">
        <v>359</v>
      </c>
      <c r="Y455" t="s">
        <v>360</v>
      </c>
      <c r="Z455" t="s">
        <v>283</v>
      </c>
      <c r="AA455" s="16" t="s">
        <v>99</v>
      </c>
      <c r="AB455" s="16" t="s">
        <v>72</v>
      </c>
      <c r="AC455" t="s">
        <v>476</v>
      </c>
      <c r="AD455" s="16" t="s">
        <v>93</v>
      </c>
    </row>
    <row r="456" spans="1:30" x14ac:dyDescent="0.25">
      <c r="A456" s="11">
        <v>5.3601472157449398E-2</v>
      </c>
      <c r="B456" s="11">
        <v>0.14793029112588638</v>
      </c>
      <c r="C456" s="11">
        <v>0.6567477398858933</v>
      </c>
      <c r="D456" s="13">
        <f t="shared" si="161"/>
        <v>18.656204013624698</v>
      </c>
      <c r="E456" s="14">
        <f t="shared" si="162"/>
        <v>6.7599407287653852</v>
      </c>
      <c r="F456" s="14">
        <f t="shared" si="163"/>
        <v>1.5226546499783085</v>
      </c>
      <c r="G456" s="10">
        <v>3.7713749073372327E-2</v>
      </c>
      <c r="H456" s="7">
        <f t="shared" si="164"/>
        <v>1.0377137490733723</v>
      </c>
      <c r="I456" s="7">
        <f t="shared" si="165"/>
        <v>17.978179464504326</v>
      </c>
      <c r="J456" s="7">
        <f t="shared" si="166"/>
        <v>6.5142634322824398</v>
      </c>
      <c r="K456" s="7">
        <f t="shared" si="167"/>
        <v>1.4673166384640897</v>
      </c>
      <c r="L456">
        <v>5.69</v>
      </c>
      <c r="M456">
        <v>4.22</v>
      </c>
      <c r="N456">
        <v>1.6</v>
      </c>
      <c r="O456" s="7">
        <f t="shared" si="168"/>
        <v>5.9045912322274887</v>
      </c>
      <c r="P456" s="7">
        <f t="shared" si="169"/>
        <v>4.3791520210896309</v>
      </c>
      <c r="Q456" s="7">
        <f t="shared" si="170"/>
        <v>1.6603419985173957</v>
      </c>
      <c r="R456" s="15">
        <f t="shared" si="171"/>
        <v>0.1693597339206076</v>
      </c>
      <c r="S456" s="15">
        <f t="shared" si="172"/>
        <v>0.2283547123242316</v>
      </c>
      <c r="T456" s="15">
        <f t="shared" si="173"/>
        <v>0.6022855537551608</v>
      </c>
      <c r="U456" s="12">
        <f t="shared" si="174"/>
        <v>0.31649478253536162</v>
      </c>
      <c r="V456" s="12">
        <f t="shared" si="175"/>
        <v>0.64780923336430285</v>
      </c>
      <c r="W456" s="12">
        <f t="shared" si="176"/>
        <v>1.0904258549639267</v>
      </c>
      <c r="X456" t="s">
        <v>267</v>
      </c>
      <c r="Y456" t="s">
        <v>238</v>
      </c>
      <c r="Z456" t="s">
        <v>162</v>
      </c>
      <c r="AA456" s="16" t="s">
        <v>98</v>
      </c>
      <c r="AB456" s="16" t="s">
        <v>92</v>
      </c>
      <c r="AC456" t="s">
        <v>476</v>
      </c>
      <c r="AD456" s="16" t="s">
        <v>92</v>
      </c>
    </row>
    <row r="457" spans="1:30" x14ac:dyDescent="0.25">
      <c r="A457" s="11">
        <v>0.69729510978810028</v>
      </c>
      <c r="B457" s="11">
        <v>0.23554393649668162</v>
      </c>
      <c r="C457" s="11">
        <v>6.6215440374465792E-2</v>
      </c>
      <c r="D457" s="13">
        <f t="shared" si="161"/>
        <v>1.4341130261244599</v>
      </c>
      <c r="E457" s="14">
        <f t="shared" si="162"/>
        <v>4.2454924328484598</v>
      </c>
      <c r="F457" s="14">
        <f t="shared" si="163"/>
        <v>15.102217765897743</v>
      </c>
      <c r="G457" s="10">
        <v>4.1513534187750611E-2</v>
      </c>
      <c r="H457" s="7">
        <f t="shared" si="164"/>
        <v>1.0415135341877506</v>
      </c>
      <c r="I457" s="7">
        <f t="shared" si="165"/>
        <v>1.3769509267518905</v>
      </c>
      <c r="J457" s="7">
        <f t="shared" si="166"/>
        <v>4.0762719767817606</v>
      </c>
      <c r="K457" s="7">
        <f t="shared" si="167"/>
        <v>14.500260697692777</v>
      </c>
      <c r="L457">
        <v>1.18</v>
      </c>
      <c r="M457">
        <v>6.99</v>
      </c>
      <c r="N457">
        <v>19.61</v>
      </c>
      <c r="O457" s="7">
        <f t="shared" si="168"/>
        <v>1.2289859703415456</v>
      </c>
      <c r="P457" s="7">
        <f t="shared" si="169"/>
        <v>7.2801796039723774</v>
      </c>
      <c r="Q457" s="7">
        <f t="shared" si="170"/>
        <v>20.42408040542179</v>
      </c>
      <c r="R457" s="15">
        <f t="shared" si="171"/>
        <v>0.81367893867990337</v>
      </c>
      <c r="S457" s="15">
        <f t="shared" si="172"/>
        <v>0.13735924858974047</v>
      </c>
      <c r="T457" s="15">
        <f t="shared" si="173"/>
        <v>4.8961812730356234E-2</v>
      </c>
      <c r="U457" s="12">
        <f t="shared" si="174"/>
        <v>0.856965907117343</v>
      </c>
      <c r="V457" s="12">
        <f t="shared" si="175"/>
        <v>1.7148021623225063</v>
      </c>
      <c r="W457" s="12">
        <f t="shared" si="176"/>
        <v>1.3523894782885015</v>
      </c>
      <c r="X457" t="s">
        <v>160</v>
      </c>
      <c r="Y457" t="s">
        <v>264</v>
      </c>
      <c r="Z457" t="s">
        <v>162</v>
      </c>
      <c r="AA457" s="16" t="s">
        <v>97</v>
      </c>
      <c r="AB457" s="16" t="s">
        <v>89</v>
      </c>
      <c r="AC457" t="s">
        <v>476</v>
      </c>
      <c r="AD457" s="16" t="s">
        <v>89</v>
      </c>
    </row>
    <row r="458" spans="1:30" x14ac:dyDescent="0.25">
      <c r="A458" s="11">
        <v>0.70013123528975918</v>
      </c>
      <c r="B458" s="11">
        <v>0.19987077351554566</v>
      </c>
      <c r="C458" s="11">
        <v>9.693818090019371E-2</v>
      </c>
      <c r="D458" s="13">
        <f t="shared" si="161"/>
        <v>1.4283036516520162</v>
      </c>
      <c r="E458" s="14">
        <f t="shared" si="162"/>
        <v>5.003232750896526</v>
      </c>
      <c r="F458" s="14">
        <f t="shared" si="163"/>
        <v>10.315852749801309</v>
      </c>
      <c r="G458" s="10">
        <v>3.2489204875093325E-2</v>
      </c>
      <c r="H458" s="7">
        <f t="shared" si="164"/>
        <v>1.0324892048750933</v>
      </c>
      <c r="I458" s="7">
        <f t="shared" si="165"/>
        <v>1.3833594045419653</v>
      </c>
      <c r="J458" s="7">
        <f t="shared" si="166"/>
        <v>4.8457966700986459</v>
      </c>
      <c r="K458" s="7">
        <f t="shared" si="167"/>
        <v>9.9912451395065975</v>
      </c>
      <c r="L458">
        <v>1.29</v>
      </c>
      <c r="M458">
        <v>6.12</v>
      </c>
      <c r="N458">
        <v>10.65</v>
      </c>
      <c r="O458" s="7">
        <f t="shared" si="168"/>
        <v>1.3319110742888705</v>
      </c>
      <c r="P458" s="7">
        <f t="shared" si="169"/>
        <v>6.3188339338355712</v>
      </c>
      <c r="Q458" s="7">
        <f t="shared" si="170"/>
        <v>10.996010031919745</v>
      </c>
      <c r="R458" s="15">
        <f t="shared" si="171"/>
        <v>0.75080087500129589</v>
      </c>
      <c r="S458" s="15">
        <f t="shared" si="172"/>
        <v>0.15825704718164571</v>
      </c>
      <c r="T458" s="15">
        <f t="shared" si="173"/>
        <v>9.0942077817058375E-2</v>
      </c>
      <c r="U458" s="12">
        <f t="shared" si="174"/>
        <v>0.93251254573797704</v>
      </c>
      <c r="V458" s="12">
        <f t="shared" si="175"/>
        <v>1.2629502260719938</v>
      </c>
      <c r="W458" s="12">
        <f t="shared" si="176"/>
        <v>1.065933209654581</v>
      </c>
      <c r="X458" t="s">
        <v>113</v>
      </c>
      <c r="Y458" t="s">
        <v>109</v>
      </c>
      <c r="Z458" t="s">
        <v>142</v>
      </c>
      <c r="AA458" s="16" t="s">
        <v>97</v>
      </c>
      <c r="AB458" s="16" t="s">
        <v>23</v>
      </c>
      <c r="AC458" t="s">
        <v>476</v>
      </c>
      <c r="AD458" s="16" t="s">
        <v>272</v>
      </c>
    </row>
    <row r="459" spans="1:30" x14ac:dyDescent="0.25">
      <c r="A459" s="11">
        <v>0.33093650790596241</v>
      </c>
      <c r="B459" s="11">
        <v>0.29196255853696507</v>
      </c>
      <c r="C459" s="11">
        <v>0.3493494765044135</v>
      </c>
      <c r="D459" s="13">
        <f t="shared" si="161"/>
        <v>3.0217276610779855</v>
      </c>
      <c r="E459" s="14">
        <f t="shared" si="162"/>
        <v>3.4250967144932423</v>
      </c>
      <c r="F459" s="14">
        <f t="shared" si="163"/>
        <v>2.8624631415108661</v>
      </c>
      <c r="G459" s="10">
        <v>3.3524522886224872E-2</v>
      </c>
      <c r="H459" s="7">
        <f t="shared" si="164"/>
        <v>1.0335245228862249</v>
      </c>
      <c r="I459" s="7">
        <f t="shared" si="165"/>
        <v>2.9237116238321046</v>
      </c>
      <c r="J459" s="7">
        <f t="shared" si="166"/>
        <v>3.313996560941102</v>
      </c>
      <c r="K459" s="7">
        <f t="shared" si="167"/>
        <v>2.7696131810371947</v>
      </c>
      <c r="L459">
        <v>2.35</v>
      </c>
      <c r="M459">
        <v>3.25</v>
      </c>
      <c r="N459">
        <v>3.33</v>
      </c>
      <c r="O459" s="7">
        <f t="shared" si="168"/>
        <v>2.4287826287826286</v>
      </c>
      <c r="P459" s="7">
        <f t="shared" si="169"/>
        <v>3.3589546993802308</v>
      </c>
      <c r="Q459" s="7">
        <f t="shared" si="170"/>
        <v>3.4416366612111289</v>
      </c>
      <c r="R459" s="15">
        <f t="shared" si="171"/>
        <v>0.41172889996385842</v>
      </c>
      <c r="S459" s="15">
        <f t="shared" si="172"/>
        <v>0.29771166612771305</v>
      </c>
      <c r="T459" s="15">
        <f t="shared" si="173"/>
        <v>0.29055943390842864</v>
      </c>
      <c r="U459" s="12">
        <f t="shared" si="174"/>
        <v>0.80377284163198648</v>
      </c>
      <c r="V459" s="12">
        <f t="shared" si="175"/>
        <v>0.98068900804081449</v>
      </c>
      <c r="W459" s="12">
        <f t="shared" si="176"/>
        <v>1.2023339659125054</v>
      </c>
      <c r="X459" t="s">
        <v>107</v>
      </c>
      <c r="Y459" t="s">
        <v>102</v>
      </c>
      <c r="Z459" t="s">
        <v>142</v>
      </c>
      <c r="AA459" s="16" t="s">
        <v>99</v>
      </c>
      <c r="AB459" s="16" t="s">
        <v>72</v>
      </c>
      <c r="AC459" t="s">
        <v>476</v>
      </c>
      <c r="AD459" s="16" t="s">
        <v>22</v>
      </c>
    </row>
    <row r="460" spans="1:30" x14ac:dyDescent="0.25">
      <c r="A460" s="11">
        <v>0.25806809880314913</v>
      </c>
      <c r="B460" s="11">
        <v>0.30600251281354046</v>
      </c>
      <c r="C460" s="11">
        <v>0.40011793316801586</v>
      </c>
      <c r="D460" s="13">
        <f t="shared" si="161"/>
        <v>3.8749462046557972</v>
      </c>
      <c r="E460" s="14">
        <f t="shared" si="162"/>
        <v>3.2679470204525409</v>
      </c>
      <c r="F460" s="14">
        <f t="shared" si="163"/>
        <v>2.4992631349519745</v>
      </c>
      <c r="G460" s="10">
        <v>5.0046098619953128E-2</v>
      </c>
      <c r="H460" s="7">
        <f t="shared" si="164"/>
        <v>1.0500460986199531</v>
      </c>
      <c r="I460" s="7">
        <f t="shared" si="165"/>
        <v>3.690262941549455</v>
      </c>
      <c r="J460" s="7">
        <f t="shared" si="166"/>
        <v>3.1121938596291292</v>
      </c>
      <c r="K460" s="7">
        <f t="shared" si="167"/>
        <v>2.38014610809629</v>
      </c>
      <c r="L460">
        <v>3.43</v>
      </c>
      <c r="M460">
        <v>3.46</v>
      </c>
      <c r="N460">
        <v>2.13</v>
      </c>
      <c r="O460" s="7">
        <f t="shared" si="168"/>
        <v>3.6016581182664393</v>
      </c>
      <c r="P460" s="7">
        <f t="shared" si="169"/>
        <v>3.6331595012250379</v>
      </c>
      <c r="Q460" s="7">
        <f t="shared" si="170"/>
        <v>2.2365981900605001</v>
      </c>
      <c r="R460" s="15">
        <f t="shared" si="171"/>
        <v>0.27764989545463103</v>
      </c>
      <c r="S460" s="15">
        <f t="shared" si="172"/>
        <v>0.27524252641889724</v>
      </c>
      <c r="T460" s="15">
        <f t="shared" si="173"/>
        <v>0.44710757812647162</v>
      </c>
      <c r="U460" s="12">
        <f t="shared" si="174"/>
        <v>0.9294730631199476</v>
      </c>
      <c r="V460" s="12">
        <f t="shared" si="175"/>
        <v>1.1117559368272507</v>
      </c>
      <c r="W460" s="12">
        <f t="shared" si="176"/>
        <v>0.89490304513433239</v>
      </c>
      <c r="X460" t="s">
        <v>114</v>
      </c>
      <c r="Y460" t="s">
        <v>118</v>
      </c>
      <c r="Z460" t="s">
        <v>143</v>
      </c>
      <c r="AA460" s="16" t="s">
        <v>99</v>
      </c>
      <c r="AB460" s="16" t="s">
        <v>72</v>
      </c>
      <c r="AC460" t="s">
        <v>476</v>
      </c>
      <c r="AD460" s="16" t="s">
        <v>149</v>
      </c>
    </row>
    <row r="461" spans="1:30" x14ac:dyDescent="0.25">
      <c r="A461" s="11">
        <v>0.32722891420085043</v>
      </c>
      <c r="B461" s="11">
        <v>0.31507342670370841</v>
      </c>
      <c r="C461" s="11">
        <v>0.33394629535400139</v>
      </c>
      <c r="D461" s="13">
        <f t="shared" si="161"/>
        <v>3.055964667554433</v>
      </c>
      <c r="E461" s="14">
        <f t="shared" si="162"/>
        <v>3.1738633450049374</v>
      </c>
      <c r="F461" s="14">
        <f t="shared" si="163"/>
        <v>2.9944934676994848</v>
      </c>
      <c r="G461" s="10">
        <v>5.1792981868181043E-2</v>
      </c>
      <c r="H461" s="7">
        <f t="shared" si="164"/>
        <v>1.051792981868181</v>
      </c>
      <c r="I461" s="7">
        <f t="shared" si="165"/>
        <v>2.9054811357710983</v>
      </c>
      <c r="J461" s="7">
        <f t="shared" si="166"/>
        <v>3.017574180203753</v>
      </c>
      <c r="K461" s="7">
        <f t="shared" si="167"/>
        <v>2.8470369353299017</v>
      </c>
      <c r="L461">
        <v>4.03</v>
      </c>
      <c r="M461">
        <v>3.68</v>
      </c>
      <c r="N461">
        <v>1.88</v>
      </c>
      <c r="O461" s="7">
        <f t="shared" si="168"/>
        <v>4.2387257169287702</v>
      </c>
      <c r="P461" s="7">
        <f t="shared" si="169"/>
        <v>3.8705981732749062</v>
      </c>
      <c r="Q461" s="7">
        <f t="shared" si="170"/>
        <v>1.9773708059121802</v>
      </c>
      <c r="R461" s="15">
        <f t="shared" si="171"/>
        <v>0.23591995962516876</v>
      </c>
      <c r="S461" s="15">
        <f t="shared" si="172"/>
        <v>0.25835799926343211</v>
      </c>
      <c r="T461" s="15">
        <f t="shared" si="173"/>
        <v>0.50572204111139918</v>
      </c>
      <c r="U461" s="12">
        <f t="shared" si="174"/>
        <v>1.3870336139458228</v>
      </c>
      <c r="V461" s="12">
        <f t="shared" si="175"/>
        <v>1.2195226298468389</v>
      </c>
      <c r="W461" s="12">
        <f t="shared" si="176"/>
        <v>0.66033565517552872</v>
      </c>
      <c r="X461" t="s">
        <v>121</v>
      </c>
      <c r="Y461" t="s">
        <v>104</v>
      </c>
      <c r="Z461" t="s">
        <v>143</v>
      </c>
      <c r="AA461" s="16" t="s">
        <v>99</v>
      </c>
      <c r="AB461" s="16" t="s">
        <v>72</v>
      </c>
      <c r="AC461" t="s">
        <v>476</v>
      </c>
      <c r="AD461" s="16" t="s">
        <v>92</v>
      </c>
    </row>
    <row r="462" spans="1:30" x14ac:dyDescent="0.25">
      <c r="A462" s="11">
        <v>0.436216282718704</v>
      </c>
      <c r="B462" s="11">
        <v>0.26465858802114262</v>
      </c>
      <c r="C462" s="11">
        <v>0.28056128101411648</v>
      </c>
      <c r="D462" s="13">
        <f t="shared" si="161"/>
        <v>2.2924407905352182</v>
      </c>
      <c r="E462" s="14">
        <f t="shared" si="162"/>
        <v>3.7784528644130515</v>
      </c>
      <c r="F462" s="14">
        <f t="shared" si="163"/>
        <v>3.5642836972564464</v>
      </c>
      <c r="G462" s="10">
        <v>5.3720814994024479E-2</v>
      </c>
      <c r="H462" s="7">
        <f t="shared" si="164"/>
        <v>1.0537208149940245</v>
      </c>
      <c r="I462" s="7">
        <f t="shared" si="165"/>
        <v>2.175567529761874</v>
      </c>
      <c r="J462" s="7">
        <f t="shared" si="166"/>
        <v>3.5858197073144833</v>
      </c>
      <c r="K462" s="7">
        <f t="shared" si="167"/>
        <v>3.3825693167849771</v>
      </c>
      <c r="L462">
        <v>1.74</v>
      </c>
      <c r="M462">
        <v>3.38</v>
      </c>
      <c r="N462">
        <v>5.46</v>
      </c>
      <c r="O462" s="7">
        <f t="shared" si="168"/>
        <v>1.8334742180896026</v>
      </c>
      <c r="P462" s="7">
        <f t="shared" si="169"/>
        <v>3.5615763546798025</v>
      </c>
      <c r="Q462" s="7">
        <f t="shared" si="170"/>
        <v>5.7533156498673739</v>
      </c>
      <c r="R462" s="15">
        <f t="shared" si="171"/>
        <v>0.54541263254956207</v>
      </c>
      <c r="S462" s="15">
        <f t="shared" si="172"/>
        <v>0.28077455048409411</v>
      </c>
      <c r="T462" s="15">
        <f t="shared" si="173"/>
        <v>0.17381281696634393</v>
      </c>
      <c r="U462" s="12">
        <f t="shared" si="174"/>
        <v>0.79979130787562869</v>
      </c>
      <c r="V462" s="12">
        <f t="shared" si="175"/>
        <v>0.9426017691590447</v>
      </c>
      <c r="W462" s="12">
        <f t="shared" si="176"/>
        <v>1.6141576088053544</v>
      </c>
      <c r="X462" t="s">
        <v>115</v>
      </c>
      <c r="Y462" t="s">
        <v>105</v>
      </c>
      <c r="Z462" t="s">
        <v>143</v>
      </c>
      <c r="AA462" s="16" t="s">
        <v>99</v>
      </c>
      <c r="AB462" s="16" t="s">
        <v>72</v>
      </c>
      <c r="AC462" t="s">
        <v>476</v>
      </c>
      <c r="AD462" s="16" t="s">
        <v>148</v>
      </c>
    </row>
    <row r="463" spans="1:30" x14ac:dyDescent="0.25">
      <c r="A463" s="11">
        <v>0.31098824321173979</v>
      </c>
      <c r="B463" s="11">
        <v>0.25218418401253961</v>
      </c>
      <c r="C463" s="11">
        <v>0.39907869471438367</v>
      </c>
      <c r="D463" s="13">
        <f t="shared" si="161"/>
        <v>3.2155556418225717</v>
      </c>
      <c r="E463" s="14">
        <f t="shared" si="162"/>
        <v>3.9653557336104628</v>
      </c>
      <c r="F463" s="14">
        <f t="shared" si="163"/>
        <v>2.5057714512063574</v>
      </c>
      <c r="G463" s="10">
        <v>4.9263412998429956E-2</v>
      </c>
      <c r="H463" s="7">
        <f t="shared" si="164"/>
        <v>1.04926341299843</v>
      </c>
      <c r="I463" s="7">
        <f t="shared" si="165"/>
        <v>3.0645837851466027</v>
      </c>
      <c r="J463" s="7">
        <f t="shared" si="166"/>
        <v>3.7791804083579499</v>
      </c>
      <c r="K463" s="7">
        <f t="shared" si="167"/>
        <v>2.3881242976401262</v>
      </c>
      <c r="L463">
        <v>2.42</v>
      </c>
      <c r="M463">
        <v>3.42</v>
      </c>
      <c r="N463">
        <v>2.91</v>
      </c>
      <c r="O463" s="7">
        <f t="shared" si="168"/>
        <v>2.5392174594562005</v>
      </c>
      <c r="P463" s="7">
        <f t="shared" si="169"/>
        <v>3.5884808724546304</v>
      </c>
      <c r="Q463" s="7">
        <f t="shared" si="170"/>
        <v>3.0533565318254312</v>
      </c>
      <c r="R463" s="15">
        <f t="shared" si="171"/>
        <v>0.39382211880906026</v>
      </c>
      <c r="S463" s="15">
        <f t="shared" si="172"/>
        <v>0.27866945249062158</v>
      </c>
      <c r="T463" s="15">
        <f t="shared" si="173"/>
        <v>0.32750842870031815</v>
      </c>
      <c r="U463" s="12">
        <f t="shared" si="174"/>
        <v>0.789666776848861</v>
      </c>
      <c r="V463" s="12">
        <f t="shared" si="175"/>
        <v>0.90495812066457726</v>
      </c>
      <c r="W463" s="12">
        <f t="shared" si="176"/>
        <v>1.2185295392185307</v>
      </c>
      <c r="X463" t="s">
        <v>116</v>
      </c>
      <c r="Y463" t="s">
        <v>119</v>
      </c>
      <c r="Z463" t="s">
        <v>143</v>
      </c>
      <c r="AA463" s="16" t="s">
        <v>98</v>
      </c>
      <c r="AB463" s="16" t="s">
        <v>22</v>
      </c>
      <c r="AC463" t="s">
        <v>476</v>
      </c>
      <c r="AD463" s="16" t="s">
        <v>152</v>
      </c>
    </row>
    <row r="464" spans="1:30" x14ac:dyDescent="0.25">
      <c r="A464" s="11">
        <v>6.5302724083368124E-2</v>
      </c>
      <c r="B464" s="11">
        <v>0.12957580954588122</v>
      </c>
      <c r="C464" s="11">
        <v>0.66947790197619883</v>
      </c>
      <c r="D464" s="13">
        <f t="shared" si="161"/>
        <v>15.313296865278685</v>
      </c>
      <c r="E464" s="14">
        <f t="shared" si="162"/>
        <v>7.7174898887736614</v>
      </c>
      <c r="F464" s="14">
        <f t="shared" si="163"/>
        <v>1.4937012813240724</v>
      </c>
      <c r="G464" s="10">
        <v>7.8406242879927035E-2</v>
      </c>
      <c r="H464" s="7">
        <f t="shared" si="164"/>
        <v>1.078406242879927</v>
      </c>
      <c r="I464" s="7">
        <f t="shared" si="165"/>
        <v>14.199933435459268</v>
      </c>
      <c r="J464" s="7">
        <f t="shared" si="166"/>
        <v>7.1563846553445352</v>
      </c>
      <c r="K464" s="7">
        <f t="shared" si="167"/>
        <v>1.38510073656017</v>
      </c>
      <c r="L464">
        <v>3.04</v>
      </c>
      <c r="M464">
        <v>3.3</v>
      </c>
      <c r="N464">
        <v>2.2400000000000002</v>
      </c>
      <c r="O464" s="7">
        <f t="shared" si="168"/>
        <v>3.2783549783549781</v>
      </c>
      <c r="P464" s="7">
        <f t="shared" si="169"/>
        <v>3.558740601503759</v>
      </c>
      <c r="Q464" s="7">
        <f t="shared" si="170"/>
        <v>2.4156299840510367</v>
      </c>
      <c r="R464" s="15">
        <f t="shared" si="171"/>
        <v>0.30503103129539155</v>
      </c>
      <c r="S464" s="15">
        <f t="shared" si="172"/>
        <v>0.28099828337514859</v>
      </c>
      <c r="T464" s="15">
        <f t="shared" si="173"/>
        <v>0.41397068532945991</v>
      </c>
      <c r="U464" s="12">
        <f t="shared" si="174"/>
        <v>0.21408551059885142</v>
      </c>
      <c r="V464" s="12">
        <f t="shared" si="175"/>
        <v>0.46112669440364584</v>
      </c>
      <c r="W464" s="12">
        <f t="shared" si="176"/>
        <v>1.6172108936732867</v>
      </c>
      <c r="X464" t="s">
        <v>131</v>
      </c>
      <c r="Y464" t="s">
        <v>129</v>
      </c>
      <c r="Z464" t="s">
        <v>144</v>
      </c>
      <c r="AA464" s="16" t="s">
        <v>98</v>
      </c>
      <c r="AB464" s="16" t="s">
        <v>74</v>
      </c>
      <c r="AC464" t="s">
        <v>476</v>
      </c>
      <c r="AD464" s="16" t="s">
        <v>72</v>
      </c>
    </row>
    <row r="465" spans="1:30" x14ac:dyDescent="0.25">
      <c r="A465" s="11">
        <v>0.15965048346937222</v>
      </c>
      <c r="B465" s="11">
        <v>0.40505460831715784</v>
      </c>
      <c r="C465" s="11">
        <v>0.40798029994901502</v>
      </c>
      <c r="D465" s="13">
        <f t="shared" si="161"/>
        <v>6.2636828794310713</v>
      </c>
      <c r="E465" s="14">
        <f t="shared" si="162"/>
        <v>2.4688029205607749</v>
      </c>
      <c r="F465" s="14">
        <f t="shared" si="163"/>
        <v>2.4510987420837949</v>
      </c>
      <c r="G465" s="10">
        <v>7.924421713121288E-2</v>
      </c>
      <c r="H465" s="7">
        <f t="shared" si="164"/>
        <v>1.0792442171312129</v>
      </c>
      <c r="I465" s="7">
        <f t="shared" si="165"/>
        <v>5.8037678404993871</v>
      </c>
      <c r="J465" s="7">
        <f t="shared" si="166"/>
        <v>2.287529440855574</v>
      </c>
      <c r="K465" s="7">
        <f t="shared" si="167"/>
        <v>2.2711252033382858</v>
      </c>
      <c r="L465">
        <v>3.46</v>
      </c>
      <c r="M465">
        <v>3.75</v>
      </c>
      <c r="N465">
        <v>1.91</v>
      </c>
      <c r="O465" s="7">
        <f t="shared" si="168"/>
        <v>3.7341849912739966</v>
      </c>
      <c r="P465" s="7">
        <f t="shared" si="169"/>
        <v>4.0471658142420486</v>
      </c>
      <c r="Q465" s="7">
        <f t="shared" si="170"/>
        <v>2.0613564547206167</v>
      </c>
      <c r="R465" s="15">
        <f t="shared" si="171"/>
        <v>0.26779605250859001</v>
      </c>
      <c r="S465" s="15">
        <f t="shared" si="172"/>
        <v>0.24708649111459238</v>
      </c>
      <c r="T465" s="15">
        <f t="shared" si="173"/>
        <v>0.48511745637681752</v>
      </c>
      <c r="U465" s="12">
        <f t="shared" si="174"/>
        <v>0.59616443922096707</v>
      </c>
      <c r="V465" s="12">
        <f t="shared" si="175"/>
        <v>1.6393231636824039</v>
      </c>
      <c r="W465" s="12">
        <f t="shared" si="176"/>
        <v>0.84099282469875525</v>
      </c>
      <c r="X465" t="s">
        <v>125</v>
      </c>
      <c r="Y465" t="s">
        <v>126</v>
      </c>
      <c r="Z465" t="s">
        <v>144</v>
      </c>
      <c r="AA465" s="16" t="s">
        <v>98</v>
      </c>
      <c r="AB465" s="16" t="s">
        <v>24</v>
      </c>
      <c r="AC465" t="s">
        <v>476</v>
      </c>
      <c r="AD465" s="16" t="s">
        <v>74</v>
      </c>
    </row>
    <row r="466" spans="1:30" x14ac:dyDescent="0.25">
      <c r="A466" s="11">
        <v>0.56992423419147897</v>
      </c>
      <c r="B466" s="11">
        <v>0.21860369370214686</v>
      </c>
      <c r="C466" s="11">
        <v>0.20051821190326211</v>
      </c>
      <c r="D466" s="13">
        <f t="shared" si="161"/>
        <v>1.754619193231266</v>
      </c>
      <c r="E466" s="14">
        <f t="shared" si="162"/>
        <v>4.5744881207841148</v>
      </c>
      <c r="F466" s="14">
        <f t="shared" si="163"/>
        <v>4.9870781836137628</v>
      </c>
      <c r="G466" s="10">
        <v>0.10493918642755085</v>
      </c>
      <c r="H466" s="7">
        <f t="shared" si="164"/>
        <v>1.1049391864275508</v>
      </c>
      <c r="I466" s="7">
        <f t="shared" si="165"/>
        <v>1.5879780668330146</v>
      </c>
      <c r="J466" s="7">
        <f t="shared" si="166"/>
        <v>4.1400361006058475</v>
      </c>
      <c r="K466" s="7">
        <f t="shared" si="167"/>
        <v>4.5134413231716417</v>
      </c>
      <c r="L466">
        <v>2.74</v>
      </c>
      <c r="M466">
        <v>3.43</v>
      </c>
      <c r="N466">
        <v>2.23</v>
      </c>
      <c r="O466" s="7">
        <f t="shared" si="168"/>
        <v>3.0275333708114895</v>
      </c>
      <c r="P466" s="7">
        <f t="shared" si="169"/>
        <v>3.7899414094464996</v>
      </c>
      <c r="Q466" s="7">
        <f t="shared" si="170"/>
        <v>2.4640143857334382</v>
      </c>
      <c r="R466" s="15">
        <f t="shared" si="171"/>
        <v>0.33030189184404052</v>
      </c>
      <c r="S466" s="15">
        <f t="shared" si="172"/>
        <v>0.26385632176462709</v>
      </c>
      <c r="T466" s="15">
        <f t="shared" si="173"/>
        <v>0.40584178639133234</v>
      </c>
      <c r="U466" s="12">
        <f t="shared" si="174"/>
        <v>1.7254646378488852</v>
      </c>
      <c r="V466" s="12">
        <f t="shared" si="175"/>
        <v>0.82849519101972524</v>
      </c>
      <c r="W466" s="12">
        <f t="shared" si="176"/>
        <v>0.49407975873118387</v>
      </c>
      <c r="X466" t="s">
        <v>128</v>
      </c>
      <c r="Y466" t="s">
        <v>123</v>
      </c>
      <c r="Z466" t="s">
        <v>144</v>
      </c>
      <c r="AA466" s="16" t="s">
        <v>97</v>
      </c>
      <c r="AB466" s="16" t="s">
        <v>23</v>
      </c>
      <c r="AC466" t="s">
        <v>476</v>
      </c>
      <c r="AD466" s="16" t="s">
        <v>92</v>
      </c>
    </row>
    <row r="467" spans="1:30" x14ac:dyDescent="0.25">
      <c r="A467" s="11">
        <v>0.592288313929063</v>
      </c>
      <c r="B467" s="11">
        <v>0.2374145499062916</v>
      </c>
      <c r="C467" s="11">
        <v>0.16378236325485726</v>
      </c>
      <c r="D467" s="13">
        <f t="shared" si="161"/>
        <v>1.6883669261787388</v>
      </c>
      <c r="E467" s="14">
        <f t="shared" si="162"/>
        <v>4.2120417657414162</v>
      </c>
      <c r="F467" s="14">
        <f t="shared" si="163"/>
        <v>6.1056635166750359</v>
      </c>
      <c r="G467" s="10">
        <v>7.5831285420532524E-2</v>
      </c>
      <c r="H467" s="7">
        <f t="shared" si="164"/>
        <v>1.0758312854205325</v>
      </c>
      <c r="I467" s="7">
        <f t="shared" si="165"/>
        <v>1.5693603161194292</v>
      </c>
      <c r="J467" s="7">
        <f t="shared" si="166"/>
        <v>3.9151508445815164</v>
      </c>
      <c r="K467" s="7">
        <f t="shared" si="167"/>
        <v>5.6752983478151862</v>
      </c>
      <c r="L467">
        <v>1.5</v>
      </c>
      <c r="M467">
        <v>4.71</v>
      </c>
      <c r="N467">
        <v>5.08</v>
      </c>
      <c r="O467" s="7">
        <f t="shared" si="168"/>
        <v>1.6137469281307988</v>
      </c>
      <c r="P467" s="7">
        <f t="shared" si="169"/>
        <v>5.067165354330708</v>
      </c>
      <c r="Q467" s="7">
        <f t="shared" si="170"/>
        <v>5.4652229299363055</v>
      </c>
      <c r="R467" s="15">
        <f t="shared" si="171"/>
        <v>0.61967585038770534</v>
      </c>
      <c r="S467" s="15">
        <f t="shared" si="172"/>
        <v>0.19734899693875968</v>
      </c>
      <c r="T467" s="15">
        <f t="shared" si="173"/>
        <v>0.18297515267353504</v>
      </c>
      <c r="U467" s="12">
        <f t="shared" si="174"/>
        <v>0.95580344717079568</v>
      </c>
      <c r="V467" s="12">
        <f t="shared" si="175"/>
        <v>1.2030187818991795</v>
      </c>
      <c r="W467" s="12">
        <f t="shared" si="176"/>
        <v>0.89510712717960328</v>
      </c>
      <c r="X467" t="s">
        <v>127</v>
      </c>
      <c r="Y467" t="s">
        <v>124</v>
      </c>
      <c r="Z467" t="s">
        <v>144</v>
      </c>
      <c r="AA467" s="16" t="s">
        <v>97</v>
      </c>
      <c r="AB467" s="16" t="s">
        <v>23</v>
      </c>
      <c r="AC467" t="s">
        <v>476</v>
      </c>
      <c r="AD467" s="16" t="s">
        <v>90</v>
      </c>
    </row>
    <row r="468" spans="1:30" x14ac:dyDescent="0.25">
      <c r="A468" s="11">
        <v>0.22803223072472664</v>
      </c>
      <c r="B468" s="11">
        <v>0.29598882493680645</v>
      </c>
      <c r="C468" s="11">
        <v>0.43270112441321013</v>
      </c>
      <c r="D468" s="13">
        <f t="shared" si="161"/>
        <v>4.3853449875126147</v>
      </c>
      <c r="E468" s="14">
        <f t="shared" si="162"/>
        <v>3.3785059291123569</v>
      </c>
      <c r="F468" s="14">
        <f t="shared" si="163"/>
        <v>2.311064019896202</v>
      </c>
      <c r="G468" s="10">
        <v>7.8408078408078286E-2</v>
      </c>
      <c r="H468" s="7">
        <f t="shared" si="164"/>
        <v>1.0784080784080783</v>
      </c>
      <c r="I468" s="7">
        <f t="shared" si="165"/>
        <v>4.0664986430611334</v>
      </c>
      <c r="J468" s="7">
        <f t="shared" si="166"/>
        <v>3.1328640769268263</v>
      </c>
      <c r="K468" s="7">
        <f t="shared" si="167"/>
        <v>2.143032926188519</v>
      </c>
      <c r="L468">
        <v>2.6</v>
      </c>
      <c r="M468">
        <v>3.25</v>
      </c>
      <c r="N468">
        <v>2.59</v>
      </c>
      <c r="O468" s="7">
        <f t="shared" si="168"/>
        <v>2.8038610038610035</v>
      </c>
      <c r="P468" s="7">
        <f t="shared" si="169"/>
        <v>3.5048262548262543</v>
      </c>
      <c r="Q468" s="7">
        <f t="shared" si="170"/>
        <v>2.7930769230769226</v>
      </c>
      <c r="R468" s="15">
        <f t="shared" si="171"/>
        <v>0.35665106031396315</v>
      </c>
      <c r="S468" s="15">
        <f t="shared" si="172"/>
        <v>0.28532084825117054</v>
      </c>
      <c r="T468" s="15">
        <f t="shared" si="173"/>
        <v>0.35802809143486647</v>
      </c>
      <c r="U468" s="12">
        <f t="shared" si="174"/>
        <v>0.63937067935249603</v>
      </c>
      <c r="V468" s="12">
        <f t="shared" si="175"/>
        <v>1.0373894047736911</v>
      </c>
      <c r="W468" s="12">
        <f t="shared" si="176"/>
        <v>1.2085675251879737</v>
      </c>
      <c r="X468" t="s">
        <v>130</v>
      </c>
      <c r="Y468" t="s">
        <v>122</v>
      </c>
      <c r="Z468" t="s">
        <v>144</v>
      </c>
      <c r="AA468" s="16" t="s">
        <v>99</v>
      </c>
      <c r="AB468" s="16" t="s">
        <v>72</v>
      </c>
      <c r="AC468" t="s">
        <v>476</v>
      </c>
      <c r="AD468" s="16" t="s">
        <v>152</v>
      </c>
    </row>
    <row r="469" spans="1:30" x14ac:dyDescent="0.25">
      <c r="A469" s="11">
        <v>0.16791165034268063</v>
      </c>
      <c r="B469" s="11">
        <v>0.35757901478215603</v>
      </c>
      <c r="C469" s="11">
        <v>0.43735497274370416</v>
      </c>
      <c r="D469" s="13">
        <f t="shared" si="161"/>
        <v>5.9555129019288486</v>
      </c>
      <c r="E469" s="14">
        <f t="shared" si="162"/>
        <v>2.7965846950196984</v>
      </c>
      <c r="F469" s="14">
        <f t="shared" si="163"/>
        <v>2.2864722303866736</v>
      </c>
      <c r="G469" s="10">
        <v>0.10425725074175163</v>
      </c>
      <c r="H469" s="7">
        <f t="shared" si="164"/>
        <v>1.1042572507417516</v>
      </c>
      <c r="I469" s="7">
        <f t="shared" si="165"/>
        <v>5.3932296101550721</v>
      </c>
      <c r="J469" s="7">
        <f t="shared" si="166"/>
        <v>2.5325481839862736</v>
      </c>
      <c r="K469" s="7">
        <f t="shared" si="167"/>
        <v>2.0705974344753493</v>
      </c>
      <c r="L469">
        <v>2.63</v>
      </c>
      <c r="M469">
        <v>3.33</v>
      </c>
      <c r="N469">
        <v>2.36</v>
      </c>
      <c r="O469" s="7">
        <f t="shared" si="168"/>
        <v>2.9041965694508067</v>
      </c>
      <c r="P469" s="7">
        <f t="shared" si="169"/>
        <v>3.6771766449700332</v>
      </c>
      <c r="Q469" s="7">
        <f t="shared" si="170"/>
        <v>2.6060471117505335</v>
      </c>
      <c r="R469" s="15">
        <f t="shared" si="171"/>
        <v>0.34432930970271869</v>
      </c>
      <c r="S469" s="15">
        <f t="shared" si="172"/>
        <v>0.2719477731285736</v>
      </c>
      <c r="T469" s="15">
        <f t="shared" si="173"/>
        <v>0.38372291716870771</v>
      </c>
      <c r="U469" s="12">
        <f t="shared" si="174"/>
        <v>0.48764843889603643</v>
      </c>
      <c r="V469" s="12">
        <f t="shared" si="175"/>
        <v>1.3148812018883385</v>
      </c>
      <c r="W469" s="12">
        <f t="shared" si="176"/>
        <v>1.1397676635284637</v>
      </c>
      <c r="X469" t="s">
        <v>132</v>
      </c>
      <c r="Y469" t="s">
        <v>134</v>
      </c>
      <c r="Z469" t="s">
        <v>145</v>
      </c>
      <c r="AA469" s="16" t="s">
        <v>98</v>
      </c>
      <c r="AB469" s="16" t="s">
        <v>24</v>
      </c>
      <c r="AC469" t="s">
        <v>476</v>
      </c>
      <c r="AD469" s="16" t="s">
        <v>24</v>
      </c>
    </row>
    <row r="470" spans="1:30" x14ac:dyDescent="0.25">
      <c r="A470" s="11">
        <v>0.65800133890335888</v>
      </c>
      <c r="B470" s="11">
        <v>0.1986467286354493</v>
      </c>
      <c r="C470" s="11">
        <v>0.1369410318206723</v>
      </c>
      <c r="D470" s="13">
        <f t="shared" si="161"/>
        <v>1.5197537464993984</v>
      </c>
      <c r="E470" s="14">
        <f t="shared" si="162"/>
        <v>5.0340622615294661</v>
      </c>
      <c r="F470" s="14">
        <f t="shared" si="163"/>
        <v>7.3024132117649367</v>
      </c>
      <c r="G470" s="10">
        <v>0.10517292263721578</v>
      </c>
      <c r="H470" s="7">
        <f t="shared" si="164"/>
        <v>1.1051729226372158</v>
      </c>
      <c r="I470" s="7">
        <f t="shared" si="165"/>
        <v>1.3751275618234386</v>
      </c>
      <c r="J470" s="7">
        <f t="shared" si="166"/>
        <v>4.5549996370857055</v>
      </c>
      <c r="K470" s="7">
        <f t="shared" si="167"/>
        <v>6.6074847312939715</v>
      </c>
      <c r="L470">
        <v>2.4</v>
      </c>
      <c r="M470">
        <v>3.34</v>
      </c>
      <c r="N470">
        <v>2.57</v>
      </c>
      <c r="O470" s="7">
        <f t="shared" si="168"/>
        <v>2.6524150143293177</v>
      </c>
      <c r="P470" s="7">
        <f t="shared" si="169"/>
        <v>3.6912775616083007</v>
      </c>
      <c r="Q470" s="7">
        <f t="shared" si="170"/>
        <v>2.8402944111776445</v>
      </c>
      <c r="R470" s="15">
        <f t="shared" si="171"/>
        <v>0.37701490701780588</v>
      </c>
      <c r="S470" s="15">
        <f t="shared" si="172"/>
        <v>0.27090891522237548</v>
      </c>
      <c r="T470" s="15">
        <f t="shared" si="173"/>
        <v>0.3520761777598187</v>
      </c>
      <c r="U470" s="12">
        <f t="shared" si="174"/>
        <v>1.745292630756063</v>
      </c>
      <c r="V470" s="12">
        <f t="shared" si="175"/>
        <v>0.733260212098927</v>
      </c>
      <c r="W470" s="12">
        <f t="shared" si="176"/>
        <v>0.38895284734115548</v>
      </c>
      <c r="X470" t="s">
        <v>136</v>
      </c>
      <c r="Y470" t="s">
        <v>135</v>
      </c>
      <c r="Z470" t="s">
        <v>145</v>
      </c>
      <c r="AA470" s="16" t="s">
        <v>97</v>
      </c>
      <c r="AB470" s="16" t="s">
        <v>23</v>
      </c>
      <c r="AC470" t="s">
        <v>476</v>
      </c>
      <c r="AD470" s="16" t="s">
        <v>72</v>
      </c>
    </row>
    <row r="471" spans="1:30" x14ac:dyDescent="0.25">
      <c r="A471" s="11" t="e">
        <v>#N/A</v>
      </c>
      <c r="B471" s="11" t="e">
        <v>#N/A</v>
      </c>
      <c r="C471" s="11" t="e">
        <v>#N/A</v>
      </c>
      <c r="D471" s="13" t="e">
        <f t="shared" si="161"/>
        <v>#N/A</v>
      </c>
      <c r="E471" s="14" t="e">
        <f t="shared" si="162"/>
        <v>#N/A</v>
      </c>
      <c r="F471" s="14" t="e">
        <f t="shared" si="163"/>
        <v>#N/A</v>
      </c>
      <c r="G471" s="10">
        <v>7.7394868070051359E-2</v>
      </c>
      <c r="H471" s="7">
        <f t="shared" si="164"/>
        <v>1.0773948680700514</v>
      </c>
      <c r="I471" s="7" t="e">
        <f t="shared" si="165"/>
        <v>#N/A</v>
      </c>
      <c r="J471" s="7" t="e">
        <f t="shared" si="166"/>
        <v>#N/A</v>
      </c>
      <c r="K471" s="7" t="e">
        <f t="shared" si="167"/>
        <v>#N/A</v>
      </c>
      <c r="L471">
        <v>1.42</v>
      </c>
      <c r="M471">
        <v>4.54</v>
      </c>
      <c r="N471">
        <v>6.54</v>
      </c>
      <c r="O471" s="7">
        <f t="shared" si="168"/>
        <v>1.5299007126594728</v>
      </c>
      <c r="P471" s="7">
        <f t="shared" si="169"/>
        <v>4.8913727010380335</v>
      </c>
      <c r="Q471" s="7">
        <f t="shared" si="170"/>
        <v>7.0461624371781362</v>
      </c>
      <c r="R471" s="15">
        <f t="shared" si="171"/>
        <v>0.65363718816868166</v>
      </c>
      <c r="S471" s="15">
        <f t="shared" si="172"/>
        <v>0.20444158748888278</v>
      </c>
      <c r="T471" s="15">
        <f t="shared" si="173"/>
        <v>0.14192122434243545</v>
      </c>
      <c r="U471" s="12" t="e">
        <f t="shared" si="174"/>
        <v>#N/A</v>
      </c>
      <c r="V471" s="12" t="e">
        <f t="shared" si="175"/>
        <v>#N/A</v>
      </c>
      <c r="W471" s="12" t="e">
        <f t="shared" si="176"/>
        <v>#N/A</v>
      </c>
      <c r="X471" t="s">
        <v>138</v>
      </c>
      <c r="Y471" t="s">
        <v>133</v>
      </c>
      <c r="Z471" t="s">
        <v>145</v>
      </c>
      <c r="AA471" s="16"/>
      <c r="AB471" s="16" t="e">
        <v>#N/A</v>
      </c>
      <c r="AC471" t="s">
        <v>476</v>
      </c>
      <c r="AD471" s="16" t="s">
        <v>148</v>
      </c>
    </row>
    <row r="472" spans="1:30" x14ac:dyDescent="0.25">
      <c r="A472" s="11">
        <v>0.55208236888084972</v>
      </c>
      <c r="B472" s="11">
        <v>0.30472218070988555</v>
      </c>
      <c r="C472" s="11">
        <v>0.14006087118544955</v>
      </c>
      <c r="D472" s="13">
        <f t="shared" si="161"/>
        <v>1.8113239189781476</v>
      </c>
      <c r="E472" s="14">
        <f t="shared" si="162"/>
        <v>3.2816777487952611</v>
      </c>
      <c r="F472" s="14">
        <f t="shared" si="163"/>
        <v>7.1397528198716973</v>
      </c>
      <c r="G472" s="10">
        <v>7.8550934449532317E-2</v>
      </c>
      <c r="H472" s="7">
        <f t="shared" si="164"/>
        <v>1.0785509344495323</v>
      </c>
      <c r="I472" s="7">
        <f t="shared" si="165"/>
        <v>1.6794050805793477</v>
      </c>
      <c r="J472" s="7">
        <f t="shared" si="166"/>
        <v>3.0426729456872188</v>
      </c>
      <c r="K472" s="7">
        <f t="shared" si="167"/>
        <v>6.6197641593214724</v>
      </c>
      <c r="L472">
        <v>2.16</v>
      </c>
      <c r="M472">
        <v>3.45</v>
      </c>
      <c r="N472">
        <v>3.07</v>
      </c>
      <c r="O472" s="7">
        <f t="shared" si="168"/>
        <v>2.3296700184109898</v>
      </c>
      <c r="P472" s="7">
        <f t="shared" si="169"/>
        <v>3.7210007238508869</v>
      </c>
      <c r="Q472" s="7">
        <f t="shared" si="170"/>
        <v>3.311151368760064</v>
      </c>
      <c r="R472" s="15">
        <f t="shared" si="171"/>
        <v>0.4292453403688799</v>
      </c>
      <c r="S472" s="15">
        <f t="shared" si="172"/>
        <v>0.26874490875268997</v>
      </c>
      <c r="T472" s="15">
        <f t="shared" si="173"/>
        <v>0.30200975087843018</v>
      </c>
      <c r="U472" s="12">
        <f t="shared" si="174"/>
        <v>1.286169742475032</v>
      </c>
      <c r="V472" s="12">
        <f t="shared" si="175"/>
        <v>1.1338714549949049</v>
      </c>
      <c r="W472" s="12">
        <f t="shared" si="176"/>
        <v>0.46376274533542833</v>
      </c>
      <c r="X472" t="s">
        <v>140</v>
      </c>
      <c r="Y472" t="s">
        <v>139</v>
      </c>
      <c r="Z472" t="s">
        <v>145</v>
      </c>
      <c r="AA472" s="16" t="s">
        <v>97</v>
      </c>
      <c r="AB472" s="16" t="s">
        <v>148</v>
      </c>
      <c r="AC472" t="s">
        <v>476</v>
      </c>
      <c r="AD472" s="16" t="s">
        <v>72</v>
      </c>
    </row>
    <row r="473" spans="1:30" x14ac:dyDescent="0.25">
      <c r="A473" s="11">
        <v>0.34927272311403246</v>
      </c>
      <c r="B473" s="11">
        <v>0.22461928578383072</v>
      </c>
      <c r="C473" s="11">
        <v>0.3916887852308828</v>
      </c>
      <c r="D473" s="13">
        <f t="shared" si="161"/>
        <v>2.8630921736007267</v>
      </c>
      <c r="E473" s="14">
        <f t="shared" si="162"/>
        <v>4.4519774716155975</v>
      </c>
      <c r="F473" s="14">
        <f t="shared" si="163"/>
        <v>2.5530473112998253</v>
      </c>
      <c r="G473" s="10">
        <v>7.7654438818648197E-2</v>
      </c>
      <c r="H473" s="7">
        <f t="shared" si="164"/>
        <v>1.0776544388186482</v>
      </c>
      <c r="I473" s="7">
        <f t="shared" si="165"/>
        <v>2.6567813117712578</v>
      </c>
      <c r="J473" s="7">
        <f t="shared" si="166"/>
        <v>4.1311735109595675</v>
      </c>
      <c r="K473" s="7">
        <f t="shared" si="167"/>
        <v>2.3690778967129202</v>
      </c>
      <c r="L473">
        <v>2.29</v>
      </c>
      <c r="M473">
        <v>3.35</v>
      </c>
      <c r="N473">
        <v>2.92</v>
      </c>
      <c r="O473" s="7">
        <f t="shared" si="168"/>
        <v>2.4678286648947045</v>
      </c>
      <c r="P473" s="7">
        <f t="shared" si="169"/>
        <v>3.6101423700424715</v>
      </c>
      <c r="Q473" s="7">
        <f t="shared" si="170"/>
        <v>3.1467509613504525</v>
      </c>
      <c r="R473" s="15">
        <f t="shared" si="171"/>
        <v>0.40521451680385084</v>
      </c>
      <c r="S473" s="15">
        <f t="shared" si="172"/>
        <v>0.27699738611367714</v>
      </c>
      <c r="T473" s="15">
        <f t="shared" si="173"/>
        <v>0.31778809708247208</v>
      </c>
      <c r="U473" s="12">
        <f t="shared" si="174"/>
        <v>0.86194523796664047</v>
      </c>
      <c r="V473" s="12">
        <f t="shared" si="175"/>
        <v>0.81090760073688595</v>
      </c>
      <c r="W473" s="12">
        <f t="shared" si="176"/>
        <v>1.2325470614754712</v>
      </c>
      <c r="X473" t="s">
        <v>137</v>
      </c>
      <c r="Y473" t="s">
        <v>141</v>
      </c>
      <c r="Z473" t="s">
        <v>145</v>
      </c>
      <c r="AA473" s="16" t="s">
        <v>99</v>
      </c>
      <c r="AB473" s="16" t="s">
        <v>73</v>
      </c>
      <c r="AC473" t="s">
        <v>476</v>
      </c>
      <c r="AD473" s="16" t="s">
        <v>91</v>
      </c>
    </row>
    <row r="474" spans="1:30" x14ac:dyDescent="0.25">
      <c r="A474" s="11">
        <v>0.16871216668080072</v>
      </c>
      <c r="B474" s="11">
        <v>0.26760582301311342</v>
      </c>
      <c r="C474" s="11">
        <v>0.5009961142589735</v>
      </c>
      <c r="D474" s="13">
        <f t="shared" si="161"/>
        <v>5.9272548013207338</v>
      </c>
      <c r="E474" s="14">
        <f t="shared" si="162"/>
        <v>3.7368394631345421</v>
      </c>
      <c r="F474" s="14">
        <f t="shared" si="163"/>
        <v>1.9960234651302762</v>
      </c>
      <c r="G474" s="10">
        <v>2.2683233916574341E-2</v>
      </c>
      <c r="H474" s="7">
        <f t="shared" si="164"/>
        <v>1.0226832339165743</v>
      </c>
      <c r="I474" s="7">
        <f t="shared" si="165"/>
        <v>5.7957875955598697</v>
      </c>
      <c r="J474" s="7">
        <f t="shared" si="166"/>
        <v>3.6539559261410322</v>
      </c>
      <c r="K474" s="7">
        <f t="shared" si="167"/>
        <v>1.9517514308766915</v>
      </c>
      <c r="L474">
        <v>2.3199999999999998</v>
      </c>
      <c r="M474">
        <v>3.26</v>
      </c>
      <c r="N474">
        <v>3.51</v>
      </c>
      <c r="O474" s="7">
        <f t="shared" si="168"/>
        <v>2.3726251026864524</v>
      </c>
      <c r="P474" s="7">
        <f t="shared" si="169"/>
        <v>3.3339473425680319</v>
      </c>
      <c r="Q474" s="7">
        <f t="shared" si="170"/>
        <v>3.5896181510471759</v>
      </c>
      <c r="R474" s="15">
        <f t="shared" si="171"/>
        <v>0.42147408744336806</v>
      </c>
      <c r="S474" s="15">
        <f t="shared" si="172"/>
        <v>0.29994474934620063</v>
      </c>
      <c r="T474" s="15">
        <f t="shared" si="173"/>
        <v>0.2785811632104313</v>
      </c>
      <c r="U474" s="12">
        <f t="shared" si="174"/>
        <v>0.40029072179548864</v>
      </c>
      <c r="V474" s="12">
        <f t="shared" si="175"/>
        <v>0.89218372249030053</v>
      </c>
      <c r="W474" s="12">
        <f t="shared" si="176"/>
        <v>1.7983847453481161</v>
      </c>
      <c r="X474" t="s">
        <v>334</v>
      </c>
      <c r="Y474" t="s">
        <v>332</v>
      </c>
      <c r="Z474" t="s">
        <v>286</v>
      </c>
      <c r="AA474" s="16" t="s">
        <v>99</v>
      </c>
      <c r="AB474" s="16" t="s">
        <v>72</v>
      </c>
      <c r="AC474" t="s">
        <v>476</v>
      </c>
      <c r="AD474" s="16" t="s">
        <v>24</v>
      </c>
    </row>
    <row r="475" spans="1:30" x14ac:dyDescent="0.25">
      <c r="A475" s="11">
        <v>0.54704154435158947</v>
      </c>
      <c r="B475" s="11">
        <v>0.23105254848245524</v>
      </c>
      <c r="C475" s="11">
        <v>0.21056837707616904</v>
      </c>
      <c r="D475" s="13">
        <f t="shared" si="161"/>
        <v>1.8280147281781021</v>
      </c>
      <c r="E475" s="14">
        <f t="shared" si="162"/>
        <v>4.3280197797772137</v>
      </c>
      <c r="F475" s="14">
        <f t="shared" si="163"/>
        <v>4.7490511817843819</v>
      </c>
      <c r="G475" s="10">
        <v>2.2528669587493111E-2</v>
      </c>
      <c r="H475" s="7">
        <f t="shared" si="164"/>
        <v>1.0225286695874931</v>
      </c>
      <c r="I475" s="7">
        <f t="shared" si="165"/>
        <v>1.7877393392945715</v>
      </c>
      <c r="J475" s="7">
        <f t="shared" si="166"/>
        <v>4.2326635022597623</v>
      </c>
      <c r="K475" s="7">
        <f t="shared" si="167"/>
        <v>4.644418609504843</v>
      </c>
      <c r="L475">
        <v>3.15</v>
      </c>
      <c r="M475">
        <v>3.51</v>
      </c>
      <c r="N475">
        <v>2.38</v>
      </c>
      <c r="O475" s="7">
        <f t="shared" si="168"/>
        <v>3.2209653092006034</v>
      </c>
      <c r="P475" s="7">
        <f t="shared" si="169"/>
        <v>3.5890756302521005</v>
      </c>
      <c r="Q475" s="7">
        <f t="shared" si="170"/>
        <v>2.4336182336182337</v>
      </c>
      <c r="R475" s="15">
        <f t="shared" si="171"/>
        <v>0.31046593303675951</v>
      </c>
      <c r="S475" s="15">
        <f t="shared" si="172"/>
        <v>0.27862327323811759</v>
      </c>
      <c r="T475" s="15">
        <f t="shared" si="173"/>
        <v>0.4109107937251229</v>
      </c>
      <c r="U475" s="12">
        <f t="shared" si="174"/>
        <v>1.7620018370479928</v>
      </c>
      <c r="V475" s="12">
        <f t="shared" si="175"/>
        <v>0.8292650710660221</v>
      </c>
      <c r="W475" s="12">
        <f t="shared" si="176"/>
        <v>0.51244304187596468</v>
      </c>
      <c r="X475" t="s">
        <v>337</v>
      </c>
      <c r="Y475" t="s">
        <v>386</v>
      </c>
      <c r="Z475" t="s">
        <v>286</v>
      </c>
      <c r="AA475" s="16" t="s">
        <v>97</v>
      </c>
      <c r="AB475" s="16" t="s">
        <v>23</v>
      </c>
      <c r="AC475" t="s">
        <v>476</v>
      </c>
      <c r="AD475" s="16" t="s">
        <v>93</v>
      </c>
    </row>
    <row r="476" spans="1:30" x14ac:dyDescent="0.25">
      <c r="A476" s="11">
        <v>0.49843143437212967</v>
      </c>
      <c r="B476" s="11">
        <v>0.25981840960393671</v>
      </c>
      <c r="C476" s="11">
        <v>0.22936214253284135</v>
      </c>
      <c r="D476" s="13">
        <f t="shared" si="161"/>
        <v>2.0062940076395712</v>
      </c>
      <c r="E476" s="14">
        <f t="shared" si="162"/>
        <v>3.848841972069589</v>
      </c>
      <c r="F476" s="14">
        <f t="shared" si="163"/>
        <v>4.3599174168719426</v>
      </c>
      <c r="G476" s="10">
        <v>2.1971156199344088E-2</v>
      </c>
      <c r="H476" s="7">
        <f t="shared" si="164"/>
        <v>1.0219711561993441</v>
      </c>
      <c r="I476" s="7">
        <f t="shared" si="165"/>
        <v>1.9631610887149409</v>
      </c>
      <c r="J476" s="7">
        <f t="shared" si="166"/>
        <v>3.7660964780877242</v>
      </c>
      <c r="K476" s="7">
        <f t="shared" si="167"/>
        <v>4.2661844127638995</v>
      </c>
      <c r="L476">
        <v>2.59</v>
      </c>
      <c r="M476">
        <v>3.33</v>
      </c>
      <c r="N476">
        <v>2.98</v>
      </c>
      <c r="O476" s="7">
        <f t="shared" si="168"/>
        <v>2.646905294556301</v>
      </c>
      <c r="P476" s="7">
        <f t="shared" si="169"/>
        <v>3.4031639501438158</v>
      </c>
      <c r="Q476" s="7">
        <f t="shared" si="170"/>
        <v>3.0454740454740454</v>
      </c>
      <c r="R476" s="15">
        <f t="shared" si="171"/>
        <v>0.37779969009719683</v>
      </c>
      <c r="S476" s="15">
        <f t="shared" si="172"/>
        <v>0.29384420340893086</v>
      </c>
      <c r="T476" s="15">
        <f t="shared" si="173"/>
        <v>0.32835610649387237</v>
      </c>
      <c r="U476" s="12">
        <f t="shared" si="174"/>
        <v>1.3193008026128816</v>
      </c>
      <c r="V476" s="12">
        <f t="shared" si="175"/>
        <v>0.88420464514781716</v>
      </c>
      <c r="W476" s="12">
        <f t="shared" si="176"/>
        <v>0.69851645209808699</v>
      </c>
      <c r="X476" t="s">
        <v>387</v>
      </c>
      <c r="Y476" t="s">
        <v>284</v>
      </c>
      <c r="Z476" t="s">
        <v>286</v>
      </c>
      <c r="AA476" s="16" t="s">
        <v>97</v>
      </c>
      <c r="AB476" s="16" t="s">
        <v>23</v>
      </c>
      <c r="AC476" t="s">
        <v>476</v>
      </c>
      <c r="AD476" s="16" t="s">
        <v>72</v>
      </c>
    </row>
    <row r="477" spans="1:30" x14ac:dyDescent="0.25">
      <c r="A477" s="11">
        <v>0.20814565358499343</v>
      </c>
      <c r="B477" s="11">
        <v>0.22279222673708488</v>
      </c>
      <c r="C477" s="11">
        <v>0.50652580436170713</v>
      </c>
      <c r="D477" s="13">
        <f t="shared" si="161"/>
        <v>4.804328040372285</v>
      </c>
      <c r="E477" s="14">
        <f t="shared" si="162"/>
        <v>4.488486939807335</v>
      </c>
      <c r="F477" s="14">
        <f t="shared" si="163"/>
        <v>1.9742330822812451</v>
      </c>
      <c r="G477" s="10">
        <v>2.2305640958843798E-2</v>
      </c>
      <c r="H477" s="7">
        <f t="shared" si="164"/>
        <v>1.0223056409588438</v>
      </c>
      <c r="I477" s="7">
        <f t="shared" si="165"/>
        <v>4.6995026221964267</v>
      </c>
      <c r="J477" s="7">
        <f t="shared" si="166"/>
        <v>4.3905528444482425</v>
      </c>
      <c r="K477" s="7">
        <f t="shared" si="167"/>
        <v>1.9311573791469709</v>
      </c>
      <c r="L477">
        <v>4.33</v>
      </c>
      <c r="M477">
        <v>3.66</v>
      </c>
      <c r="N477">
        <v>1.93</v>
      </c>
      <c r="O477" s="7">
        <f t="shared" si="168"/>
        <v>4.4265834253517937</v>
      </c>
      <c r="P477" s="7">
        <f t="shared" si="169"/>
        <v>3.7416386459093682</v>
      </c>
      <c r="Q477" s="7">
        <f t="shared" si="170"/>
        <v>1.9730498870505684</v>
      </c>
      <c r="R477" s="15">
        <f t="shared" si="171"/>
        <v>0.22590786254537312</v>
      </c>
      <c r="S477" s="15">
        <f t="shared" si="172"/>
        <v>0.26726258055231306</v>
      </c>
      <c r="T477" s="15">
        <f t="shared" si="173"/>
        <v>0.5068295569023139</v>
      </c>
      <c r="U477" s="12">
        <f t="shared" si="174"/>
        <v>0.92137410021834809</v>
      </c>
      <c r="V477" s="12">
        <f t="shared" si="175"/>
        <v>0.83360800556767922</v>
      </c>
      <c r="W477" s="12">
        <f t="shared" si="176"/>
        <v>0.99940068108406466</v>
      </c>
      <c r="X477" t="s">
        <v>389</v>
      </c>
      <c r="Y477" t="s">
        <v>368</v>
      </c>
      <c r="Z477" t="s">
        <v>286</v>
      </c>
      <c r="AA477" s="16" t="s">
        <v>98</v>
      </c>
      <c r="AB477" s="16" t="s">
        <v>22</v>
      </c>
      <c r="AC477" t="s">
        <v>476</v>
      </c>
      <c r="AD477" s="16" t="s">
        <v>72</v>
      </c>
    </row>
    <row r="478" spans="1:30" s="17" customFormat="1" x14ac:dyDescent="0.25">
      <c r="A478" s="11" t="e">
        <v>#N/A</v>
      </c>
      <c r="B478" s="11" t="e">
        <v>#N/A</v>
      </c>
      <c r="C478" s="11" t="e">
        <v>#N/A</v>
      </c>
      <c r="D478" s="13" t="e">
        <f t="shared" si="161"/>
        <v>#N/A</v>
      </c>
      <c r="E478" s="14" t="e">
        <f t="shared" si="162"/>
        <v>#N/A</v>
      </c>
      <c r="F478" s="14" t="e">
        <f t="shared" si="163"/>
        <v>#N/A</v>
      </c>
      <c r="G478" s="10">
        <v>3.2948532948532838E-2</v>
      </c>
      <c r="H478" s="7">
        <f t="shared" si="164"/>
        <v>1.0329485329485328</v>
      </c>
      <c r="I478" s="7" t="e">
        <f t="shared" si="165"/>
        <v>#N/A</v>
      </c>
      <c r="J478" s="7" t="e">
        <f t="shared" si="166"/>
        <v>#N/A</v>
      </c>
      <c r="K478" s="7" t="e">
        <f t="shared" si="167"/>
        <v>#N/A</v>
      </c>
      <c r="L478">
        <v>2.64</v>
      </c>
      <c r="M478">
        <v>2.97</v>
      </c>
      <c r="N478">
        <v>3.15</v>
      </c>
      <c r="O478" s="7">
        <f t="shared" si="168"/>
        <v>2.7269841269841266</v>
      </c>
      <c r="P478" s="7">
        <f t="shared" si="169"/>
        <v>3.0678571428571426</v>
      </c>
      <c r="Q478" s="7">
        <f t="shared" si="170"/>
        <v>3.2537878787878785</v>
      </c>
      <c r="R478" s="15">
        <f t="shared" si="171"/>
        <v>0.36670547147846339</v>
      </c>
      <c r="S478" s="15">
        <f t="shared" si="172"/>
        <v>0.32596041909196743</v>
      </c>
      <c r="T478" s="15">
        <f t="shared" si="173"/>
        <v>0.30733410942956929</v>
      </c>
      <c r="U478" s="12" t="e">
        <f t="shared" si="174"/>
        <v>#N/A</v>
      </c>
      <c r="V478" s="12" t="e">
        <f t="shared" si="175"/>
        <v>#N/A</v>
      </c>
      <c r="W478" s="12" t="e">
        <f t="shared" si="176"/>
        <v>#N/A</v>
      </c>
      <c r="X478" t="s">
        <v>375</v>
      </c>
      <c r="Y478" t="s">
        <v>338</v>
      </c>
      <c r="Z478" t="s">
        <v>289</v>
      </c>
      <c r="AA478" s="16"/>
      <c r="AB478" s="16" t="e">
        <v>#N/A</v>
      </c>
      <c r="AC478" t="s">
        <v>476</v>
      </c>
      <c r="AD478" s="16" t="s">
        <v>93</v>
      </c>
    </row>
    <row r="479" spans="1:30" s="12" customFormat="1" x14ac:dyDescent="0.25">
      <c r="A479" s="11">
        <v>0.3695263270983955</v>
      </c>
      <c r="B479" s="11">
        <v>0.40116986560335954</v>
      </c>
      <c r="C479" s="11">
        <v>0.22263174248955364</v>
      </c>
      <c r="D479" s="13">
        <f t="shared" si="161"/>
        <v>2.7061671298286827</v>
      </c>
      <c r="E479" s="14">
        <f t="shared" si="162"/>
        <v>2.4927096617688367</v>
      </c>
      <c r="F479" s="14">
        <f t="shared" si="163"/>
        <v>4.4917224687621626</v>
      </c>
      <c r="G479" s="10">
        <v>3.282286774609533E-2</v>
      </c>
      <c r="H479" s="7">
        <f t="shared" si="164"/>
        <v>1.0328228677460953</v>
      </c>
      <c r="I479" s="7">
        <f t="shared" si="165"/>
        <v>2.6201657751191032</v>
      </c>
      <c r="J479" s="7">
        <f t="shared" si="166"/>
        <v>2.4134919351743416</v>
      </c>
      <c r="K479" s="7">
        <f t="shared" si="167"/>
        <v>4.3489765854665299</v>
      </c>
      <c r="L479">
        <v>2.5299999999999998</v>
      </c>
      <c r="M479">
        <v>2.89</v>
      </c>
      <c r="N479">
        <v>3.43</v>
      </c>
      <c r="O479" s="7">
        <f t="shared" si="168"/>
        <v>2.6130418553976211</v>
      </c>
      <c r="P479" s="7">
        <f t="shared" si="169"/>
        <v>2.9848580877862156</v>
      </c>
      <c r="Q479" s="7">
        <f t="shared" si="170"/>
        <v>3.542582436369107</v>
      </c>
      <c r="R479" s="15">
        <f t="shared" si="171"/>
        <v>0.38269574516548727</v>
      </c>
      <c r="S479" s="15">
        <f t="shared" si="172"/>
        <v>0.33502430286113588</v>
      </c>
      <c r="T479" s="15">
        <f t="shared" si="173"/>
        <v>0.28227995197337691</v>
      </c>
      <c r="U479" s="12">
        <f t="shared" si="174"/>
        <v>0.96558775937945962</v>
      </c>
      <c r="V479" s="12">
        <f t="shared" si="175"/>
        <v>1.1974351179222968</v>
      </c>
      <c r="W479" s="12">
        <f t="shared" si="176"/>
        <v>0.78869130072174254</v>
      </c>
      <c r="X479" t="s">
        <v>377</v>
      </c>
      <c r="Y479" t="s">
        <v>372</v>
      </c>
      <c r="Z479" t="s">
        <v>289</v>
      </c>
      <c r="AA479" s="16" t="s">
        <v>99</v>
      </c>
      <c r="AB479" s="16" t="s">
        <v>72</v>
      </c>
      <c r="AC479" t="s">
        <v>476</v>
      </c>
      <c r="AD479" s="16" t="s">
        <v>93</v>
      </c>
    </row>
    <row r="480" spans="1:30" x14ac:dyDescent="0.25">
      <c r="A480" s="11">
        <v>0.29326149914334321</v>
      </c>
      <c r="B480" s="11">
        <v>0.28126354630516565</v>
      </c>
      <c r="C480" s="11">
        <v>0.38988832906275217</v>
      </c>
      <c r="D480" s="13">
        <f t="shared" si="161"/>
        <v>3.4099259634187788</v>
      </c>
      <c r="E480" s="14">
        <f t="shared" si="162"/>
        <v>3.5553843117480244</v>
      </c>
      <c r="F480" s="14">
        <f t="shared" si="163"/>
        <v>2.5648369685850505</v>
      </c>
      <c r="G480" s="10">
        <v>3.3761901195012545E-2</v>
      </c>
      <c r="H480" s="7">
        <f t="shared" si="164"/>
        <v>1.0337619011950125</v>
      </c>
      <c r="I480" s="7">
        <f t="shared" si="165"/>
        <v>3.2985602965992054</v>
      </c>
      <c r="J480" s="7">
        <f t="shared" si="166"/>
        <v>3.4392680825614255</v>
      </c>
      <c r="K480" s="7">
        <f t="shared" si="167"/>
        <v>2.4810712850029963</v>
      </c>
      <c r="L480">
        <v>2.61</v>
      </c>
      <c r="M480">
        <v>2.84</v>
      </c>
      <c r="N480">
        <v>3.35</v>
      </c>
      <c r="O480" s="7">
        <f t="shared" si="168"/>
        <v>2.6981185621189825</v>
      </c>
      <c r="P480" s="7">
        <f t="shared" si="169"/>
        <v>2.9358837993938356</v>
      </c>
      <c r="Q480" s="7">
        <f t="shared" si="170"/>
        <v>3.463102369003292</v>
      </c>
      <c r="R480" s="15">
        <f t="shared" si="171"/>
        <v>0.37062863509402061</v>
      </c>
      <c r="S480" s="15">
        <f t="shared" si="172"/>
        <v>0.34061293577302598</v>
      </c>
      <c r="T480" s="15">
        <f t="shared" si="173"/>
        <v>0.28875842913295335</v>
      </c>
      <c r="U480" s="12">
        <f t="shared" si="174"/>
        <v>0.79125429439349437</v>
      </c>
      <c r="V480" s="12">
        <f t="shared" si="175"/>
        <v>0.82575708895739375</v>
      </c>
      <c r="W480" s="12">
        <f t="shared" si="176"/>
        <v>1.3502231960239524</v>
      </c>
      <c r="X480" t="s">
        <v>343</v>
      </c>
      <c r="Y480" t="s">
        <v>376</v>
      </c>
      <c r="Z480" t="s">
        <v>289</v>
      </c>
      <c r="AA480" s="16" t="s">
        <v>99</v>
      </c>
      <c r="AB480" s="16" t="s">
        <v>72</v>
      </c>
      <c r="AC480" t="s">
        <v>476</v>
      </c>
      <c r="AD480" s="16" t="s">
        <v>92</v>
      </c>
    </row>
    <row r="481" spans="1:30" x14ac:dyDescent="0.25">
      <c r="A481" s="11" t="e">
        <v>#N/A</v>
      </c>
      <c r="B481" s="11" t="e">
        <v>#N/A</v>
      </c>
      <c r="C481" s="11" t="e">
        <v>#N/A</v>
      </c>
      <c r="D481" s="13" t="e">
        <f t="shared" si="161"/>
        <v>#N/A</v>
      </c>
      <c r="E481" s="14" t="e">
        <f t="shared" si="162"/>
        <v>#N/A</v>
      </c>
      <c r="F481" s="14" t="e">
        <f t="shared" si="163"/>
        <v>#N/A</v>
      </c>
      <c r="G481" s="10">
        <v>3.4341902005044611E-2</v>
      </c>
      <c r="H481" s="7">
        <f t="shared" si="164"/>
        <v>1.0343419020050446</v>
      </c>
      <c r="I481" s="7" t="e">
        <f t="shared" si="165"/>
        <v>#N/A</v>
      </c>
      <c r="J481" s="7" t="e">
        <f t="shared" si="166"/>
        <v>#N/A</v>
      </c>
      <c r="K481" s="7" t="e">
        <f t="shared" si="167"/>
        <v>#N/A</v>
      </c>
      <c r="L481">
        <v>2.11</v>
      </c>
      <c r="M481">
        <v>3.38</v>
      </c>
      <c r="N481">
        <v>3.78</v>
      </c>
      <c r="O481" s="7">
        <f t="shared" si="168"/>
        <v>2.1824614132306439</v>
      </c>
      <c r="P481" s="7">
        <f t="shared" si="169"/>
        <v>3.4960756287770507</v>
      </c>
      <c r="Q481" s="7">
        <f t="shared" si="170"/>
        <v>3.9098123895790686</v>
      </c>
      <c r="R481" s="15">
        <f t="shared" si="171"/>
        <v>0.45819824989241142</v>
      </c>
      <c r="S481" s="15">
        <f t="shared" si="172"/>
        <v>0.28603500215177163</v>
      </c>
      <c r="T481" s="15">
        <f t="shared" si="173"/>
        <v>0.25576674795581694</v>
      </c>
      <c r="U481" s="12" t="e">
        <f t="shared" si="174"/>
        <v>#N/A</v>
      </c>
      <c r="V481" s="12" t="e">
        <f t="shared" si="175"/>
        <v>#N/A</v>
      </c>
      <c r="W481" s="12" t="e">
        <f t="shared" si="176"/>
        <v>#N/A</v>
      </c>
      <c r="X481" t="s">
        <v>349</v>
      </c>
      <c r="Y481" t="s">
        <v>398</v>
      </c>
      <c r="Z481" t="s">
        <v>294</v>
      </c>
      <c r="AA481" s="16"/>
      <c r="AB481" s="16" t="e">
        <v>#N/A</v>
      </c>
      <c r="AC481" t="s">
        <v>476</v>
      </c>
      <c r="AD481" s="16" t="s">
        <v>89</v>
      </c>
    </row>
    <row r="482" spans="1:30" x14ac:dyDescent="0.25">
      <c r="A482" s="11">
        <v>0.38687779548663531</v>
      </c>
      <c r="B482" s="11">
        <v>0.25313090562962687</v>
      </c>
      <c r="C482" s="11">
        <v>0.33363463440158997</v>
      </c>
      <c r="D482" s="13">
        <f t="shared" si="161"/>
        <v>2.584795539227438</v>
      </c>
      <c r="E482" s="14">
        <f t="shared" si="162"/>
        <v>3.9505251147134453</v>
      </c>
      <c r="F482" s="14">
        <f t="shared" si="163"/>
        <v>2.9972907392951238</v>
      </c>
      <c r="G482" s="10">
        <v>3.2284954589388848E-2</v>
      </c>
      <c r="H482" s="7">
        <f t="shared" si="164"/>
        <v>1.0322849545893888</v>
      </c>
      <c r="I482" s="7">
        <f t="shared" si="165"/>
        <v>2.5039554511918563</v>
      </c>
      <c r="J482" s="7">
        <f t="shared" si="166"/>
        <v>3.8269715131950579</v>
      </c>
      <c r="K482" s="7">
        <f t="shared" si="167"/>
        <v>2.9035497669220161</v>
      </c>
      <c r="L482">
        <v>2.69</v>
      </c>
      <c r="M482">
        <v>3.31</v>
      </c>
      <c r="N482">
        <v>2.79</v>
      </c>
      <c r="O482" s="7">
        <f t="shared" si="168"/>
        <v>2.7768465278454562</v>
      </c>
      <c r="P482" s="7">
        <f t="shared" si="169"/>
        <v>3.4168631996908769</v>
      </c>
      <c r="Q482" s="7">
        <f t="shared" si="170"/>
        <v>2.880075023304395</v>
      </c>
      <c r="R482" s="15">
        <f t="shared" si="171"/>
        <v>0.3601207304661147</v>
      </c>
      <c r="S482" s="15">
        <f t="shared" si="172"/>
        <v>0.29266609213107209</v>
      </c>
      <c r="T482" s="15">
        <f t="shared" si="173"/>
        <v>0.3472131774028131</v>
      </c>
      <c r="U482" s="12">
        <f t="shared" si="174"/>
        <v>1.0743002630975678</v>
      </c>
      <c r="V482" s="12">
        <f t="shared" si="175"/>
        <v>0.86491367615029635</v>
      </c>
      <c r="W482" s="12">
        <f t="shared" si="176"/>
        <v>0.96089277744931256</v>
      </c>
      <c r="X482" t="s">
        <v>293</v>
      </c>
      <c r="Y482" t="s">
        <v>344</v>
      </c>
      <c r="Z482" t="s">
        <v>294</v>
      </c>
      <c r="AA482" s="16" t="s">
        <v>99</v>
      </c>
      <c r="AB482" s="16" t="s">
        <v>72</v>
      </c>
      <c r="AC482" t="s">
        <v>476</v>
      </c>
      <c r="AD482" s="16" t="s">
        <v>93</v>
      </c>
    </row>
    <row r="483" spans="1:30" x14ac:dyDescent="0.25">
      <c r="A483" s="11" t="e">
        <v>#N/A</v>
      </c>
      <c r="B483" s="11" t="e">
        <v>#N/A</v>
      </c>
      <c r="C483" s="11" t="e">
        <v>#N/A</v>
      </c>
      <c r="D483" s="13" t="e">
        <f t="shared" si="161"/>
        <v>#N/A</v>
      </c>
      <c r="E483" s="14" t="e">
        <f t="shared" si="162"/>
        <v>#N/A</v>
      </c>
      <c r="F483" s="14" t="e">
        <f t="shared" si="163"/>
        <v>#N/A</v>
      </c>
      <c r="G483" s="10">
        <v>3.4553132344930404E-2</v>
      </c>
      <c r="H483" s="7">
        <f t="shared" si="164"/>
        <v>1.0345531323449304</v>
      </c>
      <c r="I483" s="7" t="e">
        <f t="shared" si="165"/>
        <v>#N/A</v>
      </c>
      <c r="J483" s="7" t="e">
        <f t="shared" si="166"/>
        <v>#N/A</v>
      </c>
      <c r="K483" s="7" t="e">
        <f t="shared" si="167"/>
        <v>#N/A</v>
      </c>
      <c r="L483">
        <v>2.2000000000000002</v>
      </c>
      <c r="M483">
        <v>3.17</v>
      </c>
      <c r="N483">
        <v>3.78</v>
      </c>
      <c r="O483" s="7">
        <f t="shared" si="168"/>
        <v>2.276016891158847</v>
      </c>
      <c r="P483" s="7">
        <f t="shared" si="169"/>
        <v>3.2795334295334295</v>
      </c>
      <c r="Q483" s="7">
        <f t="shared" si="170"/>
        <v>3.9106108402638369</v>
      </c>
      <c r="R483" s="15">
        <f t="shared" si="171"/>
        <v>0.43936405036556836</v>
      </c>
      <c r="S483" s="15">
        <f t="shared" si="172"/>
        <v>0.30492142296664049</v>
      </c>
      <c r="T483" s="15">
        <f t="shared" si="173"/>
        <v>0.25571452666779115</v>
      </c>
      <c r="U483" s="12" t="e">
        <f t="shared" si="174"/>
        <v>#N/A</v>
      </c>
      <c r="V483" s="12" t="e">
        <f t="shared" si="175"/>
        <v>#N/A</v>
      </c>
      <c r="W483" s="12" t="e">
        <f t="shared" si="176"/>
        <v>#N/A</v>
      </c>
      <c r="X483" t="s">
        <v>381</v>
      </c>
      <c r="Y483" t="s">
        <v>346</v>
      </c>
      <c r="Z483" t="s">
        <v>294</v>
      </c>
      <c r="AA483" s="16"/>
      <c r="AB483" s="16" t="e">
        <v>#N/A</v>
      </c>
      <c r="AC483" t="s">
        <v>476</v>
      </c>
      <c r="AD483" s="16" t="s">
        <v>270</v>
      </c>
    </row>
    <row r="484" spans="1:30" x14ac:dyDescent="0.25">
      <c r="A484" s="11">
        <v>0.36097404638345404</v>
      </c>
      <c r="B484" s="11">
        <v>0.21320761621195022</v>
      </c>
      <c r="C484" s="11">
        <v>0.39205798485551702</v>
      </c>
      <c r="D484" s="13">
        <f t="shared" si="161"/>
        <v>2.7702822682651376</v>
      </c>
      <c r="E484" s="14">
        <f t="shared" si="162"/>
        <v>4.690263967896426</v>
      </c>
      <c r="F484" s="14">
        <f t="shared" si="163"/>
        <v>2.5506431156312872</v>
      </c>
      <c r="G484" s="10">
        <v>3.6418027747672443E-2</v>
      </c>
      <c r="H484" s="7">
        <f t="shared" si="164"/>
        <v>1.0364180277476724</v>
      </c>
      <c r="I484" s="7">
        <f t="shared" si="165"/>
        <v>2.6729390980254095</v>
      </c>
      <c r="J484" s="7">
        <f t="shared" si="166"/>
        <v>4.5254557932470885</v>
      </c>
      <c r="K484" s="7">
        <f t="shared" si="167"/>
        <v>2.4610177045784365</v>
      </c>
      <c r="L484">
        <v>4.2300000000000004</v>
      </c>
      <c r="M484">
        <v>3.73</v>
      </c>
      <c r="N484">
        <v>1.88</v>
      </c>
      <c r="O484" s="7">
        <f t="shared" si="168"/>
        <v>4.3840482573726547</v>
      </c>
      <c r="P484" s="7">
        <f t="shared" si="169"/>
        <v>3.8658392434988182</v>
      </c>
      <c r="Q484" s="7">
        <f t="shared" si="170"/>
        <v>1.9484658921656242</v>
      </c>
      <c r="R484" s="15">
        <f t="shared" si="171"/>
        <v>0.22809967894817304</v>
      </c>
      <c r="S484" s="15">
        <f t="shared" si="172"/>
        <v>0.25867604341843753</v>
      </c>
      <c r="T484" s="15">
        <f t="shared" si="173"/>
        <v>0.5132242776333894</v>
      </c>
      <c r="U484" s="12">
        <f t="shared" si="174"/>
        <v>1.5825276390041376</v>
      </c>
      <c r="V484" s="12">
        <f t="shared" si="175"/>
        <v>0.82422636976499197</v>
      </c>
      <c r="W484" s="12">
        <f t="shared" si="176"/>
        <v>0.76391161124216178</v>
      </c>
      <c r="X484" t="s">
        <v>345</v>
      </c>
      <c r="Y484" t="s">
        <v>292</v>
      </c>
      <c r="Z484" t="s">
        <v>294</v>
      </c>
      <c r="AA484" s="16" t="s">
        <v>99</v>
      </c>
      <c r="AB484" s="16" t="s">
        <v>73</v>
      </c>
      <c r="AC484" t="s">
        <v>476</v>
      </c>
      <c r="AD484" s="16" t="s">
        <v>93</v>
      </c>
    </row>
    <row r="485" spans="1:30" x14ac:dyDescent="0.25">
      <c r="A485" s="11">
        <v>0.24991599911961021</v>
      </c>
      <c r="B485" s="11">
        <v>0.18696871894426648</v>
      </c>
      <c r="C485" s="11">
        <v>0.50739216412116372</v>
      </c>
      <c r="D485" s="13">
        <f t="shared" si="161"/>
        <v>4.0013444658314903</v>
      </c>
      <c r="E485" s="14">
        <f t="shared" si="162"/>
        <v>5.3484882693028997</v>
      </c>
      <c r="F485" s="14">
        <f t="shared" si="163"/>
        <v>1.9708621273883193</v>
      </c>
      <c r="G485" s="10">
        <v>3.8509062386925752E-2</v>
      </c>
      <c r="H485" s="7">
        <f t="shared" si="164"/>
        <v>1.0385090623869258</v>
      </c>
      <c r="I485" s="7">
        <f t="shared" si="165"/>
        <v>3.8529701961721319</v>
      </c>
      <c r="J485" s="7">
        <f t="shared" si="166"/>
        <v>5.1501604203721145</v>
      </c>
      <c r="K485" s="7">
        <f t="shared" si="167"/>
        <v>1.89778038417735</v>
      </c>
      <c r="L485">
        <v>2.99</v>
      </c>
      <c r="M485">
        <v>3.74</v>
      </c>
      <c r="N485">
        <v>2.29</v>
      </c>
      <c r="O485" s="7">
        <f t="shared" si="168"/>
        <v>3.1051420965369081</v>
      </c>
      <c r="P485" s="7">
        <f t="shared" si="169"/>
        <v>3.8840238933271025</v>
      </c>
      <c r="Q485" s="7">
        <f t="shared" si="170"/>
        <v>2.3781857528660599</v>
      </c>
      <c r="R485" s="15">
        <f t="shared" si="171"/>
        <v>0.32204645356335754</v>
      </c>
      <c r="S485" s="15">
        <f t="shared" si="172"/>
        <v>0.25746494549583931</v>
      </c>
      <c r="T485" s="15">
        <f t="shared" si="173"/>
        <v>0.42048860094080309</v>
      </c>
      <c r="U485" s="12">
        <f t="shared" si="174"/>
        <v>0.77602468946438263</v>
      </c>
      <c r="V485" s="12">
        <f t="shared" si="175"/>
        <v>0.72619097168429059</v>
      </c>
      <c r="W485" s="12">
        <f t="shared" si="176"/>
        <v>1.2066728158288291</v>
      </c>
      <c r="X485" t="s">
        <v>60</v>
      </c>
      <c r="Y485" t="s">
        <v>35</v>
      </c>
      <c r="Z485" t="s">
        <v>70</v>
      </c>
      <c r="AA485" s="16" t="s">
        <v>98</v>
      </c>
      <c r="AB485" s="16" t="s">
        <v>152</v>
      </c>
      <c r="AC485" t="s">
        <v>477</v>
      </c>
      <c r="AD485" s="16" t="s">
        <v>73</v>
      </c>
    </row>
    <row r="486" spans="1:30" x14ac:dyDescent="0.25">
      <c r="A486" s="11">
        <v>0.7220976359580098</v>
      </c>
      <c r="B486" s="11">
        <v>0.16397534522689541</v>
      </c>
      <c r="C486" s="11">
        <v>0.10345747246804335</v>
      </c>
      <c r="D486" s="13">
        <f t="shared" ref="D486:D545" si="177">(100%/A486)</f>
        <v>1.3848542775982031</v>
      </c>
      <c r="E486" s="14">
        <f t="shared" ref="E486:E545" si="178">(100%/B486)</f>
        <v>6.0984777840612772</v>
      </c>
      <c r="F486" s="14">
        <f t="shared" ref="F486:F545" si="179">(100%/C486)</f>
        <v>9.6658073713224226</v>
      </c>
      <c r="G486" s="10">
        <v>4.6061851775679008E-2</v>
      </c>
      <c r="H486" s="7">
        <f t="shared" ref="H486:H549" si="180">(G486/100%) + 1</f>
        <v>1.046061851775679</v>
      </c>
      <c r="I486" s="7">
        <f t="shared" ref="I486:I545" si="181">D486/H486</f>
        <v>1.3238741812899759</v>
      </c>
      <c r="J486" s="7">
        <f t="shared" ref="J486:J545" si="182">E486/H486</f>
        <v>5.829939954037302</v>
      </c>
      <c r="K486" s="7">
        <f t="shared" ref="K486:K545" si="183">F486/H486</f>
        <v>9.24018723645721</v>
      </c>
      <c r="L486">
        <v>1.19</v>
      </c>
      <c r="M486">
        <v>7.33</v>
      </c>
      <c r="N486">
        <v>14.43</v>
      </c>
      <c r="O486" s="7">
        <f t="shared" ref="O486:O545" si="184">(L486*H486)</f>
        <v>1.2448136036130579</v>
      </c>
      <c r="P486" s="7">
        <f t="shared" ref="P486:P545" si="185">(M486*H486)</f>
        <v>7.6676333735157272</v>
      </c>
      <c r="Q486" s="7">
        <f t="shared" ref="Q486:Q545" si="186">(N486*H486)</f>
        <v>15.094672521123048</v>
      </c>
      <c r="R486" s="15">
        <f t="shared" ref="R486:R545" si="187">(1/O486)</f>
        <v>0.8033331232061659</v>
      </c>
      <c r="S486" s="15">
        <f t="shared" ref="S486:S545" si="188">(1/P486)</f>
        <v>0.13041833787385229</v>
      </c>
      <c r="T486" s="15">
        <f t="shared" ref="T486:T545" si="189">(1/Q486)</f>
        <v>6.6248538919981795E-2</v>
      </c>
      <c r="U486" s="12">
        <f t="shared" ref="U486:U545" si="190">(L486/I486)</f>
        <v>0.89887696037736031</v>
      </c>
      <c r="V486" s="12">
        <f t="shared" ref="V486:V545" si="191">(M486/J486)</f>
        <v>1.257302829495506</v>
      </c>
      <c r="W486" s="12">
        <f t="shared" ref="W486:W545" si="192">(N486/K486)</f>
        <v>1.5616566667682181</v>
      </c>
      <c r="X486" t="s">
        <v>58</v>
      </c>
      <c r="Y486" t="s">
        <v>33</v>
      </c>
      <c r="Z486" t="s">
        <v>70</v>
      </c>
      <c r="AA486" s="16" t="s">
        <v>97</v>
      </c>
      <c r="AB486" s="16" t="s">
        <v>149</v>
      </c>
      <c r="AC486" t="s">
        <v>477</v>
      </c>
      <c r="AD486" s="16" t="s">
        <v>96</v>
      </c>
    </row>
    <row r="487" spans="1:30" x14ac:dyDescent="0.25">
      <c r="A487" s="11" t="e">
        <v>#N/A</v>
      </c>
      <c r="B487" s="11" t="e">
        <v>#N/A</v>
      </c>
      <c r="C487" s="11" t="e">
        <v>#N/A</v>
      </c>
      <c r="D487" s="13" t="e">
        <f t="shared" si="177"/>
        <v>#N/A</v>
      </c>
      <c r="E487" s="14" t="e">
        <f t="shared" si="178"/>
        <v>#N/A</v>
      </c>
      <c r="F487" s="14" t="e">
        <f t="shared" si="179"/>
        <v>#N/A</v>
      </c>
      <c r="G487" s="10">
        <v>4.0237149392079008E-2</v>
      </c>
      <c r="H487" s="7">
        <f t="shared" si="180"/>
        <v>1.040237149392079</v>
      </c>
      <c r="I487" s="7" t="e">
        <f t="shared" si="181"/>
        <v>#N/A</v>
      </c>
      <c r="J487" s="7" t="e">
        <f t="shared" si="182"/>
        <v>#N/A</v>
      </c>
      <c r="K487" s="7" t="e">
        <f t="shared" si="183"/>
        <v>#N/A</v>
      </c>
      <c r="L487">
        <v>3.6</v>
      </c>
      <c r="M487">
        <v>3.55</v>
      </c>
      <c r="N487">
        <v>2.08</v>
      </c>
      <c r="O487" s="7">
        <f t="shared" si="184"/>
        <v>3.7448537378114843</v>
      </c>
      <c r="P487" s="7">
        <f t="shared" si="185"/>
        <v>3.6928418803418803</v>
      </c>
      <c r="Q487" s="7">
        <f t="shared" si="186"/>
        <v>2.1636932707355245</v>
      </c>
      <c r="R487" s="15">
        <f t="shared" si="187"/>
        <v>0.26703312599450313</v>
      </c>
      <c r="S487" s="15">
        <f t="shared" si="188"/>
        <v>0.27079415593808764</v>
      </c>
      <c r="T487" s="15">
        <f t="shared" si="189"/>
        <v>0.46217271806740917</v>
      </c>
      <c r="U487" s="12" t="e">
        <f t="shared" si="190"/>
        <v>#N/A</v>
      </c>
      <c r="V487" s="12" t="e">
        <f t="shared" si="191"/>
        <v>#N/A</v>
      </c>
      <c r="W487" s="12" t="e">
        <f t="shared" si="192"/>
        <v>#N/A</v>
      </c>
      <c r="X487" t="s">
        <v>29</v>
      </c>
      <c r="Y487" t="s">
        <v>83</v>
      </c>
      <c r="Z487" t="s">
        <v>70</v>
      </c>
      <c r="AA487" s="16"/>
      <c r="AB487" s="16" t="e">
        <v>#N/A</v>
      </c>
      <c r="AC487" t="s">
        <v>477</v>
      </c>
      <c r="AD487" s="16" t="s">
        <v>149</v>
      </c>
    </row>
    <row r="488" spans="1:30" x14ac:dyDescent="0.25">
      <c r="A488" s="11">
        <v>0.42304721218778801</v>
      </c>
      <c r="B488" s="11">
        <v>0.28217868584176226</v>
      </c>
      <c r="C488" s="11">
        <v>0.27731516015885077</v>
      </c>
      <c r="D488" s="13">
        <f t="shared" si="177"/>
        <v>2.3638023634017147</v>
      </c>
      <c r="E488" s="14">
        <f t="shared" si="178"/>
        <v>3.5438537712971399</v>
      </c>
      <c r="F488" s="14">
        <f t="shared" si="179"/>
        <v>3.6060055260851347</v>
      </c>
      <c r="G488" s="10">
        <v>2.2373830140820283E-2</v>
      </c>
      <c r="H488" s="7">
        <f t="shared" si="180"/>
        <v>1.0223738301408203</v>
      </c>
      <c r="I488" s="7">
        <f t="shared" si="181"/>
        <v>2.3120724471949052</v>
      </c>
      <c r="J488" s="7">
        <f t="shared" si="182"/>
        <v>3.4662993778009894</v>
      </c>
      <c r="K488" s="7">
        <f t="shared" si="183"/>
        <v>3.527090991353377</v>
      </c>
      <c r="L488">
        <v>2.06</v>
      </c>
      <c r="M488">
        <v>3.7</v>
      </c>
      <c r="N488">
        <v>3.75</v>
      </c>
      <c r="O488" s="7">
        <f t="shared" si="184"/>
        <v>2.1060900900900896</v>
      </c>
      <c r="P488" s="7">
        <f t="shared" si="185"/>
        <v>3.7827831715210354</v>
      </c>
      <c r="Q488" s="7">
        <f t="shared" si="186"/>
        <v>3.8339018630280761</v>
      </c>
      <c r="R488" s="15">
        <f t="shared" si="187"/>
        <v>0.4748134966805832</v>
      </c>
      <c r="S488" s="15">
        <f t="shared" si="188"/>
        <v>0.26435562247621658</v>
      </c>
      <c r="T488" s="15">
        <f t="shared" si="189"/>
        <v>0.26083088084320039</v>
      </c>
      <c r="U488" s="12">
        <f t="shared" si="190"/>
        <v>0.89097554122893985</v>
      </c>
      <c r="V488" s="12">
        <f t="shared" si="191"/>
        <v>1.0674207841641392</v>
      </c>
      <c r="W488" s="12">
        <f t="shared" si="192"/>
        <v>1.0631991091789472</v>
      </c>
      <c r="X488" t="s">
        <v>296</v>
      </c>
      <c r="Y488" t="s">
        <v>301</v>
      </c>
      <c r="Z488" t="s">
        <v>277</v>
      </c>
      <c r="AA488" s="16" t="s">
        <v>99</v>
      </c>
      <c r="AB488" s="16" t="s">
        <v>72</v>
      </c>
      <c r="AC488" t="s">
        <v>477</v>
      </c>
      <c r="AD488" s="16" t="s">
        <v>73</v>
      </c>
    </row>
    <row r="489" spans="1:30" x14ac:dyDescent="0.25">
      <c r="A489" s="11">
        <v>0.80593620703633762</v>
      </c>
      <c r="B489" s="11">
        <v>0.10977335670499623</v>
      </c>
      <c r="C489" s="11">
        <v>4.0348971599751329E-2</v>
      </c>
      <c r="D489" s="13">
        <f t="shared" si="177"/>
        <v>1.2407929948665435</v>
      </c>
      <c r="E489" s="14">
        <f t="shared" si="178"/>
        <v>9.1096786143416342</v>
      </c>
      <c r="F489" s="14">
        <f t="shared" si="179"/>
        <v>24.783779123782253</v>
      </c>
      <c r="G489" s="10">
        <v>2.8663718383894921E-2</v>
      </c>
      <c r="H489" s="7">
        <f t="shared" si="180"/>
        <v>1.0286637183838949</v>
      </c>
      <c r="I489" s="7">
        <f t="shared" si="181"/>
        <v>1.2062182933951622</v>
      </c>
      <c r="J489" s="7">
        <f t="shared" si="182"/>
        <v>8.8558373854709274</v>
      </c>
      <c r="K489" s="7">
        <f t="shared" si="183"/>
        <v>24.093179025230288</v>
      </c>
      <c r="L489">
        <v>1.1299999999999999</v>
      </c>
      <c r="M489">
        <v>9.8699999999999992</v>
      </c>
      <c r="N489">
        <v>23.59</v>
      </c>
      <c r="O489" s="7">
        <f t="shared" si="184"/>
        <v>1.1623900017738011</v>
      </c>
      <c r="P489" s="7">
        <f t="shared" si="185"/>
        <v>10.152910900449042</v>
      </c>
      <c r="Q489" s="7">
        <f t="shared" si="186"/>
        <v>24.266177116676079</v>
      </c>
      <c r="R489" s="15">
        <f t="shared" si="187"/>
        <v>0.86029645684667377</v>
      </c>
      <c r="S489" s="15">
        <f t="shared" si="188"/>
        <v>9.8493920591361847E-2</v>
      </c>
      <c r="T489" s="15">
        <f t="shared" si="189"/>
        <v>4.1209622561964449E-2</v>
      </c>
      <c r="U489" s="12">
        <f t="shared" si="190"/>
        <v>0.93681218912653907</v>
      </c>
      <c r="V489" s="12">
        <f t="shared" si="191"/>
        <v>1.1145191098690372</v>
      </c>
      <c r="W489" s="12">
        <f t="shared" si="192"/>
        <v>0.97911529131529873</v>
      </c>
      <c r="X489" t="s">
        <v>276</v>
      </c>
      <c r="Y489" t="s">
        <v>352</v>
      </c>
      <c r="Z489" t="s">
        <v>277</v>
      </c>
      <c r="AA489" s="16" t="s">
        <v>97</v>
      </c>
      <c r="AB489" s="16" t="s">
        <v>413</v>
      </c>
      <c r="AC489" t="s">
        <v>477</v>
      </c>
      <c r="AD489" s="16" t="s">
        <v>96</v>
      </c>
    </row>
    <row r="490" spans="1:30" x14ac:dyDescent="0.25">
      <c r="A490" s="11">
        <v>0.69849286149210588</v>
      </c>
      <c r="B490" s="11">
        <v>0.17949331808319061</v>
      </c>
      <c r="C490" s="11">
        <v>0.11500974371732824</v>
      </c>
      <c r="D490" s="13">
        <f t="shared" si="177"/>
        <v>1.4316538580849929</v>
      </c>
      <c r="E490" s="14">
        <f t="shared" si="178"/>
        <v>5.571238030913916</v>
      </c>
      <c r="F490" s="14">
        <f t="shared" si="179"/>
        <v>8.694915471316996</v>
      </c>
      <c r="G490" s="10">
        <v>3.2350657450898046E-2</v>
      </c>
      <c r="H490" s="7">
        <f t="shared" si="180"/>
        <v>1.032350657450898</v>
      </c>
      <c r="I490" s="7">
        <f t="shared" si="181"/>
        <v>1.3867902807560202</v>
      </c>
      <c r="J490" s="7">
        <f t="shared" si="182"/>
        <v>5.3966527659027541</v>
      </c>
      <c r="K490" s="7">
        <f t="shared" si="183"/>
        <v>8.4224438746294439</v>
      </c>
      <c r="L490">
        <v>2.52</v>
      </c>
      <c r="M490">
        <v>3.44</v>
      </c>
      <c r="N490">
        <v>2.9</v>
      </c>
      <c r="O490" s="7">
        <f t="shared" si="184"/>
        <v>2.601523656776263</v>
      </c>
      <c r="P490" s="7">
        <f t="shared" si="185"/>
        <v>3.5512862616310894</v>
      </c>
      <c r="Q490" s="7">
        <f t="shared" si="186"/>
        <v>2.9938169066076044</v>
      </c>
      <c r="R490" s="15">
        <f t="shared" si="187"/>
        <v>0.38439012360901331</v>
      </c>
      <c r="S490" s="15">
        <f t="shared" si="188"/>
        <v>0.28158811380660276</v>
      </c>
      <c r="T490" s="15">
        <f t="shared" si="189"/>
        <v>0.33402176258438393</v>
      </c>
      <c r="U490" s="12">
        <f t="shared" si="190"/>
        <v>1.8171457032610592</v>
      </c>
      <c r="V490" s="12">
        <f t="shared" si="191"/>
        <v>0.63743215456341396</v>
      </c>
      <c r="W490" s="12">
        <f t="shared" si="192"/>
        <v>0.344318115165545</v>
      </c>
      <c r="X490" t="s">
        <v>27</v>
      </c>
      <c r="Y490" t="s">
        <v>20</v>
      </c>
      <c r="Z490" t="s">
        <v>21</v>
      </c>
      <c r="AA490" s="16" t="s">
        <v>97</v>
      </c>
      <c r="AB490" s="16" t="s">
        <v>23</v>
      </c>
      <c r="AC490" t="s">
        <v>477</v>
      </c>
      <c r="AD490" s="16" t="s">
        <v>74</v>
      </c>
    </row>
    <row r="491" spans="1:30" x14ac:dyDescent="0.25">
      <c r="A491" s="11">
        <v>0.62718987992901765</v>
      </c>
      <c r="B491" s="11">
        <v>0.18270244088198653</v>
      </c>
      <c r="C491" s="11">
        <v>0.17344090675218723</v>
      </c>
      <c r="D491" s="13">
        <f t="shared" si="177"/>
        <v>1.5944134814694</v>
      </c>
      <c r="E491" s="14">
        <f t="shared" si="178"/>
        <v>5.4733806246514938</v>
      </c>
      <c r="F491" s="14">
        <f t="shared" si="179"/>
        <v>5.7656525137336967</v>
      </c>
      <c r="G491" s="10">
        <v>3.6311119440076256E-2</v>
      </c>
      <c r="H491" s="7">
        <f t="shared" si="180"/>
        <v>1.0363111194400763</v>
      </c>
      <c r="I491" s="7">
        <f t="shared" si="181"/>
        <v>1.5385471134680762</v>
      </c>
      <c r="J491" s="7">
        <f t="shared" si="182"/>
        <v>5.2815998226563341</v>
      </c>
      <c r="K491" s="7">
        <f t="shared" si="183"/>
        <v>5.5636308494392166</v>
      </c>
      <c r="L491">
        <v>1.68</v>
      </c>
      <c r="M491">
        <v>3.94</v>
      </c>
      <c r="N491">
        <v>5.34</v>
      </c>
      <c r="O491" s="7">
        <f t="shared" si="184"/>
        <v>1.741002680659328</v>
      </c>
      <c r="P491" s="7">
        <f t="shared" si="185"/>
        <v>4.0830658105939008</v>
      </c>
      <c r="Q491" s="7">
        <f t="shared" si="186"/>
        <v>5.5339013778100075</v>
      </c>
      <c r="R491" s="15">
        <f t="shared" si="187"/>
        <v>0.57438165438165445</v>
      </c>
      <c r="S491" s="15">
        <f t="shared" si="188"/>
        <v>0.24491400491400489</v>
      </c>
      <c r="T491" s="15">
        <f t="shared" si="189"/>
        <v>0.18070434070434069</v>
      </c>
      <c r="U491" s="12">
        <f t="shared" si="190"/>
        <v>1.0919392622388218</v>
      </c>
      <c r="V491" s="12">
        <f t="shared" si="191"/>
        <v>0.74598608987729242</v>
      </c>
      <c r="W491" s="12">
        <f t="shared" si="192"/>
        <v>0.95980487284454585</v>
      </c>
      <c r="X491" t="s">
        <v>38</v>
      </c>
      <c r="Y491" t="s">
        <v>42</v>
      </c>
      <c r="Z491" t="s">
        <v>21</v>
      </c>
      <c r="AA491" s="16" t="s">
        <v>97</v>
      </c>
      <c r="AB491" s="16" t="s">
        <v>149</v>
      </c>
      <c r="AC491" t="s">
        <v>477</v>
      </c>
      <c r="AD491" s="16" t="s">
        <v>73</v>
      </c>
    </row>
    <row r="492" spans="1:30" x14ac:dyDescent="0.25">
      <c r="A492" s="11" t="e">
        <v>#N/A</v>
      </c>
      <c r="B492" s="11" t="e">
        <v>#N/A</v>
      </c>
      <c r="C492" s="11" t="e">
        <v>#N/A</v>
      </c>
      <c r="D492" s="13" t="e">
        <f t="shared" si="177"/>
        <v>#N/A</v>
      </c>
      <c r="E492" s="14" t="e">
        <f t="shared" si="178"/>
        <v>#N/A</v>
      </c>
      <c r="F492" s="14" t="e">
        <f t="shared" si="179"/>
        <v>#N/A</v>
      </c>
      <c r="G492" s="10">
        <v>3.3907605772196536E-2</v>
      </c>
      <c r="H492" s="7">
        <f t="shared" si="180"/>
        <v>1.0339076057721965</v>
      </c>
      <c r="I492" s="7" t="e">
        <f t="shared" si="181"/>
        <v>#N/A</v>
      </c>
      <c r="J492" s="7" t="e">
        <f t="shared" si="182"/>
        <v>#N/A</v>
      </c>
      <c r="K492" s="7" t="e">
        <f t="shared" si="183"/>
        <v>#N/A</v>
      </c>
      <c r="L492">
        <v>3.72</v>
      </c>
      <c r="M492">
        <v>3.67</v>
      </c>
      <c r="N492">
        <v>2.0299999999999998</v>
      </c>
      <c r="O492" s="7">
        <f t="shared" si="184"/>
        <v>3.8461362934725711</v>
      </c>
      <c r="P492" s="7">
        <f t="shared" si="185"/>
        <v>3.7944409131839612</v>
      </c>
      <c r="Q492" s="7">
        <f t="shared" si="186"/>
        <v>2.0988324397175586</v>
      </c>
      <c r="R492" s="15">
        <f t="shared" si="187"/>
        <v>0.26000118656666932</v>
      </c>
      <c r="S492" s="15">
        <f t="shared" si="188"/>
        <v>0.26354343706485284</v>
      </c>
      <c r="T492" s="15">
        <f t="shared" si="189"/>
        <v>0.47645537636847785</v>
      </c>
      <c r="U492" s="12" t="e">
        <f t="shared" si="190"/>
        <v>#N/A</v>
      </c>
      <c r="V492" s="12" t="e">
        <f t="shared" si="191"/>
        <v>#N/A</v>
      </c>
      <c r="W492" s="12" t="e">
        <f t="shared" si="192"/>
        <v>#N/A</v>
      </c>
      <c r="X492" t="s">
        <v>79</v>
      </c>
      <c r="Y492" t="s">
        <v>67</v>
      </c>
      <c r="Z492" t="s">
        <v>21</v>
      </c>
      <c r="AA492" s="16"/>
      <c r="AB492" s="16" t="e">
        <v>#N/A</v>
      </c>
      <c r="AC492" t="s">
        <v>477</v>
      </c>
      <c r="AD492" s="16" t="s">
        <v>93</v>
      </c>
    </row>
    <row r="493" spans="1:30" x14ac:dyDescent="0.25">
      <c r="A493" s="11">
        <v>0.18815792905176165</v>
      </c>
      <c r="B493" s="11">
        <v>0.22878167593474308</v>
      </c>
      <c r="C493" s="11">
        <v>0.51604075451006537</v>
      </c>
      <c r="D493" s="13">
        <f t="shared" si="177"/>
        <v>5.3146843454303916</v>
      </c>
      <c r="E493" s="14">
        <f t="shared" si="178"/>
        <v>4.370979432309241</v>
      </c>
      <c r="F493" s="14">
        <f t="shared" si="179"/>
        <v>1.9378314430793566</v>
      </c>
      <c r="G493" s="10">
        <v>2.4483391987518033E-2</v>
      </c>
      <c r="H493" s="7">
        <f t="shared" si="180"/>
        <v>1.024483391987518</v>
      </c>
      <c r="I493" s="7">
        <f t="shared" si="181"/>
        <v>5.1876725254860396</v>
      </c>
      <c r="J493" s="7">
        <f t="shared" si="182"/>
        <v>4.2665205375652349</v>
      </c>
      <c r="K493" s="7">
        <f t="shared" si="183"/>
        <v>1.8915206027107236</v>
      </c>
      <c r="L493">
        <v>5.32</v>
      </c>
      <c r="M493">
        <v>4.41</v>
      </c>
      <c r="N493">
        <v>1.64</v>
      </c>
      <c r="O493" s="7">
        <f t="shared" si="184"/>
        <v>5.4502516453735961</v>
      </c>
      <c r="P493" s="7">
        <f t="shared" si="185"/>
        <v>4.517971758664955</v>
      </c>
      <c r="Q493" s="7">
        <f t="shared" si="186"/>
        <v>1.6801527628595294</v>
      </c>
      <c r="R493" s="15">
        <f t="shared" si="187"/>
        <v>0.18347776672822846</v>
      </c>
      <c r="S493" s="15">
        <f t="shared" si="188"/>
        <v>0.22133825827532319</v>
      </c>
      <c r="T493" s="15">
        <f t="shared" si="189"/>
        <v>0.59518397499644848</v>
      </c>
      <c r="U493" s="12">
        <f t="shared" si="190"/>
        <v>1.0255080624044524</v>
      </c>
      <c r="V493" s="12">
        <f t="shared" si="191"/>
        <v>1.0336291507732069</v>
      </c>
      <c r="W493" s="12">
        <f t="shared" si="192"/>
        <v>0.86702729943820256</v>
      </c>
      <c r="X493" t="s">
        <v>315</v>
      </c>
      <c r="Y493" t="s">
        <v>308</v>
      </c>
      <c r="Z493" t="s">
        <v>280</v>
      </c>
      <c r="AA493" s="16" t="s">
        <v>98</v>
      </c>
      <c r="AB493" s="16" t="s">
        <v>22</v>
      </c>
      <c r="AC493" t="s">
        <v>477</v>
      </c>
      <c r="AD493" s="16" t="s">
        <v>72</v>
      </c>
    </row>
    <row r="494" spans="1:30" x14ac:dyDescent="0.25">
      <c r="A494" s="11">
        <v>0.23933584064096719</v>
      </c>
      <c r="B494" s="11">
        <v>0.24019431583628773</v>
      </c>
      <c r="C494" s="11">
        <v>0.46751666257732855</v>
      </c>
      <c r="D494" s="13">
        <f t="shared" si="177"/>
        <v>4.1782292084707926</v>
      </c>
      <c r="E494" s="14">
        <f t="shared" si="178"/>
        <v>4.1632958570159611</v>
      </c>
      <c r="F494" s="14">
        <f t="shared" si="179"/>
        <v>2.1389611965639777</v>
      </c>
      <c r="G494" s="10">
        <v>2.19780219780219E-2</v>
      </c>
      <c r="H494" s="7">
        <f t="shared" si="180"/>
        <v>1.0219780219780219</v>
      </c>
      <c r="I494" s="7">
        <f t="shared" si="181"/>
        <v>4.0883748168907763</v>
      </c>
      <c r="J494" s="7">
        <f t="shared" si="182"/>
        <v>4.0737626127790589</v>
      </c>
      <c r="K494" s="7">
        <f t="shared" si="183"/>
        <v>2.0929620310464729</v>
      </c>
      <c r="L494">
        <v>3.25</v>
      </c>
      <c r="M494">
        <v>3.15</v>
      </c>
      <c r="N494">
        <v>2.52</v>
      </c>
      <c r="O494" s="7">
        <f t="shared" si="184"/>
        <v>3.3214285714285712</v>
      </c>
      <c r="P494" s="7">
        <f t="shared" si="185"/>
        <v>3.2192307692307689</v>
      </c>
      <c r="Q494" s="7">
        <f t="shared" si="186"/>
        <v>2.5753846153846154</v>
      </c>
      <c r="R494" s="15">
        <f t="shared" si="187"/>
        <v>0.30107526881720431</v>
      </c>
      <c r="S494" s="15">
        <f t="shared" si="188"/>
        <v>0.31063321385902032</v>
      </c>
      <c r="T494" s="15">
        <f t="shared" si="189"/>
        <v>0.38829151732377537</v>
      </c>
      <c r="U494" s="12">
        <f t="shared" si="190"/>
        <v>0.79493689927178368</v>
      </c>
      <c r="V494" s="12">
        <f t="shared" si="191"/>
        <v>0.77324093213451084</v>
      </c>
      <c r="W494" s="12">
        <f t="shared" si="192"/>
        <v>1.2040352202376121</v>
      </c>
      <c r="X494" t="s">
        <v>317</v>
      </c>
      <c r="Y494" t="s">
        <v>356</v>
      </c>
      <c r="Z494" t="s">
        <v>280</v>
      </c>
      <c r="AA494" s="16" t="s">
        <v>98</v>
      </c>
      <c r="AB494" s="16" t="s">
        <v>22</v>
      </c>
      <c r="AC494" t="s">
        <v>477</v>
      </c>
      <c r="AD494" s="16" t="s">
        <v>24</v>
      </c>
    </row>
    <row r="495" spans="1:30" x14ac:dyDescent="0.25">
      <c r="A495" s="11">
        <v>0.27668893668497802</v>
      </c>
      <c r="B495" s="11">
        <v>0.2993675284615907</v>
      </c>
      <c r="C495" s="11">
        <v>0.38957559623844551</v>
      </c>
      <c r="D495" s="13">
        <f t="shared" si="177"/>
        <v>3.6141669124217355</v>
      </c>
      <c r="E495" s="14">
        <f t="shared" si="178"/>
        <v>3.3403756417366472</v>
      </c>
      <c r="F495" s="14">
        <f t="shared" si="179"/>
        <v>2.5668958981402294</v>
      </c>
      <c r="G495" s="10">
        <v>2.3837456274281354E-2</v>
      </c>
      <c r="H495" s="7">
        <f t="shared" si="180"/>
        <v>1.0238374562742814</v>
      </c>
      <c r="I495" s="7">
        <f t="shared" si="181"/>
        <v>3.5300202100180997</v>
      </c>
      <c r="J495" s="7">
        <f t="shared" si="182"/>
        <v>3.2626034740828782</v>
      </c>
      <c r="K495" s="7">
        <f t="shared" si="183"/>
        <v>2.5071322429256484</v>
      </c>
      <c r="L495">
        <v>4.9000000000000004</v>
      </c>
      <c r="M495">
        <v>3.83</v>
      </c>
      <c r="N495">
        <v>1.79</v>
      </c>
      <c r="O495" s="7">
        <f t="shared" si="184"/>
        <v>5.0168035357439793</v>
      </c>
      <c r="P495" s="7">
        <f t="shared" si="185"/>
        <v>3.9212974575304975</v>
      </c>
      <c r="Q495" s="7">
        <f t="shared" si="186"/>
        <v>1.8326690467309636</v>
      </c>
      <c r="R495" s="15">
        <f t="shared" si="187"/>
        <v>0.19933010987477359</v>
      </c>
      <c r="S495" s="15">
        <f t="shared" si="188"/>
        <v>0.25501763404344407</v>
      </c>
      <c r="T495" s="15">
        <f t="shared" si="189"/>
        <v>0.54565225608178247</v>
      </c>
      <c r="U495" s="12">
        <f t="shared" si="190"/>
        <v>1.3880940358624394</v>
      </c>
      <c r="V495" s="12">
        <f t="shared" si="191"/>
        <v>1.1739091282236245</v>
      </c>
      <c r="W495" s="12">
        <f t="shared" si="192"/>
        <v>0.71396313658795874</v>
      </c>
      <c r="X495" t="s">
        <v>279</v>
      </c>
      <c r="Y495" t="s">
        <v>312</v>
      </c>
      <c r="Z495" t="s">
        <v>280</v>
      </c>
      <c r="AA495" s="16" t="s">
        <v>99</v>
      </c>
      <c r="AB495" s="16" t="s">
        <v>72</v>
      </c>
      <c r="AC495" t="s">
        <v>477</v>
      </c>
      <c r="AD495" s="16" t="s">
        <v>92</v>
      </c>
    </row>
    <row r="496" spans="1:30" x14ac:dyDescent="0.25">
      <c r="A496" s="11">
        <v>0.35792395606369765</v>
      </c>
      <c r="B496" s="11">
        <v>0.2513635136180401</v>
      </c>
      <c r="C496" s="11">
        <v>0.36011501143327618</v>
      </c>
      <c r="D496" s="13">
        <f t="shared" si="177"/>
        <v>2.7938895484884387</v>
      </c>
      <c r="E496" s="14">
        <f t="shared" si="178"/>
        <v>3.9783021235116558</v>
      </c>
      <c r="F496" s="14">
        <f t="shared" si="179"/>
        <v>2.7768906273025076</v>
      </c>
      <c r="G496" s="10">
        <v>2.6632038626041687E-2</v>
      </c>
      <c r="H496" s="7">
        <f t="shared" si="180"/>
        <v>1.0266320386260417</v>
      </c>
      <c r="I496" s="7">
        <f t="shared" si="181"/>
        <v>2.7214127782604041</v>
      </c>
      <c r="J496" s="7">
        <f t="shared" si="182"/>
        <v>3.8751003025737263</v>
      </c>
      <c r="K496" s="7">
        <f t="shared" si="183"/>
        <v>2.7048548290182581</v>
      </c>
      <c r="L496">
        <v>1.61</v>
      </c>
      <c r="M496">
        <v>4.29</v>
      </c>
      <c r="N496">
        <v>5.8</v>
      </c>
      <c r="O496" s="7">
        <f t="shared" si="184"/>
        <v>1.6528775821879271</v>
      </c>
      <c r="P496" s="7">
        <f t="shared" si="185"/>
        <v>4.4042514457057189</v>
      </c>
      <c r="Q496" s="7">
        <f t="shared" si="186"/>
        <v>5.9544658240310415</v>
      </c>
      <c r="R496" s="15">
        <f t="shared" si="187"/>
        <v>0.60500548302935542</v>
      </c>
      <c r="S496" s="15">
        <f t="shared" si="188"/>
        <v>0.2270533397849096</v>
      </c>
      <c r="T496" s="15">
        <f t="shared" si="189"/>
        <v>0.16794117718573487</v>
      </c>
      <c r="U496" s="12">
        <f t="shared" si="190"/>
        <v>0.59160448310570246</v>
      </c>
      <c r="V496" s="12">
        <f t="shared" si="191"/>
        <v>1.1070681182499225</v>
      </c>
      <c r="W496" s="12">
        <f t="shared" si="192"/>
        <v>2.1442925282999905</v>
      </c>
      <c r="X496" t="s">
        <v>231</v>
      </c>
      <c r="Y496" t="s">
        <v>248</v>
      </c>
      <c r="Z496" t="s">
        <v>159</v>
      </c>
      <c r="AA496" s="16" t="s">
        <v>99</v>
      </c>
      <c r="AB496" s="16" t="s">
        <v>72</v>
      </c>
      <c r="AC496" t="s">
        <v>477</v>
      </c>
      <c r="AD496" s="16" t="s">
        <v>269</v>
      </c>
    </row>
    <row r="497" spans="1:30" x14ac:dyDescent="0.25">
      <c r="A497" s="11">
        <v>0.43062129851080627</v>
      </c>
      <c r="B497" s="11">
        <v>0.30174031832474058</v>
      </c>
      <c r="C497" s="11">
        <v>0.25406033364112685</v>
      </c>
      <c r="D497" s="13">
        <f t="shared" si="177"/>
        <v>2.3222260567655257</v>
      </c>
      <c r="E497" s="14">
        <f t="shared" si="178"/>
        <v>3.3141079904468538</v>
      </c>
      <c r="F497" s="14">
        <f t="shared" si="179"/>
        <v>3.9360729227906583</v>
      </c>
      <c r="G497" s="10">
        <v>2.1757415728775653E-2</v>
      </c>
      <c r="H497" s="7">
        <f t="shared" si="180"/>
        <v>1.0217574157287757</v>
      </c>
      <c r="I497" s="7">
        <f t="shared" si="181"/>
        <v>2.2727763175657323</v>
      </c>
      <c r="J497" s="7">
        <f t="shared" si="182"/>
        <v>3.2435370073463505</v>
      </c>
      <c r="K497" s="7">
        <f t="shared" si="183"/>
        <v>3.8522577494416583</v>
      </c>
      <c r="L497">
        <v>2.89</v>
      </c>
      <c r="M497">
        <v>3.32</v>
      </c>
      <c r="N497">
        <v>2.67</v>
      </c>
      <c r="O497" s="7">
        <f t="shared" si="184"/>
        <v>2.9528789314561616</v>
      </c>
      <c r="P497" s="7">
        <f t="shared" si="185"/>
        <v>3.392234620219535</v>
      </c>
      <c r="Q497" s="7">
        <f t="shared" si="186"/>
        <v>2.728092299995831</v>
      </c>
      <c r="R497" s="15">
        <f t="shared" si="187"/>
        <v>0.33865255678019524</v>
      </c>
      <c r="S497" s="15">
        <f t="shared" si="188"/>
        <v>0.29479093045023019</v>
      </c>
      <c r="T497" s="15">
        <f t="shared" si="189"/>
        <v>0.36655651276957463</v>
      </c>
      <c r="U497" s="12">
        <f t="shared" si="190"/>
        <v>1.2715725598088545</v>
      </c>
      <c r="V497" s="12">
        <f t="shared" si="191"/>
        <v>1.0235739541372479</v>
      </c>
      <c r="W497" s="12">
        <f t="shared" si="192"/>
        <v>0.69310003994073</v>
      </c>
      <c r="X497" t="s">
        <v>247</v>
      </c>
      <c r="Y497" t="s">
        <v>254</v>
      </c>
      <c r="Z497" t="s">
        <v>159</v>
      </c>
      <c r="AA497" s="16" t="s">
        <v>99</v>
      </c>
      <c r="AB497" s="16" t="s">
        <v>72</v>
      </c>
      <c r="AC497" t="s">
        <v>477</v>
      </c>
      <c r="AD497" s="16" t="s">
        <v>72</v>
      </c>
    </row>
    <row r="498" spans="1:30" x14ac:dyDescent="0.25">
      <c r="A498" s="11">
        <v>0.29818849796930258</v>
      </c>
      <c r="B498" s="11">
        <v>0.26920075857924808</v>
      </c>
      <c r="C498" s="11">
        <v>0.39549827635984969</v>
      </c>
      <c r="D498" s="13">
        <f t="shared" si="177"/>
        <v>3.3535834105276132</v>
      </c>
      <c r="E498" s="14">
        <f t="shared" si="178"/>
        <v>3.7146997849399344</v>
      </c>
      <c r="F498" s="14">
        <f t="shared" si="179"/>
        <v>2.5284560256594792</v>
      </c>
      <c r="G498" s="10">
        <v>2.3482505609119908E-2</v>
      </c>
      <c r="H498" s="7">
        <f t="shared" si="180"/>
        <v>1.0234825056091199</v>
      </c>
      <c r="I498" s="7">
        <f t="shared" si="181"/>
        <v>3.2766397003842744</v>
      </c>
      <c r="J498" s="7">
        <f t="shared" si="182"/>
        <v>3.6294707184361217</v>
      </c>
      <c r="K498" s="7">
        <f t="shared" si="183"/>
        <v>2.470443814918637</v>
      </c>
      <c r="L498">
        <v>2.39</v>
      </c>
      <c r="M498">
        <v>3</v>
      </c>
      <c r="N498">
        <v>3.68</v>
      </c>
      <c r="O498" s="7">
        <f t="shared" si="184"/>
        <v>2.4461231884057968</v>
      </c>
      <c r="P498" s="7">
        <f t="shared" si="185"/>
        <v>3.0704475168273597</v>
      </c>
      <c r="Q498" s="7">
        <f t="shared" si="186"/>
        <v>3.7664156206415615</v>
      </c>
      <c r="R498" s="15">
        <f t="shared" si="187"/>
        <v>0.40881015508124369</v>
      </c>
      <c r="S498" s="15">
        <f t="shared" si="188"/>
        <v>0.32568542354805746</v>
      </c>
      <c r="T498" s="15">
        <f t="shared" si="189"/>
        <v>0.26550442137069902</v>
      </c>
      <c r="U498" s="12">
        <f t="shared" si="190"/>
        <v>0.72940579939860584</v>
      </c>
      <c r="V498" s="12">
        <f t="shared" si="191"/>
        <v>0.82656680070769384</v>
      </c>
      <c r="W498" s="12">
        <f t="shared" si="192"/>
        <v>1.4896108860185511</v>
      </c>
      <c r="X498" t="s">
        <v>255</v>
      </c>
      <c r="Y498" t="s">
        <v>250</v>
      </c>
      <c r="Z498" t="s">
        <v>159</v>
      </c>
      <c r="AA498" s="16" t="s">
        <v>99</v>
      </c>
      <c r="AB498" s="16" t="s">
        <v>72</v>
      </c>
      <c r="AC498" t="s">
        <v>477</v>
      </c>
      <c r="AD498" s="16" t="s">
        <v>72</v>
      </c>
    </row>
    <row r="499" spans="1:30" x14ac:dyDescent="0.25">
      <c r="A499" s="11">
        <v>0.62973208934004765</v>
      </c>
      <c r="B499" s="11">
        <v>0.18474334872643444</v>
      </c>
      <c r="C499" s="11">
        <v>0.17073967327889747</v>
      </c>
      <c r="D499" s="13">
        <f t="shared" si="177"/>
        <v>1.5879768824358134</v>
      </c>
      <c r="E499" s="14">
        <f t="shared" si="178"/>
        <v>5.4129147646922169</v>
      </c>
      <c r="F499" s="14">
        <f t="shared" si="179"/>
        <v>5.8568695886311897</v>
      </c>
      <c r="G499" s="10">
        <v>2.1884215197256252E-2</v>
      </c>
      <c r="H499" s="7">
        <f t="shared" si="180"/>
        <v>1.0218842151972563</v>
      </c>
      <c r="I499" s="7">
        <f t="shared" si="181"/>
        <v>1.55396947992712</v>
      </c>
      <c r="J499" s="7">
        <f t="shared" si="182"/>
        <v>5.2969942036411153</v>
      </c>
      <c r="K499" s="7">
        <f t="shared" si="183"/>
        <v>5.7314414896805381</v>
      </c>
      <c r="L499">
        <v>2.2599999999999998</v>
      </c>
      <c r="M499">
        <v>3.35</v>
      </c>
      <c r="N499">
        <v>3.56</v>
      </c>
      <c r="O499" s="7">
        <f t="shared" si="184"/>
        <v>2.3094583263457991</v>
      </c>
      <c r="P499" s="7">
        <f t="shared" si="185"/>
        <v>3.4233121209108086</v>
      </c>
      <c r="Q499" s="7">
        <f t="shared" si="186"/>
        <v>3.6379078061022323</v>
      </c>
      <c r="R499" s="15">
        <f t="shared" si="187"/>
        <v>0.43300196786069578</v>
      </c>
      <c r="S499" s="15">
        <f t="shared" si="188"/>
        <v>0.29211476040751416</v>
      </c>
      <c r="T499" s="15">
        <f t="shared" si="189"/>
        <v>0.27488327173179</v>
      </c>
      <c r="U499" s="12">
        <f t="shared" si="190"/>
        <v>1.4543400170935095</v>
      </c>
      <c r="V499" s="12">
        <f t="shared" si="191"/>
        <v>0.63243414495285544</v>
      </c>
      <c r="W499" s="12">
        <f t="shared" si="192"/>
        <v>0.62113519023264585</v>
      </c>
      <c r="X499" t="s">
        <v>257</v>
      </c>
      <c r="Y499" t="s">
        <v>252</v>
      </c>
      <c r="Z499" t="s">
        <v>159</v>
      </c>
      <c r="AA499" s="16" t="s">
        <v>97</v>
      </c>
      <c r="AB499" s="16" t="s">
        <v>149</v>
      </c>
      <c r="AC499" t="s">
        <v>477</v>
      </c>
      <c r="AD499" s="16" t="s">
        <v>149</v>
      </c>
    </row>
    <row r="500" spans="1:30" x14ac:dyDescent="0.25">
      <c r="A500" s="11">
        <v>0.14824101539739981</v>
      </c>
      <c r="B500" s="11">
        <v>0.19527224760152448</v>
      </c>
      <c r="C500" s="11">
        <v>0.57245940380047966</v>
      </c>
      <c r="D500" s="13">
        <f t="shared" si="177"/>
        <v>6.74577138667886</v>
      </c>
      <c r="E500" s="14">
        <f t="shared" si="178"/>
        <v>5.1210554099864476</v>
      </c>
      <c r="F500" s="14">
        <f t="shared" si="179"/>
        <v>1.7468487605603766</v>
      </c>
      <c r="G500" s="10">
        <v>2.4213693082907994E-2</v>
      </c>
      <c r="H500" s="7">
        <f t="shared" si="180"/>
        <v>1.024213693082908</v>
      </c>
      <c r="I500" s="7">
        <f t="shared" si="181"/>
        <v>6.5862929115641142</v>
      </c>
      <c r="J500" s="7">
        <f t="shared" si="182"/>
        <v>4.9999872532185607</v>
      </c>
      <c r="K500" s="7">
        <f t="shared" si="183"/>
        <v>1.7055510704043797</v>
      </c>
      <c r="L500">
        <v>2.12</v>
      </c>
      <c r="M500">
        <v>3.4</v>
      </c>
      <c r="N500">
        <v>3.87</v>
      </c>
      <c r="O500" s="7">
        <f t="shared" si="184"/>
        <v>2.1713330293357651</v>
      </c>
      <c r="P500" s="7">
        <f t="shared" si="185"/>
        <v>3.4823265564818873</v>
      </c>
      <c r="Q500" s="7">
        <f t="shared" si="186"/>
        <v>3.9637069922308541</v>
      </c>
      <c r="R500" s="15">
        <f t="shared" si="187"/>
        <v>0.46054657967686841</v>
      </c>
      <c r="S500" s="15">
        <f t="shared" si="188"/>
        <v>0.28716433791616502</v>
      </c>
      <c r="T500" s="15">
        <f t="shared" si="189"/>
        <v>0.25228908240696668</v>
      </c>
      <c r="U500" s="12">
        <f t="shared" si="190"/>
        <v>0.32188061303464593</v>
      </c>
      <c r="V500" s="12">
        <f t="shared" si="191"/>
        <v>0.68000173356669524</v>
      </c>
      <c r="W500" s="12">
        <f t="shared" si="192"/>
        <v>2.2690613416122671</v>
      </c>
      <c r="X500" t="s">
        <v>253</v>
      </c>
      <c r="Y500" t="s">
        <v>233</v>
      </c>
      <c r="Z500" t="s">
        <v>159</v>
      </c>
      <c r="AA500" s="16" t="s">
        <v>98</v>
      </c>
      <c r="AB500" s="16" t="s">
        <v>22</v>
      </c>
      <c r="AC500" t="s">
        <v>477</v>
      </c>
      <c r="AD500" s="16" t="s">
        <v>72</v>
      </c>
    </row>
    <row r="501" spans="1:30" x14ac:dyDescent="0.25">
      <c r="A501" s="11">
        <v>0.41931842270241726</v>
      </c>
      <c r="B501" s="11">
        <v>0.27182124153872894</v>
      </c>
      <c r="C501" s="11">
        <v>0.28934060461773381</v>
      </c>
      <c r="D501" s="13">
        <f t="shared" si="177"/>
        <v>2.3848224782379335</v>
      </c>
      <c r="E501" s="14">
        <f t="shared" si="178"/>
        <v>3.6788883544905762</v>
      </c>
      <c r="F501" s="14">
        <f t="shared" si="179"/>
        <v>3.4561343414663948</v>
      </c>
      <c r="G501" s="10">
        <v>2.3678894814984641E-2</v>
      </c>
      <c r="H501" s="7">
        <f t="shared" si="180"/>
        <v>1.0236788948149846</v>
      </c>
      <c r="I501" s="7">
        <f t="shared" si="181"/>
        <v>2.3296587341179444</v>
      </c>
      <c r="J501" s="7">
        <f t="shared" si="182"/>
        <v>3.593791347193382</v>
      </c>
      <c r="K501" s="7">
        <f t="shared" si="183"/>
        <v>3.3761898960425882</v>
      </c>
      <c r="L501">
        <v>1.88</v>
      </c>
      <c r="M501">
        <v>3.71</v>
      </c>
      <c r="N501">
        <v>4.5</v>
      </c>
      <c r="O501" s="7">
        <f t="shared" si="184"/>
        <v>1.9245163222521711</v>
      </c>
      <c r="P501" s="7">
        <f t="shared" si="185"/>
        <v>3.797848699763593</v>
      </c>
      <c r="Q501" s="7">
        <f t="shared" si="186"/>
        <v>4.6065550266674311</v>
      </c>
      <c r="R501" s="15">
        <f t="shared" si="187"/>
        <v>0.51961107756662051</v>
      </c>
      <c r="S501" s="15">
        <f t="shared" si="188"/>
        <v>0.26330696113888047</v>
      </c>
      <c r="T501" s="15">
        <f t="shared" si="189"/>
        <v>0.21708196129449919</v>
      </c>
      <c r="U501" s="12">
        <f t="shared" si="190"/>
        <v>0.80698514871183724</v>
      </c>
      <c r="V501" s="12">
        <f t="shared" si="191"/>
        <v>1.0323359487459873</v>
      </c>
      <c r="W501" s="12">
        <f t="shared" si="192"/>
        <v>1.3328634166208155</v>
      </c>
      <c r="X501" t="s">
        <v>245</v>
      </c>
      <c r="Y501" t="s">
        <v>158</v>
      </c>
      <c r="Z501" t="s">
        <v>159</v>
      </c>
      <c r="AA501" s="16" t="s">
        <v>99</v>
      </c>
      <c r="AB501" s="16" t="s">
        <v>72</v>
      </c>
      <c r="AC501" t="s">
        <v>477</v>
      </c>
      <c r="AD501" s="16" t="s">
        <v>148</v>
      </c>
    </row>
    <row r="502" spans="1:30" x14ac:dyDescent="0.25">
      <c r="A502" s="11">
        <v>0.33020342034621936</v>
      </c>
      <c r="B502" s="11">
        <v>0.26760827615453536</v>
      </c>
      <c r="C502" s="11">
        <v>0.36986987170128355</v>
      </c>
      <c r="D502" s="13">
        <f t="shared" si="177"/>
        <v>3.02843622561964</v>
      </c>
      <c r="E502" s="14">
        <f t="shared" si="178"/>
        <v>3.7368052078573664</v>
      </c>
      <c r="F502" s="14">
        <f t="shared" si="179"/>
        <v>2.7036535725397655</v>
      </c>
      <c r="G502" s="10">
        <v>2.2367350638816008E-2</v>
      </c>
      <c r="H502" s="7">
        <f t="shared" si="180"/>
        <v>1.022367350638816</v>
      </c>
      <c r="I502" s="7">
        <f t="shared" si="181"/>
        <v>2.962180104565499</v>
      </c>
      <c r="J502" s="7">
        <f t="shared" si="182"/>
        <v>3.6550513917746503</v>
      </c>
      <c r="K502" s="7">
        <f t="shared" si="183"/>
        <v>2.6445030456522449</v>
      </c>
      <c r="L502">
        <v>2.69</v>
      </c>
      <c r="M502">
        <v>3.35</v>
      </c>
      <c r="N502">
        <v>2.84</v>
      </c>
      <c r="O502" s="7">
        <f t="shared" si="184"/>
        <v>2.7501681732184151</v>
      </c>
      <c r="P502" s="7">
        <f t="shared" si="185"/>
        <v>3.4249306246400337</v>
      </c>
      <c r="Q502" s="7">
        <f t="shared" si="186"/>
        <v>2.9035232758142375</v>
      </c>
      <c r="R502" s="15">
        <f t="shared" si="187"/>
        <v>0.36361412721525999</v>
      </c>
      <c r="S502" s="15">
        <f t="shared" si="188"/>
        <v>0.2919767170773282</v>
      </c>
      <c r="T502" s="15">
        <f t="shared" si="189"/>
        <v>0.34440915570741176</v>
      </c>
      <c r="U502" s="12">
        <f t="shared" si="190"/>
        <v>0.90811493732403448</v>
      </c>
      <c r="V502" s="12">
        <f t="shared" si="191"/>
        <v>0.91653978040879547</v>
      </c>
      <c r="W502" s="12">
        <f t="shared" si="192"/>
        <v>1.0739257815071024</v>
      </c>
      <c r="X502" t="s">
        <v>249</v>
      </c>
      <c r="Y502" t="s">
        <v>258</v>
      </c>
      <c r="Z502" t="s">
        <v>159</v>
      </c>
      <c r="AA502" s="16" t="s">
        <v>99</v>
      </c>
      <c r="AB502" s="16" t="s">
        <v>72</v>
      </c>
      <c r="AC502" t="s">
        <v>477</v>
      </c>
      <c r="AD502" s="16" t="s">
        <v>88</v>
      </c>
    </row>
    <row r="503" spans="1:30" x14ac:dyDescent="0.25">
      <c r="A503" s="11">
        <v>0.34070714206417785</v>
      </c>
      <c r="B503" s="11">
        <v>0.2368847543222522</v>
      </c>
      <c r="C503" s="11">
        <v>0.38767233812884738</v>
      </c>
      <c r="D503" s="13">
        <f t="shared" si="177"/>
        <v>2.9350720209194598</v>
      </c>
      <c r="E503" s="14">
        <f t="shared" si="178"/>
        <v>4.2214620474883944</v>
      </c>
      <c r="F503" s="14">
        <f t="shared" si="179"/>
        <v>2.5794979461950636</v>
      </c>
      <c r="G503" s="10">
        <v>2.3662684179289295E-2</v>
      </c>
      <c r="H503" s="7">
        <f t="shared" si="180"/>
        <v>1.0236626841792893</v>
      </c>
      <c r="I503" s="7">
        <f t="shared" si="181"/>
        <v>2.8672257632138098</v>
      </c>
      <c r="J503" s="7">
        <f t="shared" si="182"/>
        <v>4.1238799779762481</v>
      </c>
      <c r="K503" s="7">
        <f t="shared" si="183"/>
        <v>2.5198710337508774</v>
      </c>
      <c r="L503">
        <v>1.65</v>
      </c>
      <c r="M503">
        <v>4.29</v>
      </c>
      <c r="N503">
        <v>5.42</v>
      </c>
      <c r="O503" s="7">
        <f t="shared" si="184"/>
        <v>1.6890434288958271</v>
      </c>
      <c r="P503" s="7">
        <f t="shared" si="185"/>
        <v>4.3915129151291508</v>
      </c>
      <c r="Q503" s="7">
        <f t="shared" si="186"/>
        <v>5.5482517482517482</v>
      </c>
      <c r="R503" s="15">
        <f t="shared" si="187"/>
        <v>0.59205108814385354</v>
      </c>
      <c r="S503" s="15">
        <f t="shared" si="188"/>
        <v>0.22771195697840521</v>
      </c>
      <c r="T503" s="15">
        <f t="shared" si="189"/>
        <v>0.18023695487774136</v>
      </c>
      <c r="U503" s="12">
        <f t="shared" si="190"/>
        <v>0.57546915948137667</v>
      </c>
      <c r="V503" s="12">
        <f t="shared" si="191"/>
        <v>1.0402824580033665</v>
      </c>
      <c r="W503" s="12">
        <f t="shared" si="192"/>
        <v>2.1509037277722198</v>
      </c>
      <c r="X503" t="s">
        <v>449</v>
      </c>
      <c r="Y503" t="s">
        <v>450</v>
      </c>
      <c r="Z503" t="s">
        <v>438</v>
      </c>
      <c r="AA503" s="16" t="s">
        <v>98</v>
      </c>
      <c r="AB503" s="16" t="s">
        <v>22</v>
      </c>
      <c r="AC503" t="s">
        <v>477</v>
      </c>
      <c r="AD503" s="16" t="s">
        <v>96</v>
      </c>
    </row>
    <row r="504" spans="1:30" s="12" customFormat="1" x14ac:dyDescent="0.25">
      <c r="A504" s="11">
        <v>0.12907572238514348</v>
      </c>
      <c r="B504" s="11">
        <v>0.27972020721867497</v>
      </c>
      <c r="C504" s="11">
        <v>0.52346035364341525</v>
      </c>
      <c r="D504" s="13">
        <f t="shared" si="177"/>
        <v>7.7473903033146945</v>
      </c>
      <c r="E504" s="14">
        <f t="shared" si="178"/>
        <v>3.5750009266160623</v>
      </c>
      <c r="F504" s="14">
        <f t="shared" si="179"/>
        <v>1.9103643533645851</v>
      </c>
      <c r="G504" s="10">
        <v>2.6107530976950288E-2</v>
      </c>
      <c r="H504" s="7">
        <f t="shared" si="180"/>
        <v>1.0261075309769503</v>
      </c>
      <c r="I504" s="7">
        <f t="shared" si="181"/>
        <v>7.5502713599016804</v>
      </c>
      <c r="J504" s="7">
        <f t="shared" si="182"/>
        <v>3.4840412127297489</v>
      </c>
      <c r="K504" s="7">
        <f t="shared" si="183"/>
        <v>1.8617584372914013</v>
      </c>
      <c r="L504">
        <v>7.59</v>
      </c>
      <c r="M504">
        <v>4.4800000000000004</v>
      </c>
      <c r="N504">
        <v>1.49</v>
      </c>
      <c r="O504" s="7">
        <f t="shared" si="184"/>
        <v>7.7881561601150526</v>
      </c>
      <c r="P504" s="7">
        <f t="shared" si="185"/>
        <v>4.5969617387767379</v>
      </c>
      <c r="Q504" s="7">
        <f t="shared" si="186"/>
        <v>1.5289002211556559</v>
      </c>
      <c r="R504" s="15">
        <f t="shared" si="187"/>
        <v>0.12840009617696563</v>
      </c>
      <c r="S504" s="15">
        <f t="shared" si="188"/>
        <v>0.21753498437124305</v>
      </c>
      <c r="T504" s="15">
        <f t="shared" si="189"/>
        <v>0.65406491945179135</v>
      </c>
      <c r="U504" s="12">
        <f t="shared" si="190"/>
        <v>1.0052618824151556</v>
      </c>
      <c r="V504" s="12">
        <f t="shared" si="191"/>
        <v>1.2858630901469494</v>
      </c>
      <c r="W504" s="12">
        <f t="shared" si="192"/>
        <v>0.80031865045163542</v>
      </c>
      <c r="X504" t="s">
        <v>451</v>
      </c>
      <c r="Y504" t="s">
        <v>452</v>
      </c>
      <c r="Z504" t="s">
        <v>438</v>
      </c>
      <c r="AA504" s="16" t="s">
        <v>98</v>
      </c>
      <c r="AB504" s="16" t="s">
        <v>24</v>
      </c>
      <c r="AC504" t="s">
        <v>477</v>
      </c>
      <c r="AD504" s="16" t="s">
        <v>73</v>
      </c>
    </row>
    <row r="505" spans="1:30" x14ac:dyDescent="0.25">
      <c r="A505" s="11">
        <v>0.56625456191062262</v>
      </c>
      <c r="B505" s="11">
        <v>0.21205920923044708</v>
      </c>
      <c r="C505" s="11">
        <v>0.20928251669974354</v>
      </c>
      <c r="D505" s="13">
        <f t="shared" si="177"/>
        <v>1.7659901875683954</v>
      </c>
      <c r="E505" s="14">
        <f t="shared" si="178"/>
        <v>4.7156640998000183</v>
      </c>
      <c r="F505" s="14">
        <f t="shared" si="179"/>
        <v>4.7782300010979624</v>
      </c>
      <c r="G505" s="10">
        <v>3.2706494434901812E-2</v>
      </c>
      <c r="H505" s="7">
        <f t="shared" si="180"/>
        <v>1.0327064944349018</v>
      </c>
      <c r="I505" s="7">
        <f t="shared" si="181"/>
        <v>1.7100601159042264</v>
      </c>
      <c r="J505" s="7">
        <f t="shared" si="182"/>
        <v>4.5663159137780331</v>
      </c>
      <c r="K505" s="7">
        <f t="shared" si="183"/>
        <v>4.6269003117992549</v>
      </c>
      <c r="L505">
        <v>1.25</v>
      </c>
      <c r="M505">
        <v>6.67</v>
      </c>
      <c r="N505">
        <v>12.08</v>
      </c>
      <c r="O505" s="7">
        <f t="shared" si="184"/>
        <v>1.2908831180436273</v>
      </c>
      <c r="P505" s="7">
        <f t="shared" si="185"/>
        <v>6.8881523178807953</v>
      </c>
      <c r="Q505" s="7">
        <f t="shared" si="186"/>
        <v>12.475094452773615</v>
      </c>
      <c r="R505" s="15">
        <f t="shared" si="187"/>
        <v>0.77466347341774089</v>
      </c>
      <c r="S505" s="15">
        <f t="shared" si="188"/>
        <v>0.14517681285939674</v>
      </c>
      <c r="T505" s="15">
        <f t="shared" si="189"/>
        <v>8.0159713722862264E-2</v>
      </c>
      <c r="U505" s="12">
        <f t="shared" si="190"/>
        <v>0.73096845448561265</v>
      </c>
      <c r="V505" s="12">
        <f t="shared" si="191"/>
        <v>1.4606961335886728</v>
      </c>
      <c r="W505" s="12">
        <f t="shared" si="192"/>
        <v>2.6108191631434718</v>
      </c>
      <c r="X505" t="s">
        <v>453</v>
      </c>
      <c r="Y505" t="s">
        <v>454</v>
      </c>
      <c r="Z505" t="s">
        <v>438</v>
      </c>
      <c r="AA505" s="16" t="s">
        <v>97</v>
      </c>
      <c r="AB505" s="16" t="s">
        <v>23</v>
      </c>
      <c r="AC505" t="s">
        <v>477</v>
      </c>
      <c r="AD505" s="16" t="s">
        <v>89</v>
      </c>
    </row>
    <row r="506" spans="1:30" x14ac:dyDescent="0.25">
      <c r="A506" s="11">
        <v>0.7281583151221398</v>
      </c>
      <c r="B506" s="11">
        <v>0.16980506174004334</v>
      </c>
      <c r="C506" s="11">
        <v>9.5544806904305501E-2</v>
      </c>
      <c r="D506" s="13">
        <f t="shared" si="177"/>
        <v>1.3733277217774571</v>
      </c>
      <c r="E506" s="14">
        <f t="shared" si="178"/>
        <v>5.8891059533367285</v>
      </c>
      <c r="F506" s="14">
        <f t="shared" si="179"/>
        <v>10.46629358936867</v>
      </c>
      <c r="G506" s="10">
        <v>2.2876364117833115E-2</v>
      </c>
      <c r="H506" s="7">
        <f t="shared" si="180"/>
        <v>1.0228763641178331</v>
      </c>
      <c r="I506" s="7">
        <f t="shared" si="181"/>
        <v>1.3426136041004979</v>
      </c>
      <c r="J506" s="7">
        <f t="shared" si="182"/>
        <v>5.7573976288089463</v>
      </c>
      <c r="K506" s="7">
        <f t="shared" si="183"/>
        <v>10.232217652614541</v>
      </c>
      <c r="L506">
        <v>1.81</v>
      </c>
      <c r="M506">
        <v>3.96</v>
      </c>
      <c r="N506">
        <v>4.59</v>
      </c>
      <c r="O506" s="7">
        <f t="shared" si="184"/>
        <v>1.8514062190532781</v>
      </c>
      <c r="P506" s="7">
        <f t="shared" si="185"/>
        <v>4.0505904019066188</v>
      </c>
      <c r="Q506" s="7">
        <f t="shared" si="186"/>
        <v>4.6950025113008538</v>
      </c>
      <c r="R506" s="15">
        <f t="shared" si="187"/>
        <v>0.54012997780214489</v>
      </c>
      <c r="S506" s="15">
        <f t="shared" si="188"/>
        <v>0.24687759086411171</v>
      </c>
      <c r="T506" s="15">
        <f t="shared" si="189"/>
        <v>0.2129924313337434</v>
      </c>
      <c r="U506" s="12">
        <f t="shared" si="190"/>
        <v>1.3481168330724862</v>
      </c>
      <c r="V506" s="12">
        <f t="shared" si="191"/>
        <v>0.68781075327938046</v>
      </c>
      <c r="W506" s="12">
        <f t="shared" si="192"/>
        <v>0.4485831083574694</v>
      </c>
      <c r="X506" t="s">
        <v>455</v>
      </c>
      <c r="Y506" t="s">
        <v>456</v>
      </c>
      <c r="Z506" t="s">
        <v>438</v>
      </c>
      <c r="AA506" s="16" t="s">
        <v>97</v>
      </c>
      <c r="AB506" s="16" t="s">
        <v>23</v>
      </c>
      <c r="AC506" t="s">
        <v>477</v>
      </c>
      <c r="AD506" s="16" t="s">
        <v>149</v>
      </c>
    </row>
    <row r="507" spans="1:30" x14ac:dyDescent="0.25">
      <c r="A507" s="11">
        <v>0.20317912278925315</v>
      </c>
      <c r="B507" s="11">
        <v>0.28489913393583544</v>
      </c>
      <c r="C507" s="11">
        <v>0.46118715882810218</v>
      </c>
      <c r="D507" s="13">
        <f t="shared" si="177"/>
        <v>4.9217655154326394</v>
      </c>
      <c r="E507" s="14">
        <f t="shared" si="178"/>
        <v>3.5100141800543998</v>
      </c>
      <c r="F507" s="14">
        <f t="shared" si="179"/>
        <v>2.168317093956055</v>
      </c>
      <c r="G507" s="10">
        <v>3.2367835856724092E-2</v>
      </c>
      <c r="H507" s="7">
        <f t="shared" si="180"/>
        <v>1.0323678358567241</v>
      </c>
      <c r="I507" s="7">
        <f t="shared" si="181"/>
        <v>4.7674533673826121</v>
      </c>
      <c r="J507" s="7">
        <f t="shared" si="182"/>
        <v>3.3999646813304372</v>
      </c>
      <c r="K507" s="7">
        <f t="shared" si="183"/>
        <v>2.1003338331987536</v>
      </c>
      <c r="L507">
        <v>3.25</v>
      </c>
      <c r="M507">
        <v>2.98</v>
      </c>
      <c r="N507">
        <v>2.57</v>
      </c>
      <c r="O507" s="7">
        <f t="shared" si="184"/>
        <v>3.3551954665343535</v>
      </c>
      <c r="P507" s="7">
        <f t="shared" si="185"/>
        <v>3.0764561508530379</v>
      </c>
      <c r="Q507" s="7">
        <f t="shared" si="186"/>
        <v>2.6531853381517809</v>
      </c>
      <c r="R507" s="15">
        <f t="shared" si="187"/>
        <v>0.2980452286533754</v>
      </c>
      <c r="S507" s="15">
        <f t="shared" si="188"/>
        <v>0.32504932655150004</v>
      </c>
      <c r="T507" s="15">
        <f t="shared" si="189"/>
        <v>0.37690544479512456</v>
      </c>
      <c r="U507" s="12">
        <f t="shared" si="190"/>
        <v>0.68170567167692886</v>
      </c>
      <c r="V507" s="12">
        <f t="shared" si="191"/>
        <v>0.87647969296960426</v>
      </c>
      <c r="W507" s="12">
        <f t="shared" si="192"/>
        <v>1.2236150079465973</v>
      </c>
      <c r="X507" t="s">
        <v>457</v>
      </c>
      <c r="Y507" t="s">
        <v>458</v>
      </c>
      <c r="Z507" t="s">
        <v>416</v>
      </c>
      <c r="AA507" s="16" t="s">
        <v>99</v>
      </c>
      <c r="AB507" s="16" t="s">
        <v>72</v>
      </c>
      <c r="AC507" t="s">
        <v>477</v>
      </c>
      <c r="AD507" s="16" t="s">
        <v>93</v>
      </c>
    </row>
    <row r="508" spans="1:30" x14ac:dyDescent="0.25">
      <c r="A508" s="11" t="e">
        <v>#N/A</v>
      </c>
      <c r="B508" s="11" t="e">
        <v>#N/A</v>
      </c>
      <c r="C508" s="11" t="e">
        <v>#N/A</v>
      </c>
      <c r="D508" s="13" t="e">
        <f t="shared" si="177"/>
        <v>#N/A</v>
      </c>
      <c r="E508" s="14" t="e">
        <f t="shared" si="178"/>
        <v>#N/A</v>
      </c>
      <c r="F508" s="14" t="e">
        <f t="shared" si="179"/>
        <v>#N/A</v>
      </c>
      <c r="G508" s="10">
        <v>3.3609044560479306E-2</v>
      </c>
      <c r="H508" s="7">
        <f t="shared" si="180"/>
        <v>1.0336090445604793</v>
      </c>
      <c r="I508" s="7" t="e">
        <f t="shared" si="181"/>
        <v>#N/A</v>
      </c>
      <c r="J508" s="7" t="e">
        <f t="shared" si="182"/>
        <v>#N/A</v>
      </c>
      <c r="K508" s="7" t="e">
        <f t="shared" si="183"/>
        <v>#N/A</v>
      </c>
      <c r="L508">
        <v>2.85</v>
      </c>
      <c r="M508">
        <v>3.23</v>
      </c>
      <c r="N508">
        <v>2.68</v>
      </c>
      <c r="O508" s="7">
        <f t="shared" si="184"/>
        <v>2.9457857769973663</v>
      </c>
      <c r="P508" s="7">
        <f t="shared" si="185"/>
        <v>3.3385572139303483</v>
      </c>
      <c r="Q508" s="7">
        <f t="shared" si="186"/>
        <v>2.7700722394220847</v>
      </c>
      <c r="R508" s="15">
        <f t="shared" si="187"/>
        <v>0.33946799791371729</v>
      </c>
      <c r="S508" s="15">
        <f t="shared" si="188"/>
        <v>0.29953058639445646</v>
      </c>
      <c r="T508" s="15">
        <f t="shared" si="189"/>
        <v>0.36100141569182626</v>
      </c>
      <c r="U508" s="12" t="e">
        <f t="shared" si="190"/>
        <v>#N/A</v>
      </c>
      <c r="V508" s="12" t="e">
        <f t="shared" si="191"/>
        <v>#N/A</v>
      </c>
      <c r="W508" s="12" t="e">
        <f t="shared" si="192"/>
        <v>#N/A</v>
      </c>
      <c r="X508" t="s">
        <v>459</v>
      </c>
      <c r="Y508" t="s">
        <v>460</v>
      </c>
      <c r="Z508" t="s">
        <v>416</v>
      </c>
      <c r="AA508" s="16"/>
      <c r="AB508" s="16" t="e">
        <v>#N/A</v>
      </c>
      <c r="AC508" t="s">
        <v>477</v>
      </c>
      <c r="AD508" s="16" t="s">
        <v>92</v>
      </c>
    </row>
    <row r="509" spans="1:30" x14ac:dyDescent="0.25">
      <c r="A509" s="11">
        <v>0.43490553697408985</v>
      </c>
      <c r="B509" s="11">
        <v>0.33189027677080335</v>
      </c>
      <c r="C509" s="11">
        <v>0.22417954534131032</v>
      </c>
      <c r="D509" s="13">
        <f t="shared" si="177"/>
        <v>2.2993498932150329</v>
      </c>
      <c r="E509" s="14">
        <f t="shared" si="178"/>
        <v>3.0130439786597893</v>
      </c>
      <c r="F509" s="14">
        <f t="shared" si="179"/>
        <v>4.4607102689833438</v>
      </c>
      <c r="G509" s="10">
        <v>3.9338333029346195E-2</v>
      </c>
      <c r="H509" s="7">
        <f t="shared" si="180"/>
        <v>1.0393383330293462</v>
      </c>
      <c r="I509" s="7">
        <f t="shared" si="181"/>
        <v>2.2123208777580126</v>
      </c>
      <c r="J509" s="7">
        <f t="shared" si="182"/>
        <v>2.8990020697857921</v>
      </c>
      <c r="K509" s="7">
        <f t="shared" si="183"/>
        <v>4.2918750586074976</v>
      </c>
      <c r="L509">
        <v>1.57</v>
      </c>
      <c r="M509">
        <v>3.9</v>
      </c>
      <c r="N509">
        <v>6.85</v>
      </c>
      <c r="O509" s="7">
        <f t="shared" si="184"/>
        <v>1.6317611828560736</v>
      </c>
      <c r="P509" s="7">
        <f t="shared" si="185"/>
        <v>4.0534194988144501</v>
      </c>
      <c r="Q509" s="7">
        <f t="shared" si="186"/>
        <v>7.1194675812510209</v>
      </c>
      <c r="R509" s="15">
        <f t="shared" si="187"/>
        <v>0.61283477662441921</v>
      </c>
      <c r="S509" s="15">
        <f t="shared" si="188"/>
        <v>0.24670528187188162</v>
      </c>
      <c r="T509" s="15">
        <f t="shared" si="189"/>
        <v>0.14045994150369903</v>
      </c>
      <c r="U509" s="12">
        <f t="shared" si="190"/>
        <v>0.70966197344349669</v>
      </c>
      <c r="V509" s="12">
        <f t="shared" si="191"/>
        <v>1.3452905193296987</v>
      </c>
      <c r="W509" s="12">
        <f t="shared" si="192"/>
        <v>1.5960390054370519</v>
      </c>
      <c r="X509" t="s">
        <v>461</v>
      </c>
      <c r="Y509" t="s">
        <v>462</v>
      </c>
      <c r="Z509" t="s">
        <v>416</v>
      </c>
      <c r="AA509" s="16" t="s">
        <v>99</v>
      </c>
      <c r="AB509" s="16" t="s">
        <v>72</v>
      </c>
      <c r="AC509" t="s">
        <v>477</v>
      </c>
      <c r="AD509" s="16" t="s">
        <v>148</v>
      </c>
    </row>
    <row r="510" spans="1:30" x14ac:dyDescent="0.25">
      <c r="A510" s="11" t="e">
        <v>#N/A</v>
      </c>
      <c r="B510" s="11" t="e">
        <v>#N/A</v>
      </c>
      <c r="C510" s="11" t="e">
        <v>#N/A</v>
      </c>
      <c r="D510" s="13" t="e">
        <f t="shared" si="177"/>
        <v>#N/A</v>
      </c>
      <c r="E510" s="14" t="e">
        <f t="shared" si="178"/>
        <v>#N/A</v>
      </c>
      <c r="F510" s="14" t="e">
        <f t="shared" si="179"/>
        <v>#N/A</v>
      </c>
      <c r="G510" s="10">
        <v>3.7543861183636063E-2</v>
      </c>
      <c r="H510" s="7">
        <f t="shared" si="180"/>
        <v>1.0375438611836361</v>
      </c>
      <c r="I510" s="7" t="e">
        <f t="shared" si="181"/>
        <v>#N/A</v>
      </c>
      <c r="J510" s="7" t="e">
        <f t="shared" si="182"/>
        <v>#N/A</v>
      </c>
      <c r="K510" s="7" t="e">
        <f t="shared" si="183"/>
        <v>#N/A</v>
      </c>
      <c r="L510">
        <v>1.69</v>
      </c>
      <c r="M510">
        <v>3.69</v>
      </c>
      <c r="N510">
        <v>5.72</v>
      </c>
      <c r="O510" s="7">
        <f t="shared" si="184"/>
        <v>1.7534491254003448</v>
      </c>
      <c r="P510" s="7">
        <f t="shared" si="185"/>
        <v>3.8285368477676172</v>
      </c>
      <c r="Q510" s="7">
        <f t="shared" si="186"/>
        <v>5.9347508859703977</v>
      </c>
      <c r="R510" s="15">
        <f t="shared" si="187"/>
        <v>0.57030454178228951</v>
      </c>
      <c r="S510" s="15">
        <f t="shared" si="188"/>
        <v>0.26119638905476134</v>
      </c>
      <c r="T510" s="15">
        <f t="shared" si="189"/>
        <v>0.16849906916294918</v>
      </c>
      <c r="U510" s="12" t="e">
        <f t="shared" si="190"/>
        <v>#N/A</v>
      </c>
      <c r="V510" s="12" t="e">
        <f t="shared" si="191"/>
        <v>#N/A</v>
      </c>
      <c r="W510" s="12" t="e">
        <f t="shared" si="192"/>
        <v>#N/A</v>
      </c>
      <c r="X510" t="s">
        <v>463</v>
      </c>
      <c r="Y510" t="s">
        <v>464</v>
      </c>
      <c r="Z510" t="s">
        <v>416</v>
      </c>
      <c r="AA510" s="16"/>
      <c r="AB510" s="16" t="e">
        <v>#N/A</v>
      </c>
      <c r="AC510" t="s">
        <v>477</v>
      </c>
      <c r="AD510" s="16" t="s">
        <v>493</v>
      </c>
    </row>
    <row r="511" spans="1:30" x14ac:dyDescent="0.25">
      <c r="A511" s="11">
        <v>0.23272434930572475</v>
      </c>
      <c r="B511" s="11">
        <v>0.2339476231959729</v>
      </c>
      <c r="C511" s="11">
        <v>0.47807124807467827</v>
      </c>
      <c r="D511" s="13">
        <f t="shared" si="177"/>
        <v>4.2969289762040432</v>
      </c>
      <c r="E511" s="14">
        <f t="shared" si="178"/>
        <v>4.2744610367865183</v>
      </c>
      <c r="F511" s="14">
        <f t="shared" si="179"/>
        <v>2.0917384260761747</v>
      </c>
      <c r="G511" s="10">
        <v>3.3260756657868207E-2</v>
      </c>
      <c r="H511" s="7">
        <f t="shared" si="180"/>
        <v>1.0332607566578682</v>
      </c>
      <c r="I511" s="7">
        <f t="shared" si="181"/>
        <v>4.1586104461207523</v>
      </c>
      <c r="J511" s="7">
        <f t="shared" si="182"/>
        <v>4.1368657516931826</v>
      </c>
      <c r="K511" s="7">
        <f t="shared" si="183"/>
        <v>2.024405178071413</v>
      </c>
      <c r="L511">
        <v>2.88</v>
      </c>
      <c r="M511">
        <v>3.27</v>
      </c>
      <c r="N511">
        <v>2.63</v>
      </c>
      <c r="O511" s="7">
        <f t="shared" si="184"/>
        <v>2.9757909791746604</v>
      </c>
      <c r="P511" s="7">
        <f t="shared" si="185"/>
        <v>3.3787626742712291</v>
      </c>
      <c r="Q511" s="7">
        <f t="shared" si="186"/>
        <v>2.7174757900101931</v>
      </c>
      <c r="R511" s="15">
        <f t="shared" si="187"/>
        <v>0.33604510766994505</v>
      </c>
      <c r="S511" s="15">
        <f t="shared" si="188"/>
        <v>0.29596633336068556</v>
      </c>
      <c r="T511" s="15">
        <f t="shared" si="189"/>
        <v>0.36798855896936955</v>
      </c>
      <c r="U511" s="12">
        <f t="shared" si="190"/>
        <v>0.69253901929826833</v>
      </c>
      <c r="V511" s="12">
        <f t="shared" si="191"/>
        <v>0.79045349698902312</v>
      </c>
      <c r="W511" s="12">
        <f t="shared" si="192"/>
        <v>1.2991470425428955</v>
      </c>
      <c r="X511" t="s">
        <v>465</v>
      </c>
      <c r="Y511" t="s">
        <v>466</v>
      </c>
      <c r="Z511" t="s">
        <v>416</v>
      </c>
      <c r="AA511" s="16" t="s">
        <v>98</v>
      </c>
      <c r="AB511" s="16" t="s">
        <v>22</v>
      </c>
      <c r="AC511" t="s">
        <v>477</v>
      </c>
      <c r="AD511" s="16" t="s">
        <v>90</v>
      </c>
    </row>
    <row r="512" spans="1:30" x14ac:dyDescent="0.25">
      <c r="A512" s="11" t="e">
        <v>#N/A</v>
      </c>
      <c r="B512" s="11" t="e">
        <v>#N/A</v>
      </c>
      <c r="C512" s="11" t="e">
        <v>#N/A</v>
      </c>
      <c r="D512" s="13" t="e">
        <f t="shared" si="177"/>
        <v>#N/A</v>
      </c>
      <c r="E512" s="14" t="e">
        <f t="shared" si="178"/>
        <v>#N/A</v>
      </c>
      <c r="F512" s="14" t="e">
        <f t="shared" si="179"/>
        <v>#N/A</v>
      </c>
      <c r="G512" s="10">
        <v>3.8411472927996737E-2</v>
      </c>
      <c r="H512" s="7">
        <f t="shared" si="180"/>
        <v>1.0384114729279967</v>
      </c>
      <c r="I512" s="7" t="e">
        <f t="shared" si="181"/>
        <v>#N/A</v>
      </c>
      <c r="J512" s="7" t="e">
        <f t="shared" si="182"/>
        <v>#N/A</v>
      </c>
      <c r="K512" s="7" t="e">
        <f t="shared" si="183"/>
        <v>#N/A</v>
      </c>
      <c r="L512">
        <v>1.71</v>
      </c>
      <c r="M512">
        <v>3.64</v>
      </c>
      <c r="N512">
        <v>5.59</v>
      </c>
      <c r="O512" s="7">
        <f t="shared" si="184"/>
        <v>1.7756836187068743</v>
      </c>
      <c r="P512" s="7">
        <f t="shared" si="185"/>
        <v>3.7798177614579083</v>
      </c>
      <c r="Q512" s="7">
        <f t="shared" si="186"/>
        <v>5.8047201336675016</v>
      </c>
      <c r="R512" s="15">
        <f t="shared" si="187"/>
        <v>0.56316338646421771</v>
      </c>
      <c r="S512" s="15">
        <f t="shared" si="188"/>
        <v>0.264563019465333</v>
      </c>
      <c r="T512" s="15">
        <f t="shared" si="189"/>
        <v>0.1722735940704494</v>
      </c>
      <c r="U512" s="12" t="e">
        <f t="shared" si="190"/>
        <v>#N/A</v>
      </c>
      <c r="V512" s="12" t="e">
        <f t="shared" si="191"/>
        <v>#N/A</v>
      </c>
      <c r="W512" s="12" t="e">
        <f t="shared" si="192"/>
        <v>#N/A</v>
      </c>
      <c r="X512" t="s">
        <v>467</v>
      </c>
      <c r="Y512" t="s">
        <v>468</v>
      </c>
      <c r="Z512" t="s">
        <v>416</v>
      </c>
      <c r="AA512" s="16"/>
      <c r="AB512" s="16" t="e">
        <v>#N/A</v>
      </c>
      <c r="AC512" t="s">
        <v>477</v>
      </c>
      <c r="AD512" s="16" t="s">
        <v>73</v>
      </c>
    </row>
    <row r="513" spans="1:30" x14ac:dyDescent="0.25">
      <c r="A513" s="11">
        <v>0.44742089921316142</v>
      </c>
      <c r="B513" s="11">
        <v>0.28710051993260383</v>
      </c>
      <c r="C513" s="11">
        <v>0.25153534521719617</v>
      </c>
      <c r="D513" s="13">
        <f t="shared" si="177"/>
        <v>2.2350319391843549</v>
      </c>
      <c r="E513" s="14">
        <f t="shared" si="178"/>
        <v>3.4831006235542437</v>
      </c>
      <c r="F513" s="14">
        <f t="shared" si="179"/>
        <v>3.9755844218891716</v>
      </c>
      <c r="G513" s="10">
        <v>3.3384169784997697E-2</v>
      </c>
      <c r="H513" s="7">
        <f t="shared" si="180"/>
        <v>1.0333841697849977</v>
      </c>
      <c r="I513" s="7">
        <f t="shared" si="181"/>
        <v>2.1628277309970483</v>
      </c>
      <c r="J513" s="7">
        <f t="shared" si="182"/>
        <v>3.370576718123063</v>
      </c>
      <c r="K513" s="7">
        <f t="shared" si="183"/>
        <v>3.8471504965247512</v>
      </c>
      <c r="L513">
        <v>2.63</v>
      </c>
      <c r="M513">
        <v>3.16</v>
      </c>
      <c r="N513">
        <v>2.97</v>
      </c>
      <c r="O513" s="7">
        <f t="shared" si="184"/>
        <v>2.717800366534544</v>
      </c>
      <c r="P513" s="7">
        <f t="shared" si="185"/>
        <v>3.265493976520593</v>
      </c>
      <c r="Q513" s="7">
        <f t="shared" si="186"/>
        <v>3.0691509842614435</v>
      </c>
      <c r="R513" s="15">
        <f t="shared" si="187"/>
        <v>0.36794461150032731</v>
      </c>
      <c r="S513" s="15">
        <f t="shared" si="188"/>
        <v>0.30623238235628508</v>
      </c>
      <c r="T513" s="15">
        <f t="shared" si="189"/>
        <v>0.32582300614338749</v>
      </c>
      <c r="U513" s="12">
        <f t="shared" si="190"/>
        <v>1.2160006838767452</v>
      </c>
      <c r="V513" s="12">
        <f t="shared" si="191"/>
        <v>0.93752501849584824</v>
      </c>
      <c r="W513" s="12">
        <f t="shared" si="192"/>
        <v>0.77199995234989949</v>
      </c>
      <c r="X513" t="s">
        <v>469</v>
      </c>
      <c r="Y513" t="s">
        <v>470</v>
      </c>
      <c r="Z513" t="s">
        <v>416</v>
      </c>
      <c r="AA513" s="16" t="s">
        <v>99</v>
      </c>
      <c r="AB513" s="16" t="s">
        <v>72</v>
      </c>
      <c r="AC513" t="s">
        <v>477</v>
      </c>
      <c r="AD513" s="16" t="s">
        <v>148</v>
      </c>
    </row>
    <row r="514" spans="1:30" x14ac:dyDescent="0.25">
      <c r="A514" s="11">
        <v>0.18404166299466837</v>
      </c>
      <c r="B514" s="11">
        <v>0.19629346955265853</v>
      </c>
      <c r="C514" s="11">
        <v>0.54818656054561721</v>
      </c>
      <c r="D514" s="13">
        <f t="shared" si="177"/>
        <v>5.4335522931509788</v>
      </c>
      <c r="E514" s="14">
        <f t="shared" si="178"/>
        <v>5.0944129841860875</v>
      </c>
      <c r="F514" s="14">
        <f t="shared" si="179"/>
        <v>1.824196490706899</v>
      </c>
      <c r="G514" s="10">
        <v>4.2131804868235312E-2</v>
      </c>
      <c r="H514" s="7">
        <f t="shared" si="180"/>
        <v>1.0421318048682353</v>
      </c>
      <c r="I514" s="7">
        <f t="shared" si="181"/>
        <v>5.2138820327415152</v>
      </c>
      <c r="J514" s="7">
        <f t="shared" si="182"/>
        <v>4.8884536105586118</v>
      </c>
      <c r="K514" s="7">
        <f t="shared" si="183"/>
        <v>1.7504469993001952</v>
      </c>
      <c r="L514">
        <v>9.01</v>
      </c>
      <c r="M514">
        <v>5.96</v>
      </c>
      <c r="N514">
        <v>1.31</v>
      </c>
      <c r="O514" s="7">
        <f t="shared" si="184"/>
        <v>9.3896075618627997</v>
      </c>
      <c r="P514" s="7">
        <f t="shared" si="185"/>
        <v>6.2111055570146823</v>
      </c>
      <c r="Q514" s="7">
        <f t="shared" si="186"/>
        <v>1.3651926643773884</v>
      </c>
      <c r="R514" s="15">
        <f t="shared" si="187"/>
        <v>0.10650072363637852</v>
      </c>
      <c r="S514" s="15">
        <f t="shared" si="188"/>
        <v>0.16100193287982725</v>
      </c>
      <c r="T514" s="15">
        <f t="shared" si="189"/>
        <v>0.73249734348379414</v>
      </c>
      <c r="U514" s="12">
        <f t="shared" si="190"/>
        <v>1.7280789905525433</v>
      </c>
      <c r="V514" s="12">
        <f t="shared" si="191"/>
        <v>1.2191994595442097</v>
      </c>
      <c r="W514" s="12">
        <f t="shared" si="192"/>
        <v>0.74838027116714767</v>
      </c>
      <c r="X514" t="s">
        <v>327</v>
      </c>
      <c r="Y514" t="s">
        <v>328</v>
      </c>
      <c r="Z514" t="s">
        <v>283</v>
      </c>
      <c r="AA514" s="16" t="s">
        <v>98</v>
      </c>
      <c r="AB514" s="16" t="s">
        <v>22</v>
      </c>
      <c r="AC514" t="s">
        <v>477</v>
      </c>
      <c r="AD514" s="16" t="s">
        <v>72</v>
      </c>
    </row>
    <row r="515" spans="1:30" x14ac:dyDescent="0.25">
      <c r="A515" s="11" t="e">
        <v>#N/A</v>
      </c>
      <c r="B515" s="11" t="e">
        <v>#N/A</v>
      </c>
      <c r="C515" s="11" t="e">
        <v>#N/A</v>
      </c>
      <c r="D515" s="13" t="e">
        <f t="shared" si="177"/>
        <v>#N/A</v>
      </c>
      <c r="E515" s="14" t="e">
        <f t="shared" si="178"/>
        <v>#N/A</v>
      </c>
      <c r="F515" s="14" t="e">
        <f t="shared" si="179"/>
        <v>#N/A</v>
      </c>
      <c r="G515" s="10">
        <v>4.4061440986159051E-2</v>
      </c>
      <c r="H515" s="7">
        <f t="shared" si="180"/>
        <v>1.0440614409861591</v>
      </c>
      <c r="I515" s="7" t="e">
        <f t="shared" si="181"/>
        <v>#N/A</v>
      </c>
      <c r="J515" s="7" t="e">
        <f t="shared" si="182"/>
        <v>#N/A</v>
      </c>
      <c r="K515" s="7" t="e">
        <f t="shared" si="183"/>
        <v>#N/A</v>
      </c>
      <c r="L515">
        <v>1.25</v>
      </c>
      <c r="M515">
        <v>6.26</v>
      </c>
      <c r="N515">
        <v>11.86</v>
      </c>
      <c r="O515" s="7">
        <f t="shared" si="184"/>
        <v>1.3050768012326988</v>
      </c>
      <c r="P515" s="7">
        <f t="shared" si="185"/>
        <v>6.5358246205733552</v>
      </c>
      <c r="Q515" s="7">
        <f t="shared" si="186"/>
        <v>12.382568690095846</v>
      </c>
      <c r="R515" s="15">
        <f t="shared" si="187"/>
        <v>0.76623843060842001</v>
      </c>
      <c r="S515" s="15">
        <f t="shared" si="188"/>
        <v>0.15300288151126598</v>
      </c>
      <c r="T515" s="15">
        <f t="shared" si="189"/>
        <v>8.0758687880314081E-2</v>
      </c>
      <c r="U515" s="12" t="e">
        <f t="shared" si="190"/>
        <v>#N/A</v>
      </c>
      <c r="V515" s="12" t="e">
        <f t="shared" si="191"/>
        <v>#N/A</v>
      </c>
      <c r="W515" s="12" t="e">
        <f t="shared" si="192"/>
        <v>#N/A</v>
      </c>
      <c r="X515" t="s">
        <v>365</v>
      </c>
      <c r="Y515" t="s">
        <v>281</v>
      </c>
      <c r="Z515" t="s">
        <v>283</v>
      </c>
      <c r="AA515" s="16"/>
      <c r="AB515" s="16" t="e">
        <v>#N/A</v>
      </c>
      <c r="AC515" t="s">
        <v>477</v>
      </c>
      <c r="AD515" s="16" t="s">
        <v>89</v>
      </c>
    </row>
    <row r="516" spans="1:30" x14ac:dyDescent="0.25">
      <c r="A516" s="11">
        <v>0.28316177965907918</v>
      </c>
      <c r="B516" s="11">
        <v>0.21418441714442413</v>
      </c>
      <c r="C516" s="11">
        <v>0.45651808426330437</v>
      </c>
      <c r="D516" s="13">
        <f t="shared" si="177"/>
        <v>3.5315500601951961</v>
      </c>
      <c r="E516" s="14">
        <f t="shared" si="178"/>
        <v>4.6688737366253026</v>
      </c>
      <c r="F516" s="14">
        <f t="shared" si="179"/>
        <v>2.1904937273486706</v>
      </c>
      <c r="G516" s="10">
        <v>3.7720568221477624E-2</v>
      </c>
      <c r="H516" s="7">
        <f t="shared" si="180"/>
        <v>1.0377205682214776</v>
      </c>
      <c r="I516" s="7">
        <f t="shared" si="181"/>
        <v>3.4031801704073654</v>
      </c>
      <c r="J516" s="7">
        <f t="shared" si="182"/>
        <v>4.4991627607682139</v>
      </c>
      <c r="K516" s="7">
        <f t="shared" si="183"/>
        <v>2.1108704929140041</v>
      </c>
      <c r="L516">
        <v>1.65</v>
      </c>
      <c r="M516">
        <v>4.1399999999999997</v>
      </c>
      <c r="N516">
        <v>5.26</v>
      </c>
      <c r="O516" s="7">
        <f t="shared" si="184"/>
        <v>1.7122389375654379</v>
      </c>
      <c r="P516" s="7">
        <f t="shared" si="185"/>
        <v>4.2961631524369173</v>
      </c>
      <c r="Q516" s="7">
        <f t="shared" si="186"/>
        <v>5.4584101888449723</v>
      </c>
      <c r="R516" s="15">
        <f t="shared" si="187"/>
        <v>0.58403063851699277</v>
      </c>
      <c r="S516" s="15">
        <f t="shared" si="188"/>
        <v>0.23276583419155505</v>
      </c>
      <c r="T516" s="15">
        <f t="shared" si="189"/>
        <v>0.18320352729145209</v>
      </c>
      <c r="U516" s="12">
        <f t="shared" si="190"/>
        <v>0.48484062476260037</v>
      </c>
      <c r="V516" s="12">
        <f t="shared" si="191"/>
        <v>0.92017120076205272</v>
      </c>
      <c r="W516" s="12">
        <f t="shared" si="192"/>
        <v>2.4918629625348077</v>
      </c>
      <c r="X516" t="s">
        <v>363</v>
      </c>
      <c r="Y516" t="s">
        <v>364</v>
      </c>
      <c r="Z516" t="s">
        <v>283</v>
      </c>
      <c r="AA516" s="16" t="s">
        <v>99</v>
      </c>
      <c r="AB516" s="16" t="s">
        <v>73</v>
      </c>
      <c r="AC516" t="s">
        <v>477</v>
      </c>
      <c r="AD516" s="16" t="s">
        <v>91</v>
      </c>
    </row>
    <row r="517" spans="1:30" x14ac:dyDescent="0.25">
      <c r="A517" s="11">
        <v>0.42585268901191092</v>
      </c>
      <c r="B517" s="11">
        <v>0.29856615196306474</v>
      </c>
      <c r="C517" s="11">
        <v>0.26100249652091595</v>
      </c>
      <c r="D517" s="13">
        <f t="shared" si="177"/>
        <v>2.3482298592977311</v>
      </c>
      <c r="E517" s="14">
        <f t="shared" si="178"/>
        <v>3.349341489063733</v>
      </c>
      <c r="F517" s="14">
        <f t="shared" si="179"/>
        <v>3.8313809765412072</v>
      </c>
      <c r="G517" s="10">
        <v>3.363686963446666E-2</v>
      </c>
      <c r="H517" s="7">
        <f t="shared" si="180"/>
        <v>1.0336368696344667</v>
      </c>
      <c r="I517" s="7">
        <f t="shared" si="181"/>
        <v>2.2718131756737301</v>
      </c>
      <c r="J517" s="7">
        <f t="shared" si="182"/>
        <v>3.2403463802990964</v>
      </c>
      <c r="K517" s="7">
        <f t="shared" si="183"/>
        <v>3.7066992181655918</v>
      </c>
      <c r="L517">
        <v>2.93</v>
      </c>
      <c r="M517">
        <v>2.95</v>
      </c>
      <c r="N517">
        <v>2.83</v>
      </c>
      <c r="O517" s="7">
        <f t="shared" si="184"/>
        <v>3.0285560280289876</v>
      </c>
      <c r="P517" s="7">
        <f t="shared" si="185"/>
        <v>3.049228765421677</v>
      </c>
      <c r="Q517" s="7">
        <f t="shared" si="186"/>
        <v>2.9251923410655407</v>
      </c>
      <c r="R517" s="15">
        <f t="shared" si="187"/>
        <v>0.3301903582912446</v>
      </c>
      <c r="S517" s="15">
        <f t="shared" si="188"/>
        <v>0.32795177959096494</v>
      </c>
      <c r="T517" s="15">
        <f t="shared" si="189"/>
        <v>0.34185786211779035</v>
      </c>
      <c r="U517" s="12">
        <f t="shared" si="190"/>
        <v>1.2897187283593765</v>
      </c>
      <c r="V517" s="12">
        <f t="shared" si="191"/>
        <v>0.91039649894703656</v>
      </c>
      <c r="W517" s="12">
        <f t="shared" si="192"/>
        <v>0.76348250382196881</v>
      </c>
      <c r="X517" t="s">
        <v>261</v>
      </c>
      <c r="Y517" t="s">
        <v>260</v>
      </c>
      <c r="Z517" t="s">
        <v>162</v>
      </c>
      <c r="AA517" s="16" t="s">
        <v>99</v>
      </c>
      <c r="AB517" s="16" t="s">
        <v>72</v>
      </c>
      <c r="AC517" t="s">
        <v>477</v>
      </c>
      <c r="AD517" s="16" t="s">
        <v>91</v>
      </c>
    </row>
    <row r="518" spans="1:30" x14ac:dyDescent="0.25">
      <c r="A518" s="11">
        <v>5.3062479464656372E-2</v>
      </c>
      <c r="B518" s="11">
        <v>0.1590613312495687</v>
      </c>
      <c r="C518" s="11">
        <v>0.64931838687436938</v>
      </c>
      <c r="D518" s="13">
        <f t="shared" si="177"/>
        <v>18.845708117843902</v>
      </c>
      <c r="E518" s="14">
        <f t="shared" si="178"/>
        <v>6.2868831295708869</v>
      </c>
      <c r="F518" s="14">
        <f t="shared" si="179"/>
        <v>1.5400765174904569</v>
      </c>
      <c r="G518" s="10">
        <v>3.7758913731860577E-2</v>
      </c>
      <c r="H518" s="7">
        <f t="shared" si="180"/>
        <v>1.0377589137318606</v>
      </c>
      <c r="I518" s="7">
        <f t="shared" si="181"/>
        <v>18.160006017267818</v>
      </c>
      <c r="J518" s="7">
        <f t="shared" si="182"/>
        <v>6.0581345497315686</v>
      </c>
      <c r="K518" s="7">
        <f t="shared" si="183"/>
        <v>1.4840407508062001</v>
      </c>
      <c r="L518">
        <v>9.07</v>
      </c>
      <c r="M518">
        <v>4.6900000000000004</v>
      </c>
      <c r="N518">
        <v>1.4</v>
      </c>
      <c r="O518" s="7">
        <f t="shared" si="184"/>
        <v>9.4124733475479765</v>
      </c>
      <c r="P518" s="7">
        <f t="shared" si="185"/>
        <v>4.8670893054024269</v>
      </c>
      <c r="Q518" s="7">
        <f t="shared" si="186"/>
        <v>1.4528624792246048</v>
      </c>
      <c r="R518" s="15">
        <f t="shared" si="187"/>
        <v>0.10624200070223921</v>
      </c>
      <c r="S518" s="15">
        <f t="shared" si="188"/>
        <v>0.20546160903396793</v>
      </c>
      <c r="T518" s="15">
        <f t="shared" si="189"/>
        <v>0.68829639026379275</v>
      </c>
      <c r="U518" s="12">
        <f t="shared" si="190"/>
        <v>0.49944917371588987</v>
      </c>
      <c r="V518" s="12">
        <f t="shared" si="191"/>
        <v>0.77416570422784858</v>
      </c>
      <c r="W518" s="12">
        <f t="shared" si="192"/>
        <v>0.94337032136041721</v>
      </c>
      <c r="X518" t="s">
        <v>239</v>
      </c>
      <c r="Y518" t="s">
        <v>263</v>
      </c>
      <c r="Z518" t="s">
        <v>162</v>
      </c>
      <c r="AA518" s="16" t="s">
        <v>98</v>
      </c>
      <c r="AB518" s="16" t="s">
        <v>92</v>
      </c>
      <c r="AC518" t="s">
        <v>477</v>
      </c>
      <c r="AD518" s="16" t="s">
        <v>72</v>
      </c>
    </row>
    <row r="519" spans="1:30" x14ac:dyDescent="0.25">
      <c r="A519" s="11" t="e">
        <v>#N/A</v>
      </c>
      <c r="B519" s="11" t="e">
        <v>#N/A</v>
      </c>
      <c r="C519" s="11" t="e">
        <v>#N/A</v>
      </c>
      <c r="D519" s="13" t="e">
        <f t="shared" si="177"/>
        <v>#N/A</v>
      </c>
      <c r="E519" s="14" t="e">
        <f t="shared" si="178"/>
        <v>#N/A</v>
      </c>
      <c r="F519" s="14" t="e">
        <f t="shared" si="179"/>
        <v>#N/A</v>
      </c>
      <c r="G519" s="10">
        <v>3.7232678598902558E-2</v>
      </c>
      <c r="H519" s="7">
        <f t="shared" si="180"/>
        <v>1.0372326785989026</v>
      </c>
      <c r="I519" s="7" t="e">
        <f t="shared" si="181"/>
        <v>#N/A</v>
      </c>
      <c r="J519" s="7" t="e">
        <f t="shared" si="182"/>
        <v>#N/A</v>
      </c>
      <c r="K519" s="7" t="e">
        <f t="shared" si="183"/>
        <v>#N/A</v>
      </c>
      <c r="L519">
        <v>1.7</v>
      </c>
      <c r="M519">
        <v>3.72</v>
      </c>
      <c r="N519">
        <v>5.55</v>
      </c>
      <c r="O519" s="7">
        <f t="shared" si="184"/>
        <v>1.7632955536181343</v>
      </c>
      <c r="P519" s="7">
        <f t="shared" si="185"/>
        <v>3.8585055643879178</v>
      </c>
      <c r="Q519" s="7">
        <f t="shared" si="186"/>
        <v>5.7566413662239091</v>
      </c>
      <c r="R519" s="15">
        <f t="shared" si="187"/>
        <v>0.56711990111248456</v>
      </c>
      <c r="S519" s="15">
        <f t="shared" si="188"/>
        <v>0.2591676967449526</v>
      </c>
      <c r="T519" s="15">
        <f t="shared" si="189"/>
        <v>0.17371240214256284</v>
      </c>
      <c r="U519" s="12" t="e">
        <f t="shared" si="190"/>
        <v>#N/A</v>
      </c>
      <c r="V519" s="12" t="e">
        <f t="shared" si="191"/>
        <v>#N/A</v>
      </c>
      <c r="W519" s="12" t="e">
        <f t="shared" si="192"/>
        <v>#N/A</v>
      </c>
      <c r="X519" t="s">
        <v>259</v>
      </c>
      <c r="Y519" t="s">
        <v>161</v>
      </c>
      <c r="Z519" t="s">
        <v>162</v>
      </c>
      <c r="AA519" s="16"/>
      <c r="AB519" s="16" t="e">
        <v>#N/A</v>
      </c>
      <c r="AC519" t="s">
        <v>477</v>
      </c>
      <c r="AD519" s="16" t="s">
        <v>95</v>
      </c>
    </row>
    <row r="520" spans="1:30" x14ac:dyDescent="0.25">
      <c r="A520" s="11">
        <v>0.23515209148269434</v>
      </c>
      <c r="B520" s="11">
        <v>0.26481076620865723</v>
      </c>
      <c r="C520" s="11">
        <v>0.450692084538938</v>
      </c>
      <c r="D520" s="13">
        <f t="shared" si="177"/>
        <v>4.2525668970016088</v>
      </c>
      <c r="E520" s="14">
        <f t="shared" si="178"/>
        <v>3.7762815096877578</v>
      </c>
      <c r="F520" s="14">
        <f t="shared" si="179"/>
        <v>2.218809769031131</v>
      </c>
      <c r="G520" s="10">
        <v>3.4430620847958116E-2</v>
      </c>
      <c r="H520" s="7">
        <f t="shared" si="180"/>
        <v>1.0344306208479581</v>
      </c>
      <c r="I520" s="7">
        <f t="shared" si="181"/>
        <v>4.1110218619743044</v>
      </c>
      <c r="J520" s="7">
        <f t="shared" si="182"/>
        <v>3.6505894485144017</v>
      </c>
      <c r="K520" s="7">
        <f t="shared" si="183"/>
        <v>2.1449575489289914</v>
      </c>
      <c r="L520">
        <v>4.1900000000000004</v>
      </c>
      <c r="M520">
        <v>3.79</v>
      </c>
      <c r="N520">
        <v>1.88</v>
      </c>
      <c r="O520" s="7">
        <f t="shared" si="184"/>
        <v>4.3342643013529445</v>
      </c>
      <c r="P520" s="7">
        <f t="shared" si="185"/>
        <v>3.9204920530137612</v>
      </c>
      <c r="Q520" s="7">
        <f t="shared" si="186"/>
        <v>1.9447295671941611</v>
      </c>
      <c r="R520" s="15">
        <f t="shared" si="187"/>
        <v>0.23071966323969886</v>
      </c>
      <c r="S520" s="15">
        <f t="shared" si="188"/>
        <v>0.25507002347607871</v>
      </c>
      <c r="T520" s="15">
        <f t="shared" si="189"/>
        <v>0.51421031328422251</v>
      </c>
      <c r="U520" s="12">
        <f t="shared" si="190"/>
        <v>1.0192113155019242</v>
      </c>
      <c r="V520" s="12">
        <f t="shared" si="191"/>
        <v>1.0381885044735257</v>
      </c>
      <c r="W520" s="12">
        <f t="shared" si="192"/>
        <v>0.87647422250324314</v>
      </c>
      <c r="X520" t="s">
        <v>108</v>
      </c>
      <c r="Y520" t="s">
        <v>103</v>
      </c>
      <c r="Z520" t="s">
        <v>142</v>
      </c>
      <c r="AA520" s="16" t="s">
        <v>99</v>
      </c>
      <c r="AB520" s="16" t="s">
        <v>72</v>
      </c>
      <c r="AC520" t="s">
        <v>477</v>
      </c>
      <c r="AD520" s="16" t="s">
        <v>73</v>
      </c>
    </row>
    <row r="521" spans="1:30" x14ac:dyDescent="0.25">
      <c r="A521" s="11">
        <v>0.71984284930436848</v>
      </c>
      <c r="B521" s="11">
        <v>0.18492746702275034</v>
      </c>
      <c r="C521" s="11">
        <v>9.1506439669610307E-2</v>
      </c>
      <c r="D521" s="13">
        <f t="shared" si="177"/>
        <v>1.3891921007013763</v>
      </c>
      <c r="E521" s="14">
        <f t="shared" si="178"/>
        <v>5.4075255347383138</v>
      </c>
      <c r="F521" s="14">
        <f t="shared" si="179"/>
        <v>10.928192634426191</v>
      </c>
      <c r="G521" s="10">
        <v>3.3169403570658007E-2</v>
      </c>
      <c r="H521" s="7">
        <f t="shared" si="180"/>
        <v>1.033169403570658</v>
      </c>
      <c r="I521" s="7">
        <f t="shared" si="181"/>
        <v>1.344592760780851</v>
      </c>
      <c r="J521" s="7">
        <f t="shared" si="182"/>
        <v>5.2339195450908411</v>
      </c>
      <c r="K521" s="7">
        <f t="shared" si="183"/>
        <v>10.577348299957487</v>
      </c>
      <c r="L521">
        <v>2.12</v>
      </c>
      <c r="M521">
        <v>3.36</v>
      </c>
      <c r="N521">
        <v>3.79</v>
      </c>
      <c r="O521" s="7">
        <f t="shared" si="184"/>
        <v>2.1903191355697951</v>
      </c>
      <c r="P521" s="7">
        <f t="shared" si="185"/>
        <v>3.471449195997411</v>
      </c>
      <c r="Q521" s="7">
        <f t="shared" si="186"/>
        <v>3.915712039532794</v>
      </c>
      <c r="R521" s="15">
        <f t="shared" si="187"/>
        <v>0.45655447362005425</v>
      </c>
      <c r="S521" s="15">
        <f t="shared" si="188"/>
        <v>0.28806413216503424</v>
      </c>
      <c r="T521" s="15">
        <f t="shared" si="189"/>
        <v>0.25538139421491163</v>
      </c>
      <c r="U521" s="12">
        <f t="shared" si="190"/>
        <v>1.5766855674344429</v>
      </c>
      <c r="V521" s="12">
        <f t="shared" si="191"/>
        <v>0.64196630671396437</v>
      </c>
      <c r="W521" s="12">
        <f t="shared" si="192"/>
        <v>0.35831286750907437</v>
      </c>
      <c r="X521" t="s">
        <v>112</v>
      </c>
      <c r="Y521" t="s">
        <v>100</v>
      </c>
      <c r="Z521" t="s">
        <v>142</v>
      </c>
      <c r="AA521" s="16" t="s">
        <v>97</v>
      </c>
      <c r="AB521" s="16" t="s">
        <v>23</v>
      </c>
      <c r="AC521" t="s">
        <v>477</v>
      </c>
      <c r="AD521" s="16" t="s">
        <v>72</v>
      </c>
    </row>
    <row r="522" spans="1:30" x14ac:dyDescent="0.25">
      <c r="A522" s="11">
        <v>2.6584588299466045E-2</v>
      </c>
      <c r="B522" s="11">
        <v>8.8644724200279773E-2</v>
      </c>
      <c r="C522" s="11">
        <v>0.70001604872997458</v>
      </c>
      <c r="D522" s="13">
        <f t="shared" si="177"/>
        <v>37.615779064748018</v>
      </c>
      <c r="E522" s="14">
        <f t="shared" si="178"/>
        <v>11.28098721070694</v>
      </c>
      <c r="F522" s="14">
        <f t="shared" si="179"/>
        <v>1.428538676812168</v>
      </c>
      <c r="G522" s="10">
        <v>4.6267667844523075E-2</v>
      </c>
      <c r="H522" s="7">
        <f t="shared" si="180"/>
        <v>1.0462676678445231</v>
      </c>
      <c r="I522" s="7">
        <f t="shared" si="181"/>
        <v>35.952347779457313</v>
      </c>
      <c r="J522" s="7">
        <f t="shared" si="182"/>
        <v>10.782123501864067</v>
      </c>
      <c r="K522" s="7">
        <f t="shared" si="183"/>
        <v>1.3653663596001047</v>
      </c>
      <c r="L522">
        <v>11.32</v>
      </c>
      <c r="M522">
        <v>5.66</v>
      </c>
      <c r="N522">
        <v>1.28</v>
      </c>
      <c r="O522" s="7">
        <f t="shared" si="184"/>
        <v>11.843750000000002</v>
      </c>
      <c r="P522" s="7">
        <f t="shared" si="185"/>
        <v>5.9218750000000009</v>
      </c>
      <c r="Q522" s="7">
        <f t="shared" si="186"/>
        <v>1.3392226148409896</v>
      </c>
      <c r="R522" s="15">
        <f t="shared" si="187"/>
        <v>8.4432717678100247E-2</v>
      </c>
      <c r="S522" s="15">
        <f t="shared" si="188"/>
        <v>0.16886543535620049</v>
      </c>
      <c r="T522" s="15">
        <f t="shared" si="189"/>
        <v>0.74670184696569908</v>
      </c>
      <c r="U522" s="12">
        <f t="shared" si="190"/>
        <v>0.31486121767180097</v>
      </c>
      <c r="V522" s="12">
        <f t="shared" si="191"/>
        <v>0.5249429761235318</v>
      </c>
      <c r="W522" s="12">
        <f t="shared" si="192"/>
        <v>0.93747732321081412</v>
      </c>
      <c r="X522" t="s">
        <v>110</v>
      </c>
      <c r="Y522" t="s">
        <v>106</v>
      </c>
      <c r="Z522" t="s">
        <v>142</v>
      </c>
      <c r="AA522" s="16" t="s">
        <v>98</v>
      </c>
      <c r="AB522" s="16" t="s">
        <v>91</v>
      </c>
      <c r="AC522" t="s">
        <v>477</v>
      </c>
      <c r="AD522" s="16" t="s">
        <v>407</v>
      </c>
    </row>
    <row r="523" spans="1:30" x14ac:dyDescent="0.25">
      <c r="A523" s="11">
        <v>0.29515193493681968</v>
      </c>
      <c r="B523" s="11">
        <v>0.48948774716232368</v>
      </c>
      <c r="C523" s="11">
        <v>0.21117961012491476</v>
      </c>
      <c r="D523" s="13">
        <f t="shared" si="177"/>
        <v>3.3880855303017423</v>
      </c>
      <c r="E523" s="14">
        <f t="shared" si="178"/>
        <v>2.0429520571193795</v>
      </c>
      <c r="F523" s="14">
        <f t="shared" si="179"/>
        <v>4.735305645315333</v>
      </c>
      <c r="G523" s="10">
        <v>3.2859096952749578E-2</v>
      </c>
      <c r="H523" s="7">
        <f t="shared" si="180"/>
        <v>1.0328590969527496</v>
      </c>
      <c r="I523" s="7">
        <f t="shared" si="181"/>
        <v>3.280297903458111</v>
      </c>
      <c r="J523" s="7">
        <f t="shared" si="182"/>
        <v>1.9779581388659047</v>
      </c>
      <c r="K523" s="7">
        <f t="shared" si="183"/>
        <v>4.5846579260287621</v>
      </c>
      <c r="L523">
        <v>2.48</v>
      </c>
      <c r="M523">
        <v>3.02</v>
      </c>
      <c r="N523">
        <v>3.35</v>
      </c>
      <c r="O523" s="7">
        <f t="shared" si="184"/>
        <v>2.5614905604428189</v>
      </c>
      <c r="P523" s="7">
        <f t="shared" si="185"/>
        <v>3.1192344727973036</v>
      </c>
      <c r="Q523" s="7">
        <f t="shared" si="186"/>
        <v>3.460077974791711</v>
      </c>
      <c r="R523" s="15">
        <f t="shared" si="187"/>
        <v>0.39039769087695742</v>
      </c>
      <c r="S523" s="15">
        <f t="shared" si="188"/>
        <v>0.32059148124995179</v>
      </c>
      <c r="T523" s="15">
        <f t="shared" si="189"/>
        <v>0.28901082787309085</v>
      </c>
      <c r="U523" s="12">
        <f t="shared" si="190"/>
        <v>0.7560288952370966</v>
      </c>
      <c r="V523" s="12">
        <f t="shared" si="191"/>
        <v>1.5268270549606109</v>
      </c>
      <c r="W523" s="12">
        <f t="shared" si="192"/>
        <v>0.73069791771831827</v>
      </c>
      <c r="X523" t="s">
        <v>111</v>
      </c>
      <c r="Y523" t="s">
        <v>101</v>
      </c>
      <c r="Z523" t="s">
        <v>142</v>
      </c>
      <c r="AA523" s="16" t="s">
        <v>97</v>
      </c>
      <c r="AB523" s="16" t="s">
        <v>148</v>
      </c>
      <c r="AC523" t="s">
        <v>477</v>
      </c>
      <c r="AD523" s="16" t="s">
        <v>24</v>
      </c>
    </row>
    <row r="524" spans="1:30" x14ac:dyDescent="0.25">
      <c r="A524" s="11">
        <v>0.44175444929685453</v>
      </c>
      <c r="B524" s="11">
        <v>0.25371472510962667</v>
      </c>
      <c r="C524" s="11">
        <v>0.28509355909290574</v>
      </c>
      <c r="D524" s="13">
        <f t="shared" si="177"/>
        <v>2.2637010257433992</v>
      </c>
      <c r="E524" s="14">
        <f t="shared" si="178"/>
        <v>3.9414346154639377</v>
      </c>
      <c r="F524" s="14">
        <f t="shared" si="179"/>
        <v>3.5076204568834961</v>
      </c>
      <c r="G524" s="10">
        <v>2.3778768889265667E-2</v>
      </c>
      <c r="H524" s="7">
        <f t="shared" si="180"/>
        <v>1.0237787688892657</v>
      </c>
      <c r="I524" s="7">
        <f t="shared" si="181"/>
        <v>2.211123237298005</v>
      </c>
      <c r="J524" s="7">
        <f t="shared" si="182"/>
        <v>3.8498889948070927</v>
      </c>
      <c r="K524" s="7">
        <f t="shared" si="183"/>
        <v>3.4261508086254215</v>
      </c>
      <c r="L524">
        <v>1.47</v>
      </c>
      <c r="M524">
        <v>4.57</v>
      </c>
      <c r="N524">
        <v>8.02</v>
      </c>
      <c r="O524" s="7">
        <f t="shared" si="184"/>
        <v>1.5049547902672205</v>
      </c>
      <c r="P524" s="7">
        <f t="shared" si="185"/>
        <v>4.6786689738239442</v>
      </c>
      <c r="Q524" s="7">
        <f t="shared" si="186"/>
        <v>8.210705726491911</v>
      </c>
      <c r="R524" s="15">
        <f t="shared" si="187"/>
        <v>0.66447178776874727</v>
      </c>
      <c r="S524" s="15">
        <f t="shared" si="188"/>
        <v>0.21373600175493618</v>
      </c>
      <c r="T524" s="15">
        <f t="shared" si="189"/>
        <v>0.1217922104763165</v>
      </c>
      <c r="U524" s="12">
        <f t="shared" si="190"/>
        <v>0.66482047459115923</v>
      </c>
      <c r="V524" s="12">
        <f t="shared" si="191"/>
        <v>1.187047212572681</v>
      </c>
      <c r="W524" s="12">
        <f t="shared" si="192"/>
        <v>2.3408193182300807</v>
      </c>
      <c r="X524" t="s">
        <v>369</v>
      </c>
      <c r="Y524" t="s">
        <v>371</v>
      </c>
      <c r="Z524" t="s">
        <v>286</v>
      </c>
      <c r="AA524" s="16" t="s">
        <v>97</v>
      </c>
      <c r="AB524" s="16" t="s">
        <v>23</v>
      </c>
      <c r="AC524" t="s">
        <v>477</v>
      </c>
      <c r="AD524" s="16" t="s">
        <v>148</v>
      </c>
    </row>
    <row r="525" spans="1:30" x14ac:dyDescent="0.25">
      <c r="A525" s="11">
        <v>0.82643756416947811</v>
      </c>
      <c r="B525" s="11">
        <v>0.12415578694934054</v>
      </c>
      <c r="C525" s="11">
        <v>3.9341522840012862E-2</v>
      </c>
      <c r="D525" s="13">
        <f t="shared" si="177"/>
        <v>1.2100127624340771</v>
      </c>
      <c r="E525" s="14">
        <f t="shared" si="178"/>
        <v>8.0543970166129384</v>
      </c>
      <c r="F525" s="14">
        <f t="shared" si="179"/>
        <v>25.418436496894717</v>
      </c>
      <c r="G525" s="10">
        <v>2.340727545993504E-2</v>
      </c>
      <c r="H525" s="7">
        <f t="shared" si="180"/>
        <v>1.023407275459935</v>
      </c>
      <c r="I525" s="7">
        <f t="shared" si="181"/>
        <v>1.1823374637338577</v>
      </c>
      <c r="J525" s="7">
        <f t="shared" si="182"/>
        <v>7.8701776015742784</v>
      </c>
      <c r="K525" s="7">
        <f t="shared" si="183"/>
        <v>24.837068395347568</v>
      </c>
      <c r="L525">
        <v>1.22</v>
      </c>
      <c r="M525">
        <v>6.51</v>
      </c>
      <c r="N525">
        <v>19.95</v>
      </c>
      <c r="O525" s="7">
        <f t="shared" si="184"/>
        <v>1.2485568760611208</v>
      </c>
      <c r="P525" s="7">
        <f t="shared" si="185"/>
        <v>6.6623813632441768</v>
      </c>
      <c r="Q525" s="7">
        <f t="shared" si="186"/>
        <v>20.416975145425702</v>
      </c>
      <c r="R525" s="15">
        <f t="shared" si="187"/>
        <v>0.80092466684797381</v>
      </c>
      <c r="S525" s="15">
        <f t="shared" si="188"/>
        <v>0.15009648134478157</v>
      </c>
      <c r="T525" s="15">
        <f t="shared" si="189"/>
        <v>4.8978851807244511E-2</v>
      </c>
      <c r="U525" s="12">
        <f t="shared" si="190"/>
        <v>1.0318543033790055</v>
      </c>
      <c r="V525" s="12">
        <f t="shared" si="191"/>
        <v>0.82717320111020098</v>
      </c>
      <c r="W525" s="12">
        <f t="shared" si="192"/>
        <v>0.80323489400774029</v>
      </c>
      <c r="X525" t="s">
        <v>367</v>
      </c>
      <c r="Y525" t="s">
        <v>388</v>
      </c>
      <c r="Z525" t="s">
        <v>286</v>
      </c>
      <c r="AA525" s="16" t="s">
        <v>97</v>
      </c>
      <c r="AB525" s="16" t="s">
        <v>90</v>
      </c>
      <c r="AC525" t="s">
        <v>477</v>
      </c>
      <c r="AD525" s="16" t="s">
        <v>148</v>
      </c>
    </row>
    <row r="526" spans="1:30" x14ac:dyDescent="0.25">
      <c r="A526" s="11">
        <v>0.10333938504827032</v>
      </c>
      <c r="B526" s="11">
        <v>0.15989381675121303</v>
      </c>
      <c r="C526" s="11">
        <v>0.62938218467662244</v>
      </c>
      <c r="D526" s="13">
        <f t="shared" si="177"/>
        <v>9.6768526301264046</v>
      </c>
      <c r="E526" s="14">
        <f t="shared" si="178"/>
        <v>6.2541505376405588</v>
      </c>
      <c r="F526" s="14">
        <f t="shared" si="179"/>
        <v>1.5888597172698835</v>
      </c>
      <c r="G526" s="10">
        <v>2.4739378699774717E-2</v>
      </c>
      <c r="H526" s="7">
        <f t="shared" si="180"/>
        <v>1.0247393786997747</v>
      </c>
      <c r="I526" s="7">
        <f t="shared" si="181"/>
        <v>9.443232914894649</v>
      </c>
      <c r="J526" s="7">
        <f t="shared" si="182"/>
        <v>6.1031620992022813</v>
      </c>
      <c r="K526" s="7">
        <f t="shared" si="183"/>
        <v>1.5505012789553227</v>
      </c>
      <c r="L526">
        <v>5.05</v>
      </c>
      <c r="M526">
        <v>4.32</v>
      </c>
      <c r="N526">
        <v>1.68</v>
      </c>
      <c r="O526" s="7">
        <f t="shared" si="184"/>
        <v>5.1749338624338623</v>
      </c>
      <c r="P526" s="7">
        <f t="shared" si="185"/>
        <v>4.4268741159830274</v>
      </c>
      <c r="Q526" s="7">
        <f t="shared" si="186"/>
        <v>1.7215621562156214</v>
      </c>
      <c r="R526" s="15">
        <f t="shared" si="187"/>
        <v>0.19323918461243531</v>
      </c>
      <c r="S526" s="15">
        <f t="shared" si="188"/>
        <v>0.2258930283085181</v>
      </c>
      <c r="T526" s="15">
        <f t="shared" si="189"/>
        <v>0.58086778707904663</v>
      </c>
      <c r="U526" s="12">
        <f t="shared" si="190"/>
        <v>0.53477448300938568</v>
      </c>
      <c r="V526" s="12">
        <f t="shared" si="191"/>
        <v>0.70782979868167839</v>
      </c>
      <c r="W526" s="12">
        <f t="shared" si="192"/>
        <v>1.0835205509355847</v>
      </c>
      <c r="X526" t="s">
        <v>331</v>
      </c>
      <c r="Y526" t="s">
        <v>335</v>
      </c>
      <c r="Z526" t="s">
        <v>286</v>
      </c>
      <c r="AA526" s="16" t="s">
        <v>98</v>
      </c>
      <c r="AB526" s="16" t="s">
        <v>22</v>
      </c>
      <c r="AC526" t="s">
        <v>477</v>
      </c>
      <c r="AD526" s="16" t="s">
        <v>269</v>
      </c>
    </row>
    <row r="527" spans="1:30" x14ac:dyDescent="0.25">
      <c r="A527" s="11" t="e">
        <v>#N/A</v>
      </c>
      <c r="B527" s="11" t="e">
        <v>#N/A</v>
      </c>
      <c r="C527" s="11" t="e">
        <v>#N/A</v>
      </c>
      <c r="D527" s="13" t="e">
        <f t="shared" si="177"/>
        <v>#N/A</v>
      </c>
      <c r="E527" s="14" t="e">
        <f t="shared" si="178"/>
        <v>#N/A</v>
      </c>
      <c r="F527" s="14" t="e">
        <f t="shared" si="179"/>
        <v>#N/A</v>
      </c>
      <c r="G527" s="10">
        <v>3.266077920069832E-2</v>
      </c>
      <c r="H527" s="7">
        <f t="shared" si="180"/>
        <v>1.0326607792006983</v>
      </c>
      <c r="I527" s="7" t="e">
        <f t="shared" si="181"/>
        <v>#N/A</v>
      </c>
      <c r="J527" s="7" t="e">
        <f t="shared" si="182"/>
        <v>#N/A</v>
      </c>
      <c r="K527" s="7" t="e">
        <f t="shared" si="183"/>
        <v>#N/A</v>
      </c>
      <c r="L527">
        <v>2.6</v>
      </c>
      <c r="M527">
        <v>2.93</v>
      </c>
      <c r="N527">
        <v>3.26</v>
      </c>
      <c r="O527" s="7">
        <f t="shared" si="184"/>
        <v>2.6849180259218159</v>
      </c>
      <c r="P527" s="7">
        <f t="shared" si="185"/>
        <v>3.0256960830580462</v>
      </c>
      <c r="Q527" s="7">
        <f t="shared" si="186"/>
        <v>3.3664741401942764</v>
      </c>
      <c r="R527" s="15">
        <f t="shared" si="187"/>
        <v>0.37245084965179481</v>
      </c>
      <c r="S527" s="15">
        <f t="shared" si="188"/>
        <v>0.33050246044186571</v>
      </c>
      <c r="T527" s="15">
        <f t="shared" si="189"/>
        <v>0.29704668990633948</v>
      </c>
      <c r="U527" s="12" t="e">
        <f t="shared" si="190"/>
        <v>#N/A</v>
      </c>
      <c r="V527" s="12" t="e">
        <f t="shared" si="191"/>
        <v>#N/A</v>
      </c>
      <c r="W527" s="12" t="e">
        <f t="shared" si="192"/>
        <v>#N/A</v>
      </c>
      <c r="X527" t="s">
        <v>291</v>
      </c>
      <c r="Y527" t="s">
        <v>390</v>
      </c>
      <c r="Z527" t="s">
        <v>289</v>
      </c>
      <c r="AA527" s="16"/>
      <c r="AB527" s="16" t="e">
        <v>#N/A</v>
      </c>
      <c r="AC527" t="s">
        <v>477</v>
      </c>
      <c r="AD527" s="16" t="s">
        <v>73</v>
      </c>
    </row>
    <row r="528" spans="1:30" x14ac:dyDescent="0.25">
      <c r="A528" s="11">
        <v>0.21972675709131337</v>
      </c>
      <c r="B528" s="11">
        <v>0.37095341113400088</v>
      </c>
      <c r="C528" s="11">
        <v>0.38266754765500044</v>
      </c>
      <c r="D528" s="13">
        <f t="shared" si="177"/>
        <v>4.5511070806202412</v>
      </c>
      <c r="E528" s="14">
        <f t="shared" si="178"/>
        <v>2.6957563132874558</v>
      </c>
      <c r="F528" s="14">
        <f t="shared" si="179"/>
        <v>2.6132344018405362</v>
      </c>
      <c r="G528" s="10">
        <v>3.6975087657945327E-2</v>
      </c>
      <c r="H528" s="7">
        <f t="shared" si="180"/>
        <v>1.0369750876579453</v>
      </c>
      <c r="I528" s="7">
        <f t="shared" si="181"/>
        <v>4.3888297171141497</v>
      </c>
      <c r="J528" s="7">
        <f t="shared" si="182"/>
        <v>2.5996345962138223</v>
      </c>
      <c r="K528" s="7">
        <f t="shared" si="183"/>
        <v>2.5200551420600115</v>
      </c>
      <c r="L528">
        <v>1.72</v>
      </c>
      <c r="M528">
        <v>3.61</v>
      </c>
      <c r="N528">
        <v>5.6</v>
      </c>
      <c r="O528" s="7">
        <f t="shared" si="184"/>
        <v>1.7835971507716659</v>
      </c>
      <c r="P528" s="7">
        <f t="shared" si="185"/>
        <v>3.7434800664451826</v>
      </c>
      <c r="Q528" s="7">
        <f t="shared" si="186"/>
        <v>5.8070604908844938</v>
      </c>
      <c r="R528" s="15">
        <f t="shared" si="187"/>
        <v>0.56066472160899905</v>
      </c>
      <c r="S528" s="15">
        <f t="shared" si="188"/>
        <v>0.26713111389680844</v>
      </c>
      <c r="T528" s="15">
        <f t="shared" si="189"/>
        <v>0.17220416449419257</v>
      </c>
      <c r="U528" s="12">
        <f t="shared" si="190"/>
        <v>0.39190401789636448</v>
      </c>
      <c r="V528" s="12">
        <f t="shared" si="191"/>
        <v>1.3886567001599768</v>
      </c>
      <c r="W528" s="12">
        <f t="shared" si="192"/>
        <v>2.2221735971310124</v>
      </c>
      <c r="X528" t="s">
        <v>288</v>
      </c>
      <c r="Y528" t="s">
        <v>342</v>
      </c>
      <c r="Z528" t="s">
        <v>289</v>
      </c>
      <c r="AA528" s="16" t="s">
        <v>99</v>
      </c>
      <c r="AB528" s="16" t="s">
        <v>72</v>
      </c>
      <c r="AC528" t="s">
        <v>477</v>
      </c>
      <c r="AD528" s="16" t="s">
        <v>24</v>
      </c>
    </row>
    <row r="529" spans="1:30" x14ac:dyDescent="0.25">
      <c r="A529" s="11">
        <v>0.61196140855060732</v>
      </c>
      <c r="B529" s="11">
        <v>0.28291618983351524</v>
      </c>
      <c r="C529" s="11">
        <v>0.10351100230908987</v>
      </c>
      <c r="D529" s="13">
        <f t="shared" si="177"/>
        <v>1.634089970425485</v>
      </c>
      <c r="E529" s="14">
        <f t="shared" si="178"/>
        <v>3.5346156774854758</v>
      </c>
      <c r="F529" s="14">
        <f t="shared" si="179"/>
        <v>9.6608087806351435</v>
      </c>
      <c r="G529" s="10">
        <v>3.384700055035772E-2</v>
      </c>
      <c r="H529" s="7">
        <f t="shared" si="180"/>
        <v>1.0338470005503577</v>
      </c>
      <c r="I529" s="7">
        <f t="shared" si="181"/>
        <v>1.5805916828656408</v>
      </c>
      <c r="J529" s="7">
        <f t="shared" si="182"/>
        <v>3.4188962927820654</v>
      </c>
      <c r="K529" s="7">
        <f t="shared" si="183"/>
        <v>9.3445246496747707</v>
      </c>
      <c r="L529">
        <v>2</v>
      </c>
      <c r="M529">
        <v>3.16</v>
      </c>
      <c r="N529">
        <v>4.5999999999999996</v>
      </c>
      <c r="O529" s="7">
        <f t="shared" si="184"/>
        <v>2.0676940011007154</v>
      </c>
      <c r="P529" s="7">
        <f t="shared" si="185"/>
        <v>3.2669565217391305</v>
      </c>
      <c r="Q529" s="7">
        <f t="shared" si="186"/>
        <v>4.7556962025316452</v>
      </c>
      <c r="R529" s="15">
        <f t="shared" si="187"/>
        <v>0.48363055629491614</v>
      </c>
      <c r="S529" s="15">
        <f t="shared" si="188"/>
        <v>0.30609528879425074</v>
      </c>
      <c r="T529" s="15">
        <f t="shared" si="189"/>
        <v>0.21027415491083312</v>
      </c>
      <c r="U529" s="12">
        <f t="shared" si="190"/>
        <v>1.2653489333652348</v>
      </c>
      <c r="V529" s="12">
        <f t="shared" si="191"/>
        <v>0.92427489148218855</v>
      </c>
      <c r="W529" s="12">
        <f t="shared" si="192"/>
        <v>0.49226688060158302</v>
      </c>
      <c r="X529" t="s">
        <v>340</v>
      </c>
      <c r="Y529" t="s">
        <v>378</v>
      </c>
      <c r="Z529" t="s">
        <v>289</v>
      </c>
      <c r="AA529" s="16" t="s">
        <v>97</v>
      </c>
      <c r="AB529" s="16" t="s">
        <v>148</v>
      </c>
      <c r="AC529" t="s">
        <v>477</v>
      </c>
      <c r="AD529" s="16" t="s">
        <v>93</v>
      </c>
    </row>
    <row r="530" spans="1:30" x14ac:dyDescent="0.25">
      <c r="A530" s="11">
        <v>0.35761423337309006</v>
      </c>
      <c r="B530" s="11">
        <v>0.34498851264870556</v>
      </c>
      <c r="C530" s="11">
        <v>0.28261038759153762</v>
      </c>
      <c r="D530" s="13">
        <f t="shared" si="177"/>
        <v>2.7963092815624169</v>
      </c>
      <c r="E530" s="14">
        <f t="shared" si="178"/>
        <v>2.8986472399394896</v>
      </c>
      <c r="F530" s="14">
        <f t="shared" si="179"/>
        <v>3.5384403543061547</v>
      </c>
      <c r="G530" s="10">
        <v>3.7322892899375626E-2</v>
      </c>
      <c r="H530" s="7">
        <f t="shared" si="180"/>
        <v>1.0373228928993756</v>
      </c>
      <c r="I530" s="7">
        <f t="shared" si="181"/>
        <v>2.695698032602535</v>
      </c>
      <c r="J530" s="7">
        <f t="shared" si="182"/>
        <v>2.7943538697363635</v>
      </c>
      <c r="K530" s="7">
        <f t="shared" si="183"/>
        <v>3.4111272184652317</v>
      </c>
      <c r="L530">
        <v>1.81</v>
      </c>
      <c r="M530">
        <v>3.21</v>
      </c>
      <c r="N530">
        <v>5.77</v>
      </c>
      <c r="O530" s="7">
        <f t="shared" si="184"/>
        <v>1.87755443614787</v>
      </c>
      <c r="P530" s="7">
        <f t="shared" si="185"/>
        <v>3.3298064862069956</v>
      </c>
      <c r="Q530" s="7">
        <f t="shared" si="186"/>
        <v>5.9853530920293974</v>
      </c>
      <c r="R530" s="15">
        <f t="shared" si="187"/>
        <v>0.53260772670414513</v>
      </c>
      <c r="S530" s="15">
        <f t="shared" si="188"/>
        <v>0.30031775244065506</v>
      </c>
      <c r="T530" s="15">
        <f t="shared" si="189"/>
        <v>0.16707452085519978</v>
      </c>
      <c r="U530" s="12">
        <f t="shared" si="190"/>
        <v>0.67144019029926483</v>
      </c>
      <c r="V530" s="12">
        <f t="shared" si="191"/>
        <v>1.1487449870845639</v>
      </c>
      <c r="W530" s="12">
        <f t="shared" si="192"/>
        <v>1.6915229572106358</v>
      </c>
      <c r="X530" t="s">
        <v>287</v>
      </c>
      <c r="Y530" t="s">
        <v>392</v>
      </c>
      <c r="Z530" t="s">
        <v>289</v>
      </c>
      <c r="AA530" s="16" t="s">
        <v>99</v>
      </c>
      <c r="AB530" s="16" t="s">
        <v>72</v>
      </c>
      <c r="AC530" t="s">
        <v>477</v>
      </c>
      <c r="AD530" s="16" t="s">
        <v>89</v>
      </c>
    </row>
    <row r="531" spans="1:30" x14ac:dyDescent="0.25">
      <c r="A531" s="11">
        <v>0.49030339994316441</v>
      </c>
      <c r="B531" s="11">
        <v>0.30393313056322585</v>
      </c>
      <c r="C531" s="11">
        <v>0.19822088588456563</v>
      </c>
      <c r="D531" s="13">
        <f t="shared" si="177"/>
        <v>2.039553468558283</v>
      </c>
      <c r="E531" s="14">
        <f t="shared" si="178"/>
        <v>3.2901974133154743</v>
      </c>
      <c r="F531" s="14">
        <f t="shared" si="179"/>
        <v>5.04487705993985</v>
      </c>
      <c r="G531" s="10">
        <v>3.3281440008808616E-2</v>
      </c>
      <c r="H531" s="7">
        <f t="shared" si="180"/>
        <v>1.0332814400088086</v>
      </c>
      <c r="I531" s="7">
        <f t="shared" si="181"/>
        <v>1.9738605471718296</v>
      </c>
      <c r="J531" s="7">
        <f t="shared" si="182"/>
        <v>3.1842219224294066</v>
      </c>
      <c r="K531" s="7">
        <f t="shared" si="183"/>
        <v>4.8823842804113884</v>
      </c>
      <c r="L531">
        <v>2.74</v>
      </c>
      <c r="M531">
        <v>2.91</v>
      </c>
      <c r="N531">
        <v>3.08</v>
      </c>
      <c r="O531" s="7">
        <f t="shared" si="184"/>
        <v>2.8311911456241359</v>
      </c>
      <c r="P531" s="7">
        <f t="shared" si="185"/>
        <v>3.0068489904256333</v>
      </c>
      <c r="Q531" s="7">
        <f t="shared" si="186"/>
        <v>3.1825068352271306</v>
      </c>
      <c r="R531" s="15">
        <f t="shared" si="187"/>
        <v>0.35320822528905943</v>
      </c>
      <c r="S531" s="15">
        <f t="shared" si="188"/>
        <v>0.33257406779794602</v>
      </c>
      <c r="T531" s="15">
        <f t="shared" si="189"/>
        <v>0.31421770691299444</v>
      </c>
      <c r="U531" s="12">
        <f t="shared" si="190"/>
        <v>1.3881426445884966</v>
      </c>
      <c r="V531" s="12">
        <f t="shared" si="191"/>
        <v>0.91388102679093786</v>
      </c>
      <c r="W531" s="12">
        <f t="shared" si="192"/>
        <v>0.63083932421240718</v>
      </c>
      <c r="X531" t="s">
        <v>395</v>
      </c>
      <c r="Y531" t="s">
        <v>380</v>
      </c>
      <c r="Z531" t="s">
        <v>294</v>
      </c>
      <c r="AA531" s="16" t="s">
        <v>99</v>
      </c>
      <c r="AB531" s="16" t="s">
        <v>72</v>
      </c>
      <c r="AC531" t="s">
        <v>477</v>
      </c>
      <c r="AD531" s="16" t="s">
        <v>23</v>
      </c>
    </row>
    <row r="532" spans="1:30" x14ac:dyDescent="0.25">
      <c r="A532" s="11">
        <v>0.52175202212636274</v>
      </c>
      <c r="B532" s="11">
        <v>0.25999148776041464</v>
      </c>
      <c r="C532" s="11">
        <v>0.20820186233149995</v>
      </c>
      <c r="D532" s="13">
        <f t="shared" si="177"/>
        <v>1.9166193087754066</v>
      </c>
      <c r="E532" s="14">
        <f t="shared" si="178"/>
        <v>3.8462797709804728</v>
      </c>
      <c r="F532" s="14">
        <f t="shared" si="179"/>
        <v>4.8030310046304745</v>
      </c>
      <c r="G532" s="10">
        <v>3.7647973810105206E-2</v>
      </c>
      <c r="H532" s="7">
        <f t="shared" si="180"/>
        <v>1.0376479738101052</v>
      </c>
      <c r="I532" s="7">
        <f t="shared" si="181"/>
        <v>1.8470804715570692</v>
      </c>
      <c r="J532" s="7">
        <f t="shared" si="182"/>
        <v>3.7067289370377177</v>
      </c>
      <c r="K532" s="7">
        <f t="shared" si="183"/>
        <v>4.6287672947448488</v>
      </c>
      <c r="L532">
        <v>1.55</v>
      </c>
      <c r="M532">
        <v>4.3499999999999996</v>
      </c>
      <c r="N532">
        <v>6.15</v>
      </c>
      <c r="O532" s="7">
        <f t="shared" si="184"/>
        <v>1.6083543594056631</v>
      </c>
      <c r="P532" s="7">
        <f t="shared" si="185"/>
        <v>4.5137686860739574</v>
      </c>
      <c r="Q532" s="7">
        <f t="shared" si="186"/>
        <v>6.3815350389321477</v>
      </c>
      <c r="R532" s="15">
        <f t="shared" si="187"/>
        <v>0.62175352971936548</v>
      </c>
      <c r="S532" s="15">
        <f t="shared" si="188"/>
        <v>0.22154436116437162</v>
      </c>
      <c r="T532" s="15">
        <f t="shared" si="189"/>
        <v>0.15670210911626284</v>
      </c>
      <c r="U532" s="12">
        <f t="shared" si="190"/>
        <v>0.83916213931565553</v>
      </c>
      <c r="V532" s="12">
        <f t="shared" si="191"/>
        <v>1.1735414360987402</v>
      </c>
      <c r="W532" s="12">
        <f t="shared" si="192"/>
        <v>1.3286474796393941</v>
      </c>
      <c r="X532" t="s">
        <v>383</v>
      </c>
      <c r="Y532" t="s">
        <v>384</v>
      </c>
      <c r="Z532" t="s">
        <v>294</v>
      </c>
      <c r="AA532" s="16" t="s">
        <v>97</v>
      </c>
      <c r="AB532" s="16" t="s">
        <v>23</v>
      </c>
      <c r="AC532" t="s">
        <v>477</v>
      </c>
      <c r="AD532" s="16" t="s">
        <v>89</v>
      </c>
    </row>
    <row r="533" spans="1:30" x14ac:dyDescent="0.25">
      <c r="A533" s="11">
        <v>0.49131747184758268</v>
      </c>
      <c r="B533" s="11">
        <v>0.23340231914768847</v>
      </c>
      <c r="C533" s="11">
        <v>0.25875275415472027</v>
      </c>
      <c r="D533" s="13">
        <f t="shared" si="177"/>
        <v>2.0353438607414751</v>
      </c>
      <c r="E533" s="14">
        <f t="shared" si="178"/>
        <v>4.2844475738359584</v>
      </c>
      <c r="F533" s="14">
        <f t="shared" si="179"/>
        <v>3.8646931634283344</v>
      </c>
      <c r="G533" s="10">
        <v>3.3855091234259005E-2</v>
      </c>
      <c r="H533" s="7">
        <f t="shared" si="180"/>
        <v>1.033855091234259</v>
      </c>
      <c r="I533" s="7">
        <f t="shared" si="181"/>
        <v>1.9686935606339158</v>
      </c>
      <c r="J533" s="7">
        <f t="shared" si="182"/>
        <v>4.1441470958188225</v>
      </c>
      <c r="K533" s="7">
        <f t="shared" si="183"/>
        <v>3.7381381551398114</v>
      </c>
      <c r="L533">
        <v>2.19</v>
      </c>
      <c r="M533">
        <v>3.25</v>
      </c>
      <c r="N533">
        <v>3.71</v>
      </c>
      <c r="O533" s="7">
        <f t="shared" si="184"/>
        <v>2.264142649803027</v>
      </c>
      <c r="P533" s="7">
        <f t="shared" si="185"/>
        <v>3.3600290465113418</v>
      </c>
      <c r="Q533" s="7">
        <f t="shared" si="186"/>
        <v>3.8356023884791011</v>
      </c>
      <c r="R533" s="15">
        <f t="shared" si="187"/>
        <v>0.44166828449921064</v>
      </c>
      <c r="S533" s="15">
        <f t="shared" si="188"/>
        <v>0.29761647478562192</v>
      </c>
      <c r="T533" s="15">
        <f t="shared" si="189"/>
        <v>0.26071524071516744</v>
      </c>
      <c r="U533" s="12">
        <f t="shared" si="190"/>
        <v>1.11241284260351</v>
      </c>
      <c r="V533" s="12">
        <f t="shared" si="191"/>
        <v>0.78423857185934365</v>
      </c>
      <c r="W533" s="12">
        <f t="shared" si="192"/>
        <v>0.9924726818613907</v>
      </c>
      <c r="X533" t="s">
        <v>385</v>
      </c>
      <c r="Y533" t="s">
        <v>396</v>
      </c>
      <c r="Z533" t="s">
        <v>294</v>
      </c>
      <c r="AA533" s="16" t="s">
        <v>97</v>
      </c>
      <c r="AB533" s="16" t="s">
        <v>23</v>
      </c>
      <c r="AC533" t="s">
        <v>477</v>
      </c>
      <c r="AD533" s="16" t="s">
        <v>24</v>
      </c>
    </row>
    <row r="534" spans="1:30" x14ac:dyDescent="0.25">
      <c r="A534" s="11">
        <v>0.32323009072695663</v>
      </c>
      <c r="B534" s="11">
        <v>0.24874251352046109</v>
      </c>
      <c r="C534" s="11">
        <v>0.39182125879105106</v>
      </c>
      <c r="D534" s="13">
        <f t="shared" si="177"/>
        <v>3.0937713681017827</v>
      </c>
      <c r="E534" s="14">
        <f t="shared" si="178"/>
        <v>4.0202214967074452</v>
      </c>
      <c r="F534" s="14">
        <f t="shared" si="179"/>
        <v>2.5521841338712972</v>
      </c>
      <c r="G534" s="10">
        <v>2.2651976430406506E-2</v>
      </c>
      <c r="H534" s="7">
        <f t="shared" si="180"/>
        <v>1.0226519764304065</v>
      </c>
      <c r="I534" s="7">
        <f t="shared" si="181"/>
        <v>3.0252436209048095</v>
      </c>
      <c r="J534" s="7">
        <f t="shared" si="182"/>
        <v>3.9311726661304012</v>
      </c>
      <c r="K534" s="7">
        <f t="shared" si="183"/>
        <v>2.4956526684471512</v>
      </c>
      <c r="L534">
        <v>2.61</v>
      </c>
      <c r="M534">
        <v>3.51</v>
      </c>
      <c r="N534">
        <v>2.82</v>
      </c>
      <c r="O534" s="7">
        <f t="shared" si="184"/>
        <v>2.6691216584833608</v>
      </c>
      <c r="P534" s="7">
        <f t="shared" si="185"/>
        <v>3.5895084372707267</v>
      </c>
      <c r="Q534" s="7">
        <f t="shared" si="186"/>
        <v>2.883878573533746</v>
      </c>
      <c r="R534" s="15">
        <f t="shared" si="187"/>
        <v>0.37465508431272354</v>
      </c>
      <c r="S534" s="15">
        <f t="shared" si="188"/>
        <v>0.27858967807869184</v>
      </c>
      <c r="T534" s="15">
        <f t="shared" si="189"/>
        <v>0.34675523760858457</v>
      </c>
      <c r="U534" s="12">
        <f t="shared" si="190"/>
        <v>0.86274043583286164</v>
      </c>
      <c r="V534" s="12">
        <f t="shared" si="191"/>
        <v>0.89286335098962288</v>
      </c>
      <c r="W534" s="12">
        <f t="shared" si="192"/>
        <v>1.1299649328825332</v>
      </c>
      <c r="X534" t="s">
        <v>355</v>
      </c>
      <c r="Y534" t="s">
        <v>316</v>
      </c>
      <c r="Z534" t="s">
        <v>280</v>
      </c>
      <c r="AA534" s="16" t="s">
        <v>98</v>
      </c>
      <c r="AB534" s="16" t="s">
        <v>22</v>
      </c>
      <c r="AC534" t="s">
        <v>478</v>
      </c>
      <c r="AD534" s="16" t="s">
        <v>413</v>
      </c>
    </row>
    <row r="535" spans="1:30" x14ac:dyDescent="0.25">
      <c r="A535" s="11">
        <v>0.49280993856573674</v>
      </c>
      <c r="B535" s="11">
        <v>0.25439088383130998</v>
      </c>
      <c r="C535" s="11">
        <v>0.23910427494053005</v>
      </c>
      <c r="D535" s="13">
        <f t="shared" si="177"/>
        <v>2.0291798556465359</v>
      </c>
      <c r="E535" s="14">
        <f t="shared" si="178"/>
        <v>3.9309584720147184</v>
      </c>
      <c r="F535" s="14">
        <f t="shared" si="179"/>
        <v>4.1822757048100447</v>
      </c>
      <c r="G535" s="10">
        <v>4.0211739682574965E-2</v>
      </c>
      <c r="H535" s="7">
        <f t="shared" si="180"/>
        <v>1.040211739682575</v>
      </c>
      <c r="I535" s="7">
        <f t="shared" si="181"/>
        <v>1.9507373145641951</v>
      </c>
      <c r="J535" s="7">
        <f t="shared" si="182"/>
        <v>3.7789983731718575</v>
      </c>
      <c r="K535" s="7">
        <f t="shared" si="183"/>
        <v>4.0206003693885286</v>
      </c>
      <c r="L535">
        <v>2.0499999999999998</v>
      </c>
      <c r="M535">
        <v>3.3</v>
      </c>
      <c r="N535">
        <v>4.01</v>
      </c>
      <c r="O535" s="7">
        <f t="shared" si="184"/>
        <v>2.1324340663492785</v>
      </c>
      <c r="P535" s="7">
        <f t="shared" si="185"/>
        <v>3.4326987409524974</v>
      </c>
      <c r="Q535" s="7">
        <f t="shared" si="186"/>
        <v>4.1712490761271255</v>
      </c>
      <c r="R535" s="15">
        <f t="shared" si="187"/>
        <v>0.46894767616988853</v>
      </c>
      <c r="S535" s="15">
        <f t="shared" si="188"/>
        <v>0.29131598065099135</v>
      </c>
      <c r="T535" s="15">
        <f t="shared" si="189"/>
        <v>0.23973634317912004</v>
      </c>
      <c r="U535" s="12">
        <f t="shared" si="190"/>
        <v>1.0508847012330722</v>
      </c>
      <c r="V535" s="12">
        <f t="shared" si="191"/>
        <v>0.87324726663753072</v>
      </c>
      <c r="W535" s="12">
        <f t="shared" si="192"/>
        <v>0.99736348594373214</v>
      </c>
      <c r="X535" t="s">
        <v>44</v>
      </c>
      <c r="Y535" t="s">
        <v>7</v>
      </c>
      <c r="Z535" t="s">
        <v>9</v>
      </c>
      <c r="AA535" s="16" t="s">
        <v>97</v>
      </c>
      <c r="AB535" s="16" t="s">
        <v>23</v>
      </c>
      <c r="AC535" t="s">
        <v>478</v>
      </c>
      <c r="AD535" s="16" t="s">
        <v>22</v>
      </c>
    </row>
    <row r="536" spans="1:30" x14ac:dyDescent="0.25">
      <c r="A536" s="11">
        <v>0.36995287298035801</v>
      </c>
      <c r="B536" s="11">
        <v>0.24621570054643541</v>
      </c>
      <c r="C536" s="11">
        <v>0.35432142192418159</v>
      </c>
      <c r="D536" s="13">
        <f t="shared" si="177"/>
        <v>2.703046990671953</v>
      </c>
      <c r="E536" s="14">
        <f t="shared" si="178"/>
        <v>4.061479417359104</v>
      </c>
      <c r="F536" s="14">
        <f t="shared" si="179"/>
        <v>2.8222961924497527</v>
      </c>
      <c r="G536" s="10">
        <v>2.4053646513977345E-2</v>
      </c>
      <c r="H536" s="7">
        <f t="shared" si="180"/>
        <v>1.0240536465139773</v>
      </c>
      <c r="I536" s="7">
        <f t="shared" si="181"/>
        <v>2.6395560426677891</v>
      </c>
      <c r="J536" s="7">
        <f t="shared" si="182"/>
        <v>3.9660807138229051</v>
      </c>
      <c r="K536" s="7">
        <f t="shared" si="183"/>
        <v>2.7560042406540379</v>
      </c>
      <c r="L536">
        <v>1.97</v>
      </c>
      <c r="M536">
        <v>3.78</v>
      </c>
      <c r="N536">
        <v>3.97</v>
      </c>
      <c r="O536" s="7">
        <f t="shared" si="184"/>
        <v>2.0173856836325355</v>
      </c>
      <c r="P536" s="7">
        <f t="shared" si="185"/>
        <v>3.8709227838228339</v>
      </c>
      <c r="Q536" s="7">
        <f t="shared" si="186"/>
        <v>4.0654929766604901</v>
      </c>
      <c r="R536" s="15">
        <f t="shared" si="187"/>
        <v>0.49569103623229088</v>
      </c>
      <c r="S536" s="15">
        <f t="shared" si="188"/>
        <v>0.25833633369778125</v>
      </c>
      <c r="T536" s="15">
        <f t="shared" si="189"/>
        <v>0.2459726300699277</v>
      </c>
      <c r="U536" s="12">
        <f t="shared" si="190"/>
        <v>0.74633762956930005</v>
      </c>
      <c r="V536" s="12">
        <f t="shared" si="191"/>
        <v>0.9530819649800969</v>
      </c>
      <c r="W536" s="12">
        <f t="shared" si="192"/>
        <v>1.4404912523131184</v>
      </c>
      <c r="X536" t="s">
        <v>471</v>
      </c>
      <c r="Y536" t="s">
        <v>472</v>
      </c>
      <c r="Z536" t="s">
        <v>438</v>
      </c>
      <c r="AA536" s="16" t="s">
        <v>99</v>
      </c>
      <c r="AB536" s="16" t="s">
        <v>72</v>
      </c>
      <c r="AC536" t="s">
        <v>478</v>
      </c>
      <c r="AD536" s="16" t="s">
        <v>73</v>
      </c>
    </row>
    <row r="537" spans="1:30" x14ac:dyDescent="0.25">
      <c r="A537" s="11">
        <v>0.14886778148251567</v>
      </c>
      <c r="B537" s="11">
        <v>0.19334886928676653</v>
      </c>
      <c r="C537" s="11">
        <v>0.57382531429770189</v>
      </c>
      <c r="D537" s="13">
        <f t="shared" si="177"/>
        <v>6.7173702062420313</v>
      </c>
      <c r="E537" s="14">
        <f t="shared" si="178"/>
        <v>5.1719981797092593</v>
      </c>
      <c r="F537" s="14">
        <f t="shared" si="179"/>
        <v>1.742690632642947</v>
      </c>
      <c r="G537" s="10">
        <v>2.3147265280918372E-2</v>
      </c>
      <c r="H537" s="7">
        <f t="shared" si="180"/>
        <v>1.0231472652809184</v>
      </c>
      <c r="I537" s="7">
        <f t="shared" si="181"/>
        <v>6.565399169979397</v>
      </c>
      <c r="J537" s="7">
        <f t="shared" si="182"/>
        <v>5.0549890081455873</v>
      </c>
      <c r="K537" s="7">
        <f t="shared" si="183"/>
        <v>1.7032647124991032</v>
      </c>
      <c r="L537">
        <v>4.2300000000000004</v>
      </c>
      <c r="M537">
        <v>3.55</v>
      </c>
      <c r="N537">
        <v>1.98</v>
      </c>
      <c r="O537" s="7">
        <f t="shared" si="184"/>
        <v>4.3279129321382852</v>
      </c>
      <c r="P537" s="7">
        <f t="shared" si="185"/>
        <v>3.6321727917472599</v>
      </c>
      <c r="Q537" s="7">
        <f t="shared" si="186"/>
        <v>2.0258315852562183</v>
      </c>
      <c r="R537" s="15">
        <f t="shared" si="187"/>
        <v>0.23105825271441668</v>
      </c>
      <c r="S537" s="15">
        <f t="shared" si="188"/>
        <v>0.27531729830478385</v>
      </c>
      <c r="T537" s="15">
        <f t="shared" si="189"/>
        <v>0.49362444898079932</v>
      </c>
      <c r="U537" s="12">
        <f t="shared" si="190"/>
        <v>0.64428679665691591</v>
      </c>
      <c r="V537" s="12">
        <f t="shared" si="191"/>
        <v>0.70227650233849082</v>
      </c>
      <c r="W537" s="12">
        <f t="shared" si="192"/>
        <v>1.1624734461238611</v>
      </c>
      <c r="X537" t="s">
        <v>473</v>
      </c>
      <c r="Y537" t="s">
        <v>474</v>
      </c>
      <c r="Z537" t="s">
        <v>438</v>
      </c>
      <c r="AA537" s="16" t="s">
        <v>98</v>
      </c>
      <c r="AB537" s="16" t="s">
        <v>22</v>
      </c>
      <c r="AC537" t="s">
        <v>478</v>
      </c>
      <c r="AD537" s="16" t="s">
        <v>24</v>
      </c>
    </row>
    <row r="538" spans="1:30" x14ac:dyDescent="0.25">
      <c r="A538" s="11" t="e">
        <v>#N/A</v>
      </c>
      <c r="B538" s="11" t="e">
        <v>#N/A</v>
      </c>
      <c r="C538" s="11" t="e">
        <v>#N/A</v>
      </c>
      <c r="D538" s="13" t="e">
        <f t="shared" si="177"/>
        <v>#N/A</v>
      </c>
      <c r="E538" s="14" t="e">
        <f t="shared" si="178"/>
        <v>#N/A</v>
      </c>
      <c r="F538" s="14" t="e">
        <f t="shared" si="179"/>
        <v>#N/A</v>
      </c>
      <c r="G538" s="10">
        <v>3.3714774209997467E-2</v>
      </c>
      <c r="H538" s="7">
        <f t="shared" si="180"/>
        <v>1.0337147742099975</v>
      </c>
      <c r="I538" s="7" t="e">
        <f t="shared" si="181"/>
        <v>#N/A</v>
      </c>
      <c r="J538" s="7" t="e">
        <f t="shared" si="182"/>
        <v>#N/A</v>
      </c>
      <c r="K538" s="7" t="e">
        <f t="shared" si="183"/>
        <v>#N/A</v>
      </c>
      <c r="L538">
        <v>2.23</v>
      </c>
      <c r="M538">
        <v>3.22</v>
      </c>
      <c r="N538">
        <v>3.64</v>
      </c>
      <c r="O538" s="7">
        <f t="shared" si="184"/>
        <v>2.3051839464882944</v>
      </c>
      <c r="P538" s="7">
        <f t="shared" si="185"/>
        <v>3.3285615729561919</v>
      </c>
      <c r="Q538" s="7">
        <f t="shared" si="186"/>
        <v>3.7627217781243911</v>
      </c>
      <c r="R538" s="15">
        <f t="shared" si="187"/>
        <v>0.43380486035545884</v>
      </c>
      <c r="S538" s="15">
        <f t="shared" si="188"/>
        <v>0.30043007409710348</v>
      </c>
      <c r="T538" s="15">
        <f t="shared" si="189"/>
        <v>0.26576506554743767</v>
      </c>
      <c r="U538" s="12" t="e">
        <f t="shared" si="190"/>
        <v>#N/A</v>
      </c>
      <c r="V538" s="12" t="e">
        <f t="shared" si="191"/>
        <v>#N/A</v>
      </c>
      <c r="W538" s="12" t="e">
        <f t="shared" si="192"/>
        <v>#N/A</v>
      </c>
      <c r="X538" t="s">
        <v>265</v>
      </c>
      <c r="Y538" t="s">
        <v>236</v>
      </c>
      <c r="Z538" t="s">
        <v>162</v>
      </c>
      <c r="AA538" s="16"/>
      <c r="AB538" s="16" t="e">
        <v>#N/A</v>
      </c>
      <c r="AC538" t="s">
        <v>478</v>
      </c>
      <c r="AD538" s="16" t="s">
        <v>74</v>
      </c>
    </row>
    <row r="539" spans="1:30" x14ac:dyDescent="0.25">
      <c r="A539" s="11">
        <v>0.28496014120217145</v>
      </c>
      <c r="B539" s="11">
        <v>0.29423253997359372</v>
      </c>
      <c r="C539" s="11">
        <v>0.38661707634694303</v>
      </c>
      <c r="D539" s="13">
        <f t="shared" si="177"/>
        <v>3.5092627192745782</v>
      </c>
      <c r="E539" s="14">
        <f t="shared" si="178"/>
        <v>3.3986723565304717</v>
      </c>
      <c r="F539" s="14">
        <f t="shared" si="179"/>
        <v>2.586538622268765</v>
      </c>
      <c r="G539" s="10">
        <v>3.3767708321121193E-2</v>
      </c>
      <c r="H539" s="7">
        <f t="shared" si="180"/>
        <v>1.0337677083211212</v>
      </c>
      <c r="I539" s="7">
        <f t="shared" si="181"/>
        <v>3.3946337180271926</v>
      </c>
      <c r="J539" s="7">
        <f t="shared" si="182"/>
        <v>3.2876557559048223</v>
      </c>
      <c r="K539" s="7">
        <f t="shared" si="183"/>
        <v>2.5020501234938011</v>
      </c>
      <c r="L539">
        <v>2.37</v>
      </c>
      <c r="M539">
        <v>3.33</v>
      </c>
      <c r="N539">
        <v>3.21</v>
      </c>
      <c r="O539" s="7">
        <f t="shared" si="184"/>
        <v>2.4500294687210573</v>
      </c>
      <c r="P539" s="7">
        <f t="shared" si="185"/>
        <v>3.4424464687093335</v>
      </c>
      <c r="Q539" s="7">
        <f t="shared" si="186"/>
        <v>3.318394343710799</v>
      </c>
      <c r="R539" s="15">
        <f t="shared" si="187"/>
        <v>0.40815835595724942</v>
      </c>
      <c r="S539" s="15">
        <f t="shared" si="188"/>
        <v>0.29049108216777214</v>
      </c>
      <c r="T539" s="15">
        <f t="shared" si="189"/>
        <v>0.30135056187497855</v>
      </c>
      <c r="U539" s="12">
        <f t="shared" si="190"/>
        <v>0.69816074335623368</v>
      </c>
      <c r="V539" s="12">
        <f t="shared" si="191"/>
        <v>1.0128797682114756</v>
      </c>
      <c r="W539" s="12">
        <f t="shared" si="192"/>
        <v>1.2829479193317019</v>
      </c>
      <c r="X539" t="s">
        <v>268</v>
      </c>
      <c r="Y539" t="s">
        <v>262</v>
      </c>
      <c r="Z539" t="s">
        <v>162</v>
      </c>
      <c r="AA539" s="16" t="s">
        <v>99</v>
      </c>
      <c r="AB539" s="16" t="s">
        <v>72</v>
      </c>
      <c r="AC539" t="s">
        <v>478</v>
      </c>
      <c r="AD539" s="16" t="s">
        <v>89</v>
      </c>
    </row>
    <row r="540" spans="1:30" x14ac:dyDescent="0.25">
      <c r="A540" s="11">
        <v>0.27127349384657978</v>
      </c>
      <c r="B540" s="11">
        <v>0.36727345809723649</v>
      </c>
      <c r="C540" s="11">
        <v>0.34060460474266102</v>
      </c>
      <c r="D540" s="13">
        <f t="shared" si="177"/>
        <v>3.6863166607997297</v>
      </c>
      <c r="E540" s="14">
        <f t="shared" si="178"/>
        <v>2.7227668592791359</v>
      </c>
      <c r="F540" s="14">
        <f t="shared" si="179"/>
        <v>2.9359556097473662</v>
      </c>
      <c r="G540" s="10">
        <v>2.2919289173159108E-2</v>
      </c>
      <c r="H540" s="7">
        <f t="shared" si="180"/>
        <v>1.0229192891731591</v>
      </c>
      <c r="I540" s="7">
        <f t="shared" si="181"/>
        <v>3.6037219161048712</v>
      </c>
      <c r="J540" s="7">
        <f t="shared" si="182"/>
        <v>2.6617611849708971</v>
      </c>
      <c r="K540" s="7">
        <f t="shared" si="183"/>
        <v>2.8701732784025835</v>
      </c>
      <c r="L540">
        <v>3.64</v>
      </c>
      <c r="M540">
        <v>3.23</v>
      </c>
      <c r="N540">
        <v>2.2799999999999998</v>
      </c>
      <c r="O540" s="7">
        <f t="shared" si="184"/>
        <v>3.7234262125902995</v>
      </c>
      <c r="P540" s="7">
        <f t="shared" si="185"/>
        <v>3.3040293040293038</v>
      </c>
      <c r="Q540" s="7">
        <f t="shared" si="186"/>
        <v>2.3322559793148026</v>
      </c>
      <c r="R540" s="15">
        <f t="shared" si="187"/>
        <v>0.26856984478935697</v>
      </c>
      <c r="S540" s="15">
        <f t="shared" si="188"/>
        <v>0.30266075388026609</v>
      </c>
      <c r="T540" s="15">
        <f t="shared" si="189"/>
        <v>0.428769401330377</v>
      </c>
      <c r="U540" s="12">
        <f t="shared" si="190"/>
        <v>1.0100668377693083</v>
      </c>
      <c r="V540" s="12">
        <f t="shared" si="191"/>
        <v>1.2134822681454482</v>
      </c>
      <c r="W540" s="12">
        <f t="shared" si="192"/>
        <v>0.79437712599322607</v>
      </c>
      <c r="X540" t="s">
        <v>285</v>
      </c>
      <c r="Y540" t="s">
        <v>370</v>
      </c>
      <c r="Z540" t="s">
        <v>286</v>
      </c>
      <c r="AA540" s="16" t="s">
        <v>99</v>
      </c>
      <c r="AB540" s="16" t="s">
        <v>72</v>
      </c>
      <c r="AC540" t="s">
        <v>478</v>
      </c>
      <c r="AD540" s="16" t="s">
        <v>24</v>
      </c>
    </row>
    <row r="541" spans="1:30" x14ac:dyDescent="0.25">
      <c r="A541" s="11">
        <v>0.30852420884498599</v>
      </c>
      <c r="B541" s="11">
        <v>0.26502940648788437</v>
      </c>
      <c r="C541" s="11">
        <v>0.39028738702191468</v>
      </c>
      <c r="D541" s="13">
        <f t="shared" si="177"/>
        <v>3.2412367371224251</v>
      </c>
      <c r="E541" s="14">
        <f t="shared" si="178"/>
        <v>3.7731662054101696</v>
      </c>
      <c r="F541" s="14">
        <f t="shared" si="179"/>
        <v>2.5622144943768062</v>
      </c>
      <c r="G541" s="10">
        <v>2.0969365824817565E-2</v>
      </c>
      <c r="H541" s="7">
        <f t="shared" si="180"/>
        <v>1.0209693658248176</v>
      </c>
      <c r="I541" s="7">
        <f t="shared" si="181"/>
        <v>3.17466600430651</v>
      </c>
      <c r="J541" s="7">
        <f t="shared" si="182"/>
        <v>3.6956703420400041</v>
      </c>
      <c r="K541" s="7">
        <f t="shared" si="183"/>
        <v>2.5095899839334086</v>
      </c>
      <c r="L541">
        <v>2.77</v>
      </c>
      <c r="M541">
        <v>3.21</v>
      </c>
      <c r="N541">
        <v>2.87</v>
      </c>
      <c r="O541" s="7">
        <f t="shared" si="184"/>
        <v>2.8280851433347447</v>
      </c>
      <c r="P541" s="7">
        <f t="shared" si="185"/>
        <v>3.2773116642976645</v>
      </c>
      <c r="Q541" s="7">
        <f t="shared" si="186"/>
        <v>2.9301820799172265</v>
      </c>
      <c r="R541" s="15">
        <f t="shared" si="187"/>
        <v>0.35359614343889489</v>
      </c>
      <c r="S541" s="15">
        <f t="shared" si="188"/>
        <v>0.3051281362385479</v>
      </c>
      <c r="T541" s="15">
        <f t="shared" si="189"/>
        <v>0.3412757203225571</v>
      </c>
      <c r="U541" s="12">
        <f t="shared" si="190"/>
        <v>0.87253273139361087</v>
      </c>
      <c r="V541" s="12">
        <f t="shared" si="191"/>
        <v>0.86858396526463044</v>
      </c>
      <c r="W541" s="12">
        <f t="shared" si="192"/>
        <v>1.1436131074693334</v>
      </c>
      <c r="X541" t="s">
        <v>336</v>
      </c>
      <c r="Y541" t="s">
        <v>366</v>
      </c>
      <c r="Z541" t="s">
        <v>286</v>
      </c>
      <c r="AA541" s="16" t="s">
        <v>99</v>
      </c>
      <c r="AB541" s="16" t="s">
        <v>72</v>
      </c>
      <c r="AC541" t="s">
        <v>478</v>
      </c>
      <c r="AD541" s="16" t="s">
        <v>93</v>
      </c>
    </row>
    <row r="542" spans="1:30" x14ac:dyDescent="0.25">
      <c r="A542" s="11" t="e">
        <v>#N/A</v>
      </c>
      <c r="B542" s="11" t="e">
        <v>#N/A</v>
      </c>
      <c r="C542" s="11" t="e">
        <v>#N/A</v>
      </c>
      <c r="D542" s="13" t="e">
        <f t="shared" si="177"/>
        <v>#N/A</v>
      </c>
      <c r="E542" s="14" t="e">
        <f t="shared" si="178"/>
        <v>#N/A</v>
      </c>
      <c r="F542" s="14" t="e">
        <f t="shared" si="179"/>
        <v>#N/A</v>
      </c>
      <c r="G542" s="10">
        <v>3.4041081989342414E-2</v>
      </c>
      <c r="H542" s="7">
        <f t="shared" si="180"/>
        <v>1.0340410819893424</v>
      </c>
      <c r="I542" s="7" t="e">
        <f t="shared" si="181"/>
        <v>#N/A</v>
      </c>
      <c r="J542" s="7" t="e">
        <f t="shared" si="182"/>
        <v>#N/A</v>
      </c>
      <c r="K542" s="7" t="e">
        <f t="shared" si="183"/>
        <v>#N/A</v>
      </c>
      <c r="L542">
        <v>2.16</v>
      </c>
      <c r="M542">
        <v>3.04</v>
      </c>
      <c r="N542">
        <v>4.13</v>
      </c>
      <c r="O542" s="7">
        <f t="shared" si="184"/>
        <v>2.2335287370969796</v>
      </c>
      <c r="P542" s="7">
        <f t="shared" si="185"/>
        <v>3.1434848892476008</v>
      </c>
      <c r="Q542" s="7">
        <f t="shared" si="186"/>
        <v>4.2705896686159841</v>
      </c>
      <c r="R542" s="15">
        <f t="shared" si="187"/>
        <v>0.44772202093971986</v>
      </c>
      <c r="S542" s="15">
        <f t="shared" si="188"/>
        <v>0.31811827803611675</v>
      </c>
      <c r="T542" s="15">
        <f t="shared" si="189"/>
        <v>0.23415970102416342</v>
      </c>
      <c r="U542" s="12" t="e">
        <f t="shared" si="190"/>
        <v>#N/A</v>
      </c>
      <c r="V542" s="12" t="e">
        <f t="shared" si="191"/>
        <v>#N/A</v>
      </c>
      <c r="W542" s="12" t="e">
        <f t="shared" si="192"/>
        <v>#N/A</v>
      </c>
      <c r="X542" t="s">
        <v>391</v>
      </c>
      <c r="Y542" t="s">
        <v>341</v>
      </c>
      <c r="Z542" t="s">
        <v>289</v>
      </c>
      <c r="AA542" s="16"/>
      <c r="AB542" s="16" t="e">
        <v>#N/A</v>
      </c>
      <c r="AC542" t="s">
        <v>478</v>
      </c>
      <c r="AD542" s="16" t="s">
        <v>89</v>
      </c>
    </row>
    <row r="543" spans="1:30" x14ac:dyDescent="0.25">
      <c r="A543" s="11" t="e">
        <v>#N/A</v>
      </c>
      <c r="B543" s="11" t="e">
        <v>#N/A</v>
      </c>
      <c r="C543" s="11" t="e">
        <v>#N/A</v>
      </c>
      <c r="D543" s="13" t="e">
        <f t="shared" si="177"/>
        <v>#N/A</v>
      </c>
      <c r="E543" s="14" t="e">
        <f t="shared" si="178"/>
        <v>#N/A</v>
      </c>
      <c r="F543" s="14" t="e">
        <f t="shared" si="179"/>
        <v>#N/A</v>
      </c>
      <c r="G543" s="10">
        <v>3.7437685785997488E-2</v>
      </c>
      <c r="H543" s="7">
        <f t="shared" si="180"/>
        <v>1.0374376857859975</v>
      </c>
      <c r="I543" s="7" t="e">
        <f t="shared" si="181"/>
        <v>#N/A</v>
      </c>
      <c r="J543" s="7" t="e">
        <f t="shared" si="182"/>
        <v>#N/A</v>
      </c>
      <c r="K543" s="7" t="e">
        <f t="shared" si="183"/>
        <v>#N/A</v>
      </c>
      <c r="L543">
        <v>1.79</v>
      </c>
      <c r="M543">
        <v>3.36</v>
      </c>
      <c r="N543">
        <v>5.52</v>
      </c>
      <c r="O543" s="7">
        <f t="shared" si="184"/>
        <v>1.8570134575569355</v>
      </c>
      <c r="P543" s="7">
        <f t="shared" si="185"/>
        <v>3.4857906242409515</v>
      </c>
      <c r="Q543" s="7">
        <f t="shared" si="186"/>
        <v>5.7266560255387056</v>
      </c>
      <c r="R543" s="15">
        <f t="shared" si="187"/>
        <v>0.53849905929900366</v>
      </c>
      <c r="S543" s="15">
        <f t="shared" si="188"/>
        <v>0.28687896313845729</v>
      </c>
      <c r="T543" s="15">
        <f t="shared" si="189"/>
        <v>0.17462197756253925</v>
      </c>
      <c r="U543" s="12" t="e">
        <f t="shared" si="190"/>
        <v>#N/A</v>
      </c>
      <c r="V543" s="12" t="e">
        <f t="shared" si="191"/>
        <v>#N/A</v>
      </c>
      <c r="W543" s="12" t="e">
        <f t="shared" si="192"/>
        <v>#N/A</v>
      </c>
      <c r="X543" t="s">
        <v>339</v>
      </c>
      <c r="Y543" t="s">
        <v>373</v>
      </c>
      <c r="Z543" t="s">
        <v>289</v>
      </c>
      <c r="AA543" s="16"/>
      <c r="AB543" s="16" t="e">
        <v>#N/A</v>
      </c>
      <c r="AC543" t="s">
        <v>478</v>
      </c>
      <c r="AD543" s="16" t="s">
        <v>93</v>
      </c>
    </row>
    <row r="544" spans="1:30" x14ac:dyDescent="0.25">
      <c r="A544" s="11">
        <v>0.30710978483210355</v>
      </c>
      <c r="B544" s="11">
        <v>0.23345478193778477</v>
      </c>
      <c r="C544" s="11">
        <v>0.41893513265925003</v>
      </c>
      <c r="D544" s="13">
        <f t="shared" si="177"/>
        <v>3.2561645684675873</v>
      </c>
      <c r="E544" s="14">
        <f t="shared" si="178"/>
        <v>4.2834847575171882</v>
      </c>
      <c r="F544" s="14">
        <f t="shared" si="179"/>
        <v>2.3870043881313046</v>
      </c>
      <c r="G544" s="10">
        <v>3.4186194735775555E-2</v>
      </c>
      <c r="H544" s="7">
        <f t="shared" si="180"/>
        <v>1.0341861947357756</v>
      </c>
      <c r="I544" s="7">
        <f t="shared" si="181"/>
        <v>3.1485283646621345</v>
      </c>
      <c r="J544" s="7">
        <f t="shared" si="182"/>
        <v>4.1418893225620526</v>
      </c>
      <c r="K544" s="7">
        <f t="shared" si="183"/>
        <v>2.3080992574467318</v>
      </c>
      <c r="L544">
        <v>1.87</v>
      </c>
      <c r="M544">
        <v>3.71</v>
      </c>
      <c r="N544">
        <v>4.3499999999999996</v>
      </c>
      <c r="O544" s="7">
        <f t="shared" si="184"/>
        <v>1.9339281841559004</v>
      </c>
      <c r="P544" s="7">
        <f t="shared" si="185"/>
        <v>3.8368307824697272</v>
      </c>
      <c r="Q544" s="7">
        <f t="shared" si="186"/>
        <v>4.4987099471006236</v>
      </c>
      <c r="R544" s="15">
        <f t="shared" si="187"/>
        <v>0.51708228267869671</v>
      </c>
      <c r="S544" s="15">
        <f t="shared" si="188"/>
        <v>0.26063177051459918</v>
      </c>
      <c r="T544" s="15">
        <f t="shared" si="189"/>
        <v>0.22228594680670413</v>
      </c>
      <c r="U544" s="12">
        <f t="shared" si="190"/>
        <v>0.59392826851685931</v>
      </c>
      <c r="V544" s="12">
        <f t="shared" si="191"/>
        <v>0.8957264936536502</v>
      </c>
      <c r="W544" s="12">
        <f t="shared" si="192"/>
        <v>1.8846676484840872</v>
      </c>
      <c r="X544" t="s">
        <v>397</v>
      </c>
      <c r="Y544" t="s">
        <v>394</v>
      </c>
      <c r="Z544" t="s">
        <v>294</v>
      </c>
      <c r="AA544" s="16" t="s">
        <v>98</v>
      </c>
      <c r="AB544" s="16" t="s">
        <v>22</v>
      </c>
      <c r="AC544" t="s">
        <v>478</v>
      </c>
      <c r="AD544" s="16" t="s">
        <v>23</v>
      </c>
    </row>
    <row r="545" spans="1:30" s="17" customFormat="1" x14ac:dyDescent="0.25">
      <c r="A545" s="44">
        <v>0.65630584838516692</v>
      </c>
      <c r="B545" s="44">
        <v>0.19492744006537829</v>
      </c>
      <c r="C545" s="44">
        <v>0.14141160253822724</v>
      </c>
      <c r="D545" s="34">
        <f t="shared" si="177"/>
        <v>1.5236798551475483</v>
      </c>
      <c r="E545" s="35">
        <f t="shared" si="178"/>
        <v>5.1301140550791713</v>
      </c>
      <c r="F545" s="35">
        <f t="shared" si="179"/>
        <v>7.0715555304570854</v>
      </c>
      <c r="G545" s="36">
        <v>3.9878786955279244E-2</v>
      </c>
      <c r="H545" s="37">
        <f t="shared" si="180"/>
        <v>1.0398787869552792</v>
      </c>
      <c r="I545" s="37">
        <f t="shared" si="181"/>
        <v>1.4652475598707211</v>
      </c>
      <c r="J545" s="37">
        <f t="shared" si="182"/>
        <v>4.933376966078832</v>
      </c>
      <c r="K545" s="37">
        <f t="shared" si="183"/>
        <v>6.8003652148365274</v>
      </c>
      <c r="L545" s="17">
        <v>1.48</v>
      </c>
      <c r="M545" s="17">
        <v>4.7699999999999996</v>
      </c>
      <c r="N545" s="17">
        <v>6.47</v>
      </c>
      <c r="O545" s="37">
        <f t="shared" si="184"/>
        <v>1.5390206046938133</v>
      </c>
      <c r="P545" s="37">
        <f t="shared" si="185"/>
        <v>4.9602218137766814</v>
      </c>
      <c r="Q545" s="37">
        <f t="shared" si="186"/>
        <v>6.7280157516006565</v>
      </c>
      <c r="R545" s="38">
        <f t="shared" si="187"/>
        <v>0.64976388032111443</v>
      </c>
      <c r="S545" s="38">
        <f t="shared" si="188"/>
        <v>0.2016038873952305</v>
      </c>
      <c r="T545" s="38">
        <f t="shared" si="189"/>
        <v>0.14863223228365524</v>
      </c>
      <c r="U545" s="17">
        <f t="shared" si="190"/>
        <v>1.0100682236458258</v>
      </c>
      <c r="V545" s="17">
        <f t="shared" si="191"/>
        <v>0.96688334031593604</v>
      </c>
      <c r="W545" s="17">
        <f t="shared" si="192"/>
        <v>0.95141948933628429</v>
      </c>
      <c r="X545" s="17" t="s">
        <v>399</v>
      </c>
      <c r="Y545" s="17" t="s">
        <v>348</v>
      </c>
      <c r="Z545" s="17" t="s">
        <v>294</v>
      </c>
      <c r="AA545" s="39" t="s">
        <v>97</v>
      </c>
      <c r="AB545" s="39" t="s">
        <v>23</v>
      </c>
      <c r="AC545" s="17" t="s">
        <v>478</v>
      </c>
      <c r="AD545" s="39" t="s">
        <v>23</v>
      </c>
    </row>
    <row r="546" spans="1:30" x14ac:dyDescent="0.25">
      <c r="A546" s="11">
        <v>0.23139969070434777</v>
      </c>
      <c r="B546" s="11">
        <v>0.20974337538479809</v>
      </c>
      <c r="C546" s="11">
        <v>0.5012565083905679</v>
      </c>
      <c r="D546" s="13">
        <f t="shared" ref="D546:D609" si="193">(100%/A546)</f>
        <v>4.3215269517264359</v>
      </c>
      <c r="E546" s="14">
        <f t="shared" ref="E546:E609" si="194">(100%/B546)</f>
        <v>4.7677310340094712</v>
      </c>
      <c r="F546" s="14">
        <f t="shared" ref="F546:F609" si="195">(100%/C546)</f>
        <v>1.9949865652833025</v>
      </c>
      <c r="G546" s="10">
        <v>3.2859096952749578E-2</v>
      </c>
      <c r="H546" s="7">
        <f t="shared" si="180"/>
        <v>1.0328590969527496</v>
      </c>
      <c r="I546" s="7">
        <f t="shared" ref="I546:I609" si="196">D546/H546</f>
        <v>4.1840430746810124</v>
      </c>
      <c r="J546" s="7">
        <f t="shared" ref="J546:J609" si="197">E546/H546</f>
        <v>4.6160517422712708</v>
      </c>
      <c r="K546" s="7">
        <f t="shared" ref="K546:K609" si="198">F546/H546</f>
        <v>1.9315186080745412</v>
      </c>
      <c r="L546">
        <v>2.48</v>
      </c>
      <c r="M546">
        <v>3.35</v>
      </c>
      <c r="N546">
        <v>3.02</v>
      </c>
      <c r="O546" s="7">
        <f t="shared" ref="O546:O609" si="199">(L546*H546)</f>
        <v>2.5614905604428189</v>
      </c>
      <c r="P546" s="7">
        <f t="shared" ref="P546:P609" si="200">(M546*H546)</f>
        <v>3.460077974791711</v>
      </c>
      <c r="Q546" s="7">
        <f t="shared" ref="Q546:Q609" si="201">(N546*H546)</f>
        <v>3.1192344727973036</v>
      </c>
      <c r="R546" s="15">
        <f t="shared" ref="R546:R609" si="202">(1/O546)</f>
        <v>0.39039769087695742</v>
      </c>
      <c r="S546" s="15">
        <f t="shared" ref="S546:S609" si="203">(1/P546)</f>
        <v>0.28901082787309085</v>
      </c>
      <c r="T546" s="15">
        <f t="shared" ref="T546:T609" si="204">(1/Q546)</f>
        <v>0.32059148124995179</v>
      </c>
      <c r="U546" s="12">
        <f t="shared" ref="U546:U609" si="205">(L546/I546)</f>
        <v>0.59272812342857462</v>
      </c>
      <c r="V546" s="12">
        <f t="shared" ref="V546:V609" si="206">(M546/J546)</f>
        <v>0.72572843352740979</v>
      </c>
      <c r="W546" s="12">
        <f t="shared" ref="W546:W609" si="207">(N546/K546)</f>
        <v>1.5635365806858703</v>
      </c>
      <c r="X546" t="s">
        <v>34</v>
      </c>
      <c r="Y546" t="s">
        <v>29</v>
      </c>
      <c r="Z546" t="s">
        <v>70</v>
      </c>
      <c r="AA546" s="16" t="s">
        <v>98</v>
      </c>
      <c r="AB546" s="16" t="s">
        <v>22</v>
      </c>
      <c r="AC546" t="s">
        <v>483</v>
      </c>
      <c r="AD546" s="16" t="s">
        <v>73</v>
      </c>
    </row>
    <row r="547" spans="1:30" x14ac:dyDescent="0.25">
      <c r="A547" s="11">
        <v>0.67474252159840953</v>
      </c>
      <c r="B547" s="11">
        <v>0.18869300223376531</v>
      </c>
      <c r="C547" s="11">
        <v>0.12955650624197493</v>
      </c>
      <c r="D547" s="13">
        <f t="shared" si="193"/>
        <v>1.4820468074712148</v>
      </c>
      <c r="E547" s="14">
        <f t="shared" si="194"/>
        <v>5.2996135954270001</v>
      </c>
      <c r="F547" s="14">
        <f t="shared" si="195"/>
        <v>7.7186397581012463</v>
      </c>
      <c r="G547" s="10">
        <v>2.2797507972710296E-2</v>
      </c>
      <c r="H547" s="7">
        <f t="shared" si="180"/>
        <v>1.0227975079727103</v>
      </c>
      <c r="I547" s="7">
        <f t="shared" si="196"/>
        <v>1.4490129237885843</v>
      </c>
      <c r="J547" s="7">
        <f t="shared" si="197"/>
        <v>5.1814885684766461</v>
      </c>
      <c r="K547" s="7">
        <f t="shared" si="198"/>
        <v>7.546596171709866</v>
      </c>
      <c r="L547">
        <v>1.47</v>
      </c>
      <c r="M547">
        <v>5.3</v>
      </c>
      <c r="N547">
        <v>6.5</v>
      </c>
      <c r="O547" s="7">
        <f t="shared" si="199"/>
        <v>1.5035123367198842</v>
      </c>
      <c r="P547" s="7">
        <f t="shared" si="200"/>
        <v>5.4208267922553643</v>
      </c>
      <c r="Q547" s="7">
        <f t="shared" si="201"/>
        <v>6.6481838018226167</v>
      </c>
      <c r="R547" s="15">
        <f t="shared" si="202"/>
        <v>0.6651092748474785</v>
      </c>
      <c r="S547" s="15">
        <f t="shared" si="203"/>
        <v>0.18447370453316855</v>
      </c>
      <c r="T547" s="15">
        <f t="shared" si="204"/>
        <v>0.15041702061935283</v>
      </c>
      <c r="U547" s="12">
        <f t="shared" si="205"/>
        <v>1.0144837053326916</v>
      </c>
      <c r="V547" s="12">
        <f t="shared" si="206"/>
        <v>1.0228720820198964</v>
      </c>
      <c r="W547" s="12">
        <f t="shared" si="207"/>
        <v>0.86131546621862842</v>
      </c>
      <c r="X547" t="s">
        <v>305</v>
      </c>
      <c r="Y547" t="s">
        <v>296</v>
      </c>
      <c r="Z547" t="s">
        <v>277</v>
      </c>
      <c r="AA547" s="16" t="s">
        <v>97</v>
      </c>
      <c r="AB547" s="16" t="s">
        <v>23</v>
      </c>
      <c r="AC547" t="s">
        <v>483</v>
      </c>
      <c r="AD547" s="16" t="s">
        <v>96</v>
      </c>
    </row>
    <row r="548" spans="1:30" x14ac:dyDescent="0.25">
      <c r="A548" s="11" t="e">
        <v>#N/A</v>
      </c>
      <c r="B548" s="11" t="e">
        <v>#N/A</v>
      </c>
      <c r="C548" s="11" t="e">
        <v>#N/A</v>
      </c>
      <c r="D548" s="13" t="e">
        <f t="shared" si="193"/>
        <v>#N/A</v>
      </c>
      <c r="E548" s="14" t="e">
        <f t="shared" si="194"/>
        <v>#N/A</v>
      </c>
      <c r="F548" s="14" t="e">
        <f t="shared" si="195"/>
        <v>#N/A</v>
      </c>
      <c r="G548" s="10">
        <v>2.830946940978607E-2</v>
      </c>
      <c r="H548" s="7">
        <f t="shared" si="180"/>
        <v>1.0283094694097861</v>
      </c>
      <c r="I548" s="7" t="e">
        <f t="shared" si="196"/>
        <v>#N/A</v>
      </c>
      <c r="J548" s="7" t="e">
        <f t="shared" si="197"/>
        <v>#N/A</v>
      </c>
      <c r="K548" s="7" t="e">
        <f t="shared" si="198"/>
        <v>#N/A</v>
      </c>
      <c r="L548">
        <v>2.14</v>
      </c>
      <c r="M548">
        <v>3.55</v>
      </c>
      <c r="N548">
        <v>3.58</v>
      </c>
      <c r="O548" s="7">
        <f t="shared" si="199"/>
        <v>2.2005822645369424</v>
      </c>
      <c r="P548" s="7">
        <f t="shared" si="200"/>
        <v>3.6504986164047404</v>
      </c>
      <c r="Q548" s="7">
        <f t="shared" si="201"/>
        <v>3.6813479004870344</v>
      </c>
      <c r="R548" s="15">
        <f t="shared" si="202"/>
        <v>0.45442518378672159</v>
      </c>
      <c r="S548" s="15">
        <f t="shared" si="203"/>
        <v>0.27393518121227728</v>
      </c>
      <c r="T548" s="15">
        <f t="shared" si="204"/>
        <v>0.27163963500100119</v>
      </c>
      <c r="U548" s="12" t="e">
        <f t="shared" si="205"/>
        <v>#N/A</v>
      </c>
      <c r="V548" s="12" t="e">
        <f t="shared" si="206"/>
        <v>#N/A</v>
      </c>
      <c r="W548" s="12" t="e">
        <f t="shared" si="207"/>
        <v>#N/A</v>
      </c>
      <c r="X548" t="s">
        <v>67</v>
      </c>
      <c r="Y548" t="s">
        <v>307</v>
      </c>
      <c r="Z548" t="s">
        <v>21</v>
      </c>
      <c r="AA548" s="16"/>
      <c r="AB548" s="16" t="e">
        <v>#N/A</v>
      </c>
      <c r="AC548" t="s">
        <v>483</v>
      </c>
      <c r="AD548" s="16" t="s">
        <v>23</v>
      </c>
    </row>
    <row r="549" spans="1:30" x14ac:dyDescent="0.25">
      <c r="A549" s="11" t="e">
        <v>#N/A</v>
      </c>
      <c r="B549" s="11" t="e">
        <v>#N/A</v>
      </c>
      <c r="C549" s="11" t="e">
        <v>#N/A</v>
      </c>
      <c r="D549" s="13" t="e">
        <f t="shared" si="193"/>
        <v>#N/A</v>
      </c>
      <c r="E549" s="14" t="e">
        <f t="shared" si="194"/>
        <v>#N/A</v>
      </c>
      <c r="F549" s="14" t="e">
        <f t="shared" si="195"/>
        <v>#N/A</v>
      </c>
      <c r="G549" s="10">
        <v>2.7497417168821592E-2</v>
      </c>
      <c r="H549" s="7">
        <f t="shared" si="180"/>
        <v>1.0274974171688216</v>
      </c>
      <c r="I549" s="7" t="e">
        <f t="shared" si="196"/>
        <v>#N/A</v>
      </c>
      <c r="J549" s="7" t="e">
        <f t="shared" si="197"/>
        <v>#N/A</v>
      </c>
      <c r="K549" s="7" t="e">
        <f t="shared" si="198"/>
        <v>#N/A</v>
      </c>
      <c r="L549">
        <v>2.4900000000000002</v>
      </c>
      <c r="M549">
        <v>3.38</v>
      </c>
      <c r="N549">
        <v>3.03</v>
      </c>
      <c r="O549" s="7">
        <f t="shared" si="199"/>
        <v>2.5584685687503659</v>
      </c>
      <c r="P549" s="7">
        <f t="shared" si="200"/>
        <v>3.472941270030617</v>
      </c>
      <c r="Q549" s="7">
        <f t="shared" si="201"/>
        <v>3.1133171740215291</v>
      </c>
      <c r="R549" s="15">
        <f t="shared" si="202"/>
        <v>0.39085881773737424</v>
      </c>
      <c r="S549" s="15">
        <f t="shared" si="203"/>
        <v>0.28794037164676389</v>
      </c>
      <c r="T549" s="15">
        <f t="shared" si="204"/>
        <v>0.32120081061586203</v>
      </c>
      <c r="U549" s="12" t="e">
        <f t="shared" si="205"/>
        <v>#N/A</v>
      </c>
      <c r="V549" s="12" t="e">
        <f t="shared" si="206"/>
        <v>#N/A</v>
      </c>
      <c r="W549" s="12" t="e">
        <f t="shared" si="207"/>
        <v>#N/A</v>
      </c>
      <c r="X549" t="s">
        <v>20</v>
      </c>
      <c r="Y549" t="s">
        <v>79</v>
      </c>
      <c r="Z549" t="s">
        <v>21</v>
      </c>
      <c r="AA549" s="16"/>
      <c r="AB549" s="16" t="e">
        <v>#N/A</v>
      </c>
      <c r="AC549" t="s">
        <v>483</v>
      </c>
      <c r="AD549" s="16" t="s">
        <v>92</v>
      </c>
    </row>
    <row r="550" spans="1:30" x14ac:dyDescent="0.25">
      <c r="A550" s="11">
        <v>0.18488517154366357</v>
      </c>
      <c r="B550" s="11">
        <v>0.23550357803335567</v>
      </c>
      <c r="C550" s="11">
        <v>0.51291912593567679</v>
      </c>
      <c r="D550" s="13">
        <f t="shared" si="193"/>
        <v>5.4087625938342709</v>
      </c>
      <c r="E550" s="14">
        <f t="shared" si="194"/>
        <v>4.2462199867654009</v>
      </c>
      <c r="F550" s="14">
        <f t="shared" si="195"/>
        <v>1.9496250957220225</v>
      </c>
      <c r="G550" s="10">
        <v>3.3929616119103834E-2</v>
      </c>
      <c r="H550" s="7">
        <f t="shared" ref="H550:H613" si="208">(G550/100%) + 1</f>
        <v>1.0339296161191038</v>
      </c>
      <c r="I550" s="7">
        <f t="shared" si="196"/>
        <v>5.2312676893193926</v>
      </c>
      <c r="J550" s="7">
        <f t="shared" si="197"/>
        <v>4.1068752848997185</v>
      </c>
      <c r="K550" s="7">
        <f t="shared" si="198"/>
        <v>1.8856458557014919</v>
      </c>
      <c r="L550">
        <v>2.52</v>
      </c>
      <c r="M550">
        <v>3.19</v>
      </c>
      <c r="N550">
        <v>3.09</v>
      </c>
      <c r="O550" s="7">
        <f t="shared" si="199"/>
        <v>2.6055026326201416</v>
      </c>
      <c r="P550" s="7">
        <f t="shared" si="200"/>
        <v>3.2982354754199412</v>
      </c>
      <c r="Q550" s="7">
        <f t="shared" si="201"/>
        <v>3.1948425138080307</v>
      </c>
      <c r="R550" s="15">
        <f t="shared" si="202"/>
        <v>0.38380310481374624</v>
      </c>
      <c r="S550" s="15">
        <f t="shared" si="203"/>
        <v>0.30319242135756758</v>
      </c>
      <c r="T550" s="15">
        <f t="shared" si="204"/>
        <v>0.31300447382868629</v>
      </c>
      <c r="U550" s="12">
        <f t="shared" si="205"/>
        <v>0.48171880118944199</v>
      </c>
      <c r="V550" s="12">
        <f t="shared" si="206"/>
        <v>0.77674625565794198</v>
      </c>
      <c r="W550" s="12">
        <f t="shared" si="207"/>
        <v>1.6386958296845555</v>
      </c>
      <c r="X550" t="s">
        <v>199</v>
      </c>
      <c r="Y550" t="s">
        <v>187</v>
      </c>
      <c r="Z550" t="s">
        <v>183</v>
      </c>
      <c r="AA550" s="16" t="s">
        <v>98</v>
      </c>
      <c r="AB550" s="16" t="s">
        <v>22</v>
      </c>
      <c r="AC550" t="s">
        <v>483</v>
      </c>
      <c r="AD550" s="16" t="s">
        <v>72</v>
      </c>
    </row>
    <row r="551" spans="1:30" x14ac:dyDescent="0.25">
      <c r="A551" s="11">
        <v>0.50367197706089051</v>
      </c>
      <c r="B551" s="11">
        <v>0.28565419164583061</v>
      </c>
      <c r="C551" s="11">
        <v>0.20214239172437626</v>
      </c>
      <c r="D551" s="13">
        <f t="shared" si="193"/>
        <v>1.9854191726833093</v>
      </c>
      <c r="E551" s="14">
        <f t="shared" si="194"/>
        <v>3.5007363072055098</v>
      </c>
      <c r="F551" s="14">
        <f t="shared" si="195"/>
        <v>4.9470078565386366</v>
      </c>
      <c r="G551" s="10">
        <v>3.3545785687768559E-2</v>
      </c>
      <c r="H551" s="7">
        <f t="shared" si="208"/>
        <v>1.0335457856877686</v>
      </c>
      <c r="I551" s="7">
        <f t="shared" si="196"/>
        <v>1.9209784415715272</v>
      </c>
      <c r="J551" s="7">
        <f t="shared" si="197"/>
        <v>3.3871129423414561</v>
      </c>
      <c r="K551" s="7">
        <f t="shared" si="198"/>
        <v>4.7864428698208776</v>
      </c>
      <c r="L551">
        <v>2.2200000000000002</v>
      </c>
      <c r="M551">
        <v>3.42</v>
      </c>
      <c r="N551">
        <v>3.44</v>
      </c>
      <c r="O551" s="7">
        <f t="shared" si="199"/>
        <v>2.2944716442268462</v>
      </c>
      <c r="P551" s="7">
        <f t="shared" si="200"/>
        <v>3.5347265870521682</v>
      </c>
      <c r="Q551" s="7">
        <f t="shared" si="201"/>
        <v>3.5553975027659237</v>
      </c>
      <c r="R551" s="15">
        <f t="shared" si="202"/>
        <v>0.4358301844854412</v>
      </c>
      <c r="S551" s="15">
        <f t="shared" si="203"/>
        <v>0.2829073127361636</v>
      </c>
      <c r="T551" s="15">
        <f t="shared" si="204"/>
        <v>0.28126250277839521</v>
      </c>
      <c r="U551" s="12">
        <f t="shared" si="205"/>
        <v>1.1556610693578879</v>
      </c>
      <c r="V551" s="12">
        <f t="shared" si="206"/>
        <v>1.0097094659134129</v>
      </c>
      <c r="W551" s="12">
        <f t="shared" si="207"/>
        <v>0.7186965547399784</v>
      </c>
      <c r="X551" t="s">
        <v>214</v>
      </c>
      <c r="Y551" t="s">
        <v>207</v>
      </c>
      <c r="Z551" t="s">
        <v>208</v>
      </c>
      <c r="AA551" s="16" t="s">
        <v>99</v>
      </c>
      <c r="AB551" s="16" t="s">
        <v>72</v>
      </c>
      <c r="AC551" t="s">
        <v>483</v>
      </c>
      <c r="AD551" s="16" t="s">
        <v>72</v>
      </c>
    </row>
    <row r="552" spans="1:30" x14ac:dyDescent="0.25">
      <c r="A552" s="11">
        <v>0.11973926075626806</v>
      </c>
      <c r="B552" s="11">
        <v>0.17688786877597354</v>
      </c>
      <c r="C552" s="11">
        <v>0.60568274983045711</v>
      </c>
      <c r="D552" s="13">
        <f t="shared" si="193"/>
        <v>8.3514796540753853</v>
      </c>
      <c r="E552" s="14">
        <f t="shared" si="194"/>
        <v>5.6532989340636384</v>
      </c>
      <c r="F552" s="14">
        <f t="shared" si="195"/>
        <v>1.6510293553513291</v>
      </c>
      <c r="G552" s="10">
        <v>2.5226652950484985E-2</v>
      </c>
      <c r="H552" s="7">
        <f t="shared" si="208"/>
        <v>1.025226652950485</v>
      </c>
      <c r="I552" s="7">
        <f t="shared" si="196"/>
        <v>8.1459837490966347</v>
      </c>
      <c r="J552" s="7">
        <f t="shared" si="197"/>
        <v>5.5141942689395469</v>
      </c>
      <c r="K552" s="7">
        <f t="shared" si="198"/>
        <v>1.6104042463194412</v>
      </c>
      <c r="L552">
        <v>4.84</v>
      </c>
      <c r="M552">
        <v>4.0999999999999996</v>
      </c>
      <c r="N552">
        <v>1.74</v>
      </c>
      <c r="O552" s="7">
        <f t="shared" si="199"/>
        <v>4.9620970002803473</v>
      </c>
      <c r="P552" s="7">
        <f t="shared" si="200"/>
        <v>4.2034292770969879</v>
      </c>
      <c r="Q552" s="7">
        <f t="shared" si="201"/>
        <v>1.7838943761338439</v>
      </c>
      <c r="R552" s="15">
        <f t="shared" si="202"/>
        <v>0.20152770087797603</v>
      </c>
      <c r="S552" s="15">
        <f t="shared" si="203"/>
        <v>0.237900993231562</v>
      </c>
      <c r="T552" s="15">
        <f t="shared" si="204"/>
        <v>0.560571305890462</v>
      </c>
      <c r="U552" s="12">
        <f t="shared" si="205"/>
        <v>0.59415782661446404</v>
      </c>
      <c r="V552" s="12">
        <f t="shared" si="206"/>
        <v>0.74353564637621739</v>
      </c>
      <c r="W552" s="12">
        <f t="shared" si="207"/>
        <v>1.0804740511438344</v>
      </c>
      <c r="X552" t="s">
        <v>158</v>
      </c>
      <c r="Y552" t="s">
        <v>231</v>
      </c>
      <c r="Z552" t="s">
        <v>159</v>
      </c>
      <c r="AA552" s="16" t="s">
        <v>98</v>
      </c>
      <c r="AB552" s="16" t="s">
        <v>22</v>
      </c>
      <c r="AC552" t="s">
        <v>483</v>
      </c>
      <c r="AD552" s="16" t="s">
        <v>24</v>
      </c>
    </row>
    <row r="553" spans="1:30" x14ac:dyDescent="0.25">
      <c r="A553" s="11">
        <v>0.18440372372178349</v>
      </c>
      <c r="B553" s="11">
        <v>0.30831804276789837</v>
      </c>
      <c r="C553" s="11">
        <v>0.45949313914165663</v>
      </c>
      <c r="D553" s="13">
        <f t="shared" si="193"/>
        <v>5.4228839842124659</v>
      </c>
      <c r="E553" s="14">
        <f t="shared" si="194"/>
        <v>3.2434040869700231</v>
      </c>
      <c r="F553" s="14">
        <f t="shared" si="195"/>
        <v>2.1763110584589405</v>
      </c>
      <c r="G553" s="10">
        <v>2.4048370797101759E-2</v>
      </c>
      <c r="H553" s="7">
        <f t="shared" si="208"/>
        <v>1.0240483707971018</v>
      </c>
      <c r="I553" s="7">
        <f t="shared" si="196"/>
        <v>5.2955349950817121</v>
      </c>
      <c r="J553" s="7">
        <f t="shared" si="197"/>
        <v>3.1672371925609459</v>
      </c>
      <c r="K553" s="7">
        <f t="shared" si="198"/>
        <v>2.1252033795678393</v>
      </c>
      <c r="L553">
        <v>1.75</v>
      </c>
      <c r="M553">
        <v>3.82</v>
      </c>
      <c r="N553">
        <v>5.24</v>
      </c>
      <c r="O553" s="7">
        <f t="shared" si="199"/>
        <v>1.792084648894928</v>
      </c>
      <c r="P553" s="7">
        <f t="shared" si="200"/>
        <v>3.9118647764449284</v>
      </c>
      <c r="Q553" s="7">
        <f t="shared" si="201"/>
        <v>5.366013462976813</v>
      </c>
      <c r="R553" s="15">
        <f t="shared" si="202"/>
        <v>0.55800935553833386</v>
      </c>
      <c r="S553" s="15">
        <f t="shared" si="203"/>
        <v>0.25563255816546709</v>
      </c>
      <c r="T553" s="15">
        <f t="shared" si="204"/>
        <v>0.18635808629619927</v>
      </c>
      <c r="U553" s="12">
        <f t="shared" si="205"/>
        <v>0.3304670824808697</v>
      </c>
      <c r="V553" s="12">
        <f t="shared" si="206"/>
        <v>1.2060984914461828</v>
      </c>
      <c r="W553" s="12">
        <f t="shared" si="207"/>
        <v>2.4656463707796079</v>
      </c>
      <c r="X553" t="s">
        <v>451</v>
      </c>
      <c r="Y553" t="s">
        <v>454</v>
      </c>
      <c r="Z553" t="s">
        <v>438</v>
      </c>
      <c r="AA553" s="16" t="s">
        <v>99</v>
      </c>
      <c r="AB553" s="16" t="s">
        <v>72</v>
      </c>
      <c r="AC553" t="s">
        <v>483</v>
      </c>
      <c r="AD553" s="16" t="s">
        <v>90</v>
      </c>
    </row>
    <row r="554" spans="1:30" x14ac:dyDescent="0.25">
      <c r="A554" s="11">
        <v>0.13101785797800203</v>
      </c>
      <c r="B554" s="11">
        <v>0.24377044150586505</v>
      </c>
      <c r="C554" s="11">
        <v>0.54607124967321019</v>
      </c>
      <c r="D554" s="13">
        <f t="shared" si="193"/>
        <v>7.6325473140302798</v>
      </c>
      <c r="E554" s="14">
        <f t="shared" si="194"/>
        <v>4.1022200797709933</v>
      </c>
      <c r="F554" s="14">
        <f t="shared" si="195"/>
        <v>1.8312628628561529</v>
      </c>
      <c r="G554" s="10">
        <v>2.3419030867701363E-2</v>
      </c>
      <c r="H554" s="7">
        <f t="shared" si="208"/>
        <v>1.0234190308677014</v>
      </c>
      <c r="I554" s="7">
        <f t="shared" si="196"/>
        <v>7.457890740568951</v>
      </c>
      <c r="J554" s="7">
        <f t="shared" si="197"/>
        <v>4.0083484438362884</v>
      </c>
      <c r="K554" s="7">
        <f t="shared" si="198"/>
        <v>1.7893578364509448</v>
      </c>
      <c r="L554">
        <v>5.81</v>
      </c>
      <c r="M554">
        <v>4.1399999999999997</v>
      </c>
      <c r="N554">
        <v>1.64</v>
      </c>
      <c r="O554" s="7">
        <f t="shared" si="199"/>
        <v>5.9460645693413445</v>
      </c>
      <c r="P554" s="7">
        <f t="shared" si="200"/>
        <v>4.2369547877922837</v>
      </c>
      <c r="Q554" s="7">
        <f t="shared" si="201"/>
        <v>1.6784072106230301</v>
      </c>
      <c r="R554" s="15">
        <f t="shared" si="202"/>
        <v>0.16817846297131139</v>
      </c>
      <c r="S554" s="15">
        <f t="shared" si="203"/>
        <v>0.23601856759983555</v>
      </c>
      <c r="T554" s="15">
        <f t="shared" si="204"/>
        <v>0.59580296942885325</v>
      </c>
      <c r="U554" s="12">
        <f t="shared" si="205"/>
        <v>0.77904064327399403</v>
      </c>
      <c r="V554" s="12">
        <f t="shared" si="206"/>
        <v>1.0328443392605138</v>
      </c>
      <c r="W554" s="12">
        <f t="shared" si="207"/>
        <v>0.91652992296544511</v>
      </c>
      <c r="X554" t="s">
        <v>439</v>
      </c>
      <c r="Y554" t="s">
        <v>436</v>
      </c>
      <c r="Z554" t="s">
        <v>438</v>
      </c>
      <c r="AA554" s="16" t="s">
        <v>98</v>
      </c>
      <c r="AB554" s="16" t="s">
        <v>22</v>
      </c>
      <c r="AC554" t="s">
        <v>483</v>
      </c>
      <c r="AD554" s="16" t="s">
        <v>74</v>
      </c>
    </row>
    <row r="555" spans="1:30" x14ac:dyDescent="0.25">
      <c r="A555" s="11" t="e">
        <v>#N/A</v>
      </c>
      <c r="B555" s="11" t="e">
        <v>#N/A</v>
      </c>
      <c r="C555" s="11" t="e">
        <v>#N/A</v>
      </c>
      <c r="D555" s="13" t="e">
        <f t="shared" si="193"/>
        <v>#N/A</v>
      </c>
      <c r="E555" s="14" t="e">
        <f t="shared" si="194"/>
        <v>#N/A</v>
      </c>
      <c r="F555" s="14" t="e">
        <f t="shared" si="195"/>
        <v>#N/A</v>
      </c>
      <c r="G555" s="10">
        <v>2.811883294139883E-2</v>
      </c>
      <c r="H555" s="7">
        <f t="shared" si="208"/>
        <v>1.0281188329413988</v>
      </c>
      <c r="I555" s="7" t="e">
        <f t="shared" si="196"/>
        <v>#N/A</v>
      </c>
      <c r="J555" s="7" t="e">
        <f t="shared" si="197"/>
        <v>#N/A</v>
      </c>
      <c r="K555" s="7" t="e">
        <f t="shared" si="198"/>
        <v>#N/A</v>
      </c>
      <c r="L555">
        <v>2.2000000000000002</v>
      </c>
      <c r="M555">
        <v>3.14</v>
      </c>
      <c r="N555">
        <v>3.92</v>
      </c>
      <c r="O555" s="7">
        <f t="shared" si="199"/>
        <v>2.2618614324710777</v>
      </c>
      <c r="P555" s="7">
        <f t="shared" si="200"/>
        <v>3.2282931354359925</v>
      </c>
      <c r="Q555" s="7">
        <f t="shared" si="201"/>
        <v>4.0302258251302829</v>
      </c>
      <c r="R555" s="15">
        <f t="shared" si="202"/>
        <v>0.44211373236401252</v>
      </c>
      <c r="S555" s="15">
        <f t="shared" si="203"/>
        <v>0.30976121375822535</v>
      </c>
      <c r="T555" s="15">
        <f t="shared" si="204"/>
        <v>0.24812505387776218</v>
      </c>
      <c r="U555" s="12" t="e">
        <f t="shared" si="205"/>
        <v>#N/A</v>
      </c>
      <c r="V555" s="12" t="e">
        <f t="shared" si="206"/>
        <v>#N/A</v>
      </c>
      <c r="W555" s="12" t="e">
        <f t="shared" si="207"/>
        <v>#N/A</v>
      </c>
      <c r="X555" t="s">
        <v>469</v>
      </c>
      <c r="Y555" t="s">
        <v>464</v>
      </c>
      <c r="Z555" t="s">
        <v>416</v>
      </c>
      <c r="AA555" s="16"/>
      <c r="AB555" s="16" t="e">
        <v>#N/A</v>
      </c>
      <c r="AC555" t="s">
        <v>483</v>
      </c>
      <c r="AD555" s="16" t="s">
        <v>89</v>
      </c>
    </row>
    <row r="556" spans="1:30" x14ac:dyDescent="0.25">
      <c r="A556" s="11">
        <v>0.62569652724559111</v>
      </c>
      <c r="B556" s="11">
        <v>0.20901383162298348</v>
      </c>
      <c r="C556" s="11">
        <v>0.15784068871214904</v>
      </c>
      <c r="D556" s="13">
        <f t="shared" si="193"/>
        <v>1.5982188752143924</v>
      </c>
      <c r="E556" s="14">
        <f t="shared" si="194"/>
        <v>4.7843723653838728</v>
      </c>
      <c r="F556" s="14">
        <f t="shared" si="195"/>
        <v>6.3355020062265464</v>
      </c>
      <c r="G556" s="10">
        <v>2.9806654319142201E-2</v>
      </c>
      <c r="H556" s="7">
        <f t="shared" si="208"/>
        <v>1.0298066543191422</v>
      </c>
      <c r="I556" s="7">
        <f t="shared" si="196"/>
        <v>1.5519601359257642</v>
      </c>
      <c r="J556" s="7">
        <f t="shared" si="197"/>
        <v>4.6458938144530304</v>
      </c>
      <c r="K556" s="7">
        <f t="shared" si="198"/>
        <v>6.1521276636295097</v>
      </c>
      <c r="L556">
        <v>1.41</v>
      </c>
      <c r="M556">
        <v>4.7300000000000004</v>
      </c>
      <c r="N556">
        <v>9.16</v>
      </c>
      <c r="O556" s="7">
        <f t="shared" si="199"/>
        <v>1.4520273825899903</v>
      </c>
      <c r="P556" s="7">
        <f t="shared" si="200"/>
        <v>4.8709854749295429</v>
      </c>
      <c r="Q556" s="7">
        <f t="shared" si="201"/>
        <v>9.4330289535633423</v>
      </c>
      <c r="R556" s="15">
        <f t="shared" si="202"/>
        <v>0.68869224643428817</v>
      </c>
      <c r="S556" s="15">
        <f t="shared" si="203"/>
        <v>0.20529726585039029</v>
      </c>
      <c r="T556" s="15">
        <f t="shared" si="204"/>
        <v>0.10601048771532164</v>
      </c>
      <c r="U556" s="12">
        <f t="shared" si="205"/>
        <v>0.90852849075206221</v>
      </c>
      <c r="V556" s="12">
        <f t="shared" si="206"/>
        <v>1.0181033378949218</v>
      </c>
      <c r="W556" s="12">
        <f t="shared" si="207"/>
        <v>1.4889157866720806</v>
      </c>
      <c r="X556" t="s">
        <v>460</v>
      </c>
      <c r="Y556" t="s">
        <v>462</v>
      </c>
      <c r="Z556" t="s">
        <v>416</v>
      </c>
      <c r="AA556" s="16" t="s">
        <v>97</v>
      </c>
      <c r="AB556" s="16" t="s">
        <v>23</v>
      </c>
      <c r="AC556" t="s">
        <v>483</v>
      </c>
      <c r="AD556" s="16" t="s">
        <v>404</v>
      </c>
    </row>
    <row r="557" spans="1:30" x14ac:dyDescent="0.25">
      <c r="A557" s="11">
        <v>0.55103003200188994</v>
      </c>
      <c r="B557" s="11">
        <v>0.23838687602327505</v>
      </c>
      <c r="C557" s="11">
        <v>0.20056636865826552</v>
      </c>
      <c r="D557" s="13">
        <f t="shared" si="193"/>
        <v>1.8147831187476369</v>
      </c>
      <c r="E557" s="14">
        <f t="shared" si="194"/>
        <v>4.1948618006234719</v>
      </c>
      <c r="F557" s="14">
        <f t="shared" si="195"/>
        <v>4.9858807669986156</v>
      </c>
      <c r="G557" s="10">
        <v>2.9811440205735673E-2</v>
      </c>
      <c r="H557" s="7">
        <f t="shared" si="208"/>
        <v>1.0298114402057357</v>
      </c>
      <c r="I557" s="7">
        <f t="shared" si="196"/>
        <v>1.7622479687981323</v>
      </c>
      <c r="J557" s="7">
        <f t="shared" si="197"/>
        <v>4.0734270730041828</v>
      </c>
      <c r="K557" s="7">
        <f t="shared" si="198"/>
        <v>4.8415472700541535</v>
      </c>
      <c r="L557">
        <v>1.8</v>
      </c>
      <c r="M557">
        <v>4.1100000000000003</v>
      </c>
      <c r="N557">
        <v>4.33</v>
      </c>
      <c r="O557" s="7">
        <f t="shared" si="199"/>
        <v>1.8536605923703242</v>
      </c>
      <c r="P557" s="7">
        <f t="shared" si="200"/>
        <v>4.2325250192455739</v>
      </c>
      <c r="Q557" s="7">
        <f t="shared" si="201"/>
        <v>4.4590835360908354</v>
      </c>
      <c r="R557" s="15">
        <f t="shared" si="202"/>
        <v>0.53947308591227794</v>
      </c>
      <c r="S557" s="15">
        <f t="shared" si="203"/>
        <v>0.23626558507107062</v>
      </c>
      <c r="T557" s="15">
        <f t="shared" si="204"/>
        <v>0.22426132901665136</v>
      </c>
      <c r="U557" s="12">
        <f t="shared" si="205"/>
        <v>1.0214226555344621</v>
      </c>
      <c r="V557" s="12">
        <f t="shared" si="206"/>
        <v>1.0089784170283045</v>
      </c>
      <c r="W557" s="12">
        <f t="shared" si="207"/>
        <v>0.89434219237759671</v>
      </c>
      <c r="X557" t="s">
        <v>326</v>
      </c>
      <c r="Y557" t="s">
        <v>322</v>
      </c>
      <c r="Z557" t="s">
        <v>283</v>
      </c>
      <c r="AA557" s="16" t="s">
        <v>97</v>
      </c>
      <c r="AB557" s="16" t="s">
        <v>23</v>
      </c>
      <c r="AC557" t="s">
        <v>483</v>
      </c>
      <c r="AD557" s="16" t="s">
        <v>73</v>
      </c>
    </row>
    <row r="558" spans="1:30" x14ac:dyDescent="0.25">
      <c r="A558" s="11">
        <v>0.35139721276936736</v>
      </c>
      <c r="B558" s="11">
        <v>0.36299583295148041</v>
      </c>
      <c r="C558" s="11">
        <v>0.27287978617480102</v>
      </c>
      <c r="D558" s="13">
        <f t="shared" si="193"/>
        <v>2.8457823900166512</v>
      </c>
      <c r="E558" s="14">
        <f t="shared" si="194"/>
        <v>2.7548525608933487</v>
      </c>
      <c r="F558" s="14">
        <f t="shared" si="195"/>
        <v>3.6646173541026639</v>
      </c>
      <c r="G558" s="10">
        <v>2.7534774810757501E-2</v>
      </c>
      <c r="H558" s="7">
        <f t="shared" si="208"/>
        <v>1.0275347748107575</v>
      </c>
      <c r="I558" s="7">
        <f t="shared" si="196"/>
        <v>2.769524165778976</v>
      </c>
      <c r="J558" s="7">
        <f t="shared" si="197"/>
        <v>2.681030976689537</v>
      </c>
      <c r="K558" s="7">
        <f t="shared" si="198"/>
        <v>3.5664168687406046</v>
      </c>
      <c r="L558">
        <v>3.4</v>
      </c>
      <c r="M558">
        <v>3.37</v>
      </c>
      <c r="N558">
        <v>2.29</v>
      </c>
      <c r="O558" s="7">
        <f t="shared" si="199"/>
        <v>3.4936182343565756</v>
      </c>
      <c r="P558" s="7">
        <f t="shared" si="200"/>
        <v>3.462792191112253</v>
      </c>
      <c r="Q558" s="7">
        <f t="shared" si="201"/>
        <v>2.3530546343166345</v>
      </c>
      <c r="R558" s="15">
        <f t="shared" si="202"/>
        <v>0.28623619780945281</v>
      </c>
      <c r="S558" s="15">
        <f t="shared" si="203"/>
        <v>0.28878429452585741</v>
      </c>
      <c r="T558" s="15">
        <f t="shared" si="204"/>
        <v>0.42497950766468978</v>
      </c>
      <c r="U558" s="12">
        <f t="shared" si="205"/>
        <v>1.2276477100331391</v>
      </c>
      <c r="V558" s="12">
        <f t="shared" si="206"/>
        <v>1.2569791357506741</v>
      </c>
      <c r="W558" s="12">
        <f t="shared" si="207"/>
        <v>0.64210104546994784</v>
      </c>
      <c r="X558" t="s">
        <v>264</v>
      </c>
      <c r="Y558" t="s">
        <v>237</v>
      </c>
      <c r="Z558" t="s">
        <v>162</v>
      </c>
      <c r="AA558" s="16" t="s">
        <v>99</v>
      </c>
      <c r="AB558" s="16" t="s">
        <v>72</v>
      </c>
      <c r="AC558" t="s">
        <v>483</v>
      </c>
      <c r="AD558" s="16" t="s">
        <v>72</v>
      </c>
    </row>
    <row r="559" spans="1:30" s="12" customFormat="1" x14ac:dyDescent="0.25">
      <c r="A559" s="11" t="e">
        <v>#N/A</v>
      </c>
      <c r="B559" s="11" t="e">
        <v>#N/A</v>
      </c>
      <c r="C559" s="11" t="e">
        <v>#N/A</v>
      </c>
      <c r="D559" s="13" t="e">
        <f t="shared" si="193"/>
        <v>#N/A</v>
      </c>
      <c r="E559" s="14" t="e">
        <f t="shared" si="194"/>
        <v>#N/A</v>
      </c>
      <c r="F559" s="14" t="e">
        <f t="shared" si="195"/>
        <v>#N/A</v>
      </c>
      <c r="G559" s="10">
        <v>2.8908301266996839E-2</v>
      </c>
      <c r="H559" s="7">
        <f t="shared" si="208"/>
        <v>1.0289083012669968</v>
      </c>
      <c r="I559" s="7" t="e">
        <f t="shared" si="196"/>
        <v>#N/A</v>
      </c>
      <c r="J559" s="7" t="e">
        <f t="shared" si="197"/>
        <v>#N/A</v>
      </c>
      <c r="K559" s="7" t="e">
        <f t="shared" si="198"/>
        <v>#N/A</v>
      </c>
      <c r="L559">
        <v>2.14</v>
      </c>
      <c r="M559">
        <v>3.19</v>
      </c>
      <c r="N559">
        <v>4.03</v>
      </c>
      <c r="O559" s="7">
        <f t="shared" si="199"/>
        <v>2.2018637647113732</v>
      </c>
      <c r="P559" s="7">
        <f t="shared" si="200"/>
        <v>3.28221748104172</v>
      </c>
      <c r="Q559" s="7">
        <f t="shared" si="201"/>
        <v>4.1465004541059978</v>
      </c>
      <c r="R559" s="15">
        <f t="shared" si="202"/>
        <v>0.45416070513839574</v>
      </c>
      <c r="S559" s="15">
        <f t="shared" si="203"/>
        <v>0.30467207178563227</v>
      </c>
      <c r="T559" s="15">
        <f t="shared" si="204"/>
        <v>0.24116722307597191</v>
      </c>
      <c r="U559" s="12" t="e">
        <f t="shared" si="205"/>
        <v>#N/A</v>
      </c>
      <c r="V559" s="12" t="e">
        <f t="shared" si="206"/>
        <v>#N/A</v>
      </c>
      <c r="W559" s="12" t="e">
        <f t="shared" si="207"/>
        <v>#N/A</v>
      </c>
      <c r="X559" t="s">
        <v>236</v>
      </c>
      <c r="Y559" t="s">
        <v>239</v>
      </c>
      <c r="Z559" t="s">
        <v>162</v>
      </c>
      <c r="AA559" s="16"/>
      <c r="AB559" s="16" t="e">
        <v>#N/A</v>
      </c>
      <c r="AC559" t="s">
        <v>483</v>
      </c>
      <c r="AD559" s="16" t="s">
        <v>23</v>
      </c>
    </row>
    <row r="560" spans="1:30" x14ac:dyDescent="0.25">
      <c r="A560" s="11">
        <v>0.39898633145704615</v>
      </c>
      <c r="B560" s="11">
        <v>0.25125340604917462</v>
      </c>
      <c r="C560" s="11">
        <v>0.32475185969425568</v>
      </c>
      <c r="D560" s="13">
        <f t="shared" si="193"/>
        <v>2.5063515242442773</v>
      </c>
      <c r="E560" s="14">
        <f t="shared" si="194"/>
        <v>3.9800455473398948</v>
      </c>
      <c r="F560" s="14">
        <f t="shared" si="195"/>
        <v>3.0792741293043573</v>
      </c>
      <c r="G560" s="10">
        <v>6.4430596886988045E-2</v>
      </c>
      <c r="H560" s="7">
        <f t="shared" si="208"/>
        <v>1.064430596886988</v>
      </c>
      <c r="I560" s="7">
        <f t="shared" si="196"/>
        <v>2.3546406234227968</v>
      </c>
      <c r="J560" s="7">
        <f t="shared" si="197"/>
        <v>3.7391310988051778</v>
      </c>
      <c r="K560" s="7">
        <f t="shared" si="198"/>
        <v>2.8928838933322094</v>
      </c>
      <c r="L560">
        <v>2.52</v>
      </c>
      <c r="M560">
        <v>3.38</v>
      </c>
      <c r="N560">
        <v>2.69</v>
      </c>
      <c r="O560" s="7">
        <f t="shared" si="199"/>
        <v>2.6823651041552097</v>
      </c>
      <c r="P560" s="7">
        <f t="shared" si="200"/>
        <v>3.5977754174780197</v>
      </c>
      <c r="Q560" s="7">
        <f t="shared" si="201"/>
        <v>2.8633183056259979</v>
      </c>
      <c r="R560" s="15">
        <f t="shared" si="202"/>
        <v>0.37280532707904518</v>
      </c>
      <c r="S560" s="15">
        <f t="shared" si="203"/>
        <v>0.27794953379857801</v>
      </c>
      <c r="T560" s="15">
        <f t="shared" si="204"/>
        <v>0.34924513912237687</v>
      </c>
      <c r="U560" s="12">
        <f t="shared" si="205"/>
        <v>1.0702270125352846</v>
      </c>
      <c r="V560" s="12">
        <f t="shared" si="206"/>
        <v>0.90395332784134352</v>
      </c>
      <c r="W560" s="12">
        <f t="shared" si="207"/>
        <v>0.92986794464864786</v>
      </c>
      <c r="X560" t="s">
        <v>133</v>
      </c>
      <c r="Y560" t="s">
        <v>136</v>
      </c>
      <c r="Z560" t="s">
        <v>145</v>
      </c>
      <c r="AA560" s="16" t="s">
        <v>99</v>
      </c>
      <c r="AB560" s="16" t="s">
        <v>72</v>
      </c>
      <c r="AC560" t="s">
        <v>483</v>
      </c>
      <c r="AD560" s="16" t="s">
        <v>89</v>
      </c>
    </row>
    <row r="561" spans="1:30" x14ac:dyDescent="0.25">
      <c r="A561" s="11">
        <v>0.32874475111416956</v>
      </c>
      <c r="B561" s="11">
        <v>0.27003574230276417</v>
      </c>
      <c r="C561" s="11">
        <v>0.36909151137318735</v>
      </c>
      <c r="D561" s="13">
        <f t="shared" si="193"/>
        <v>3.0418736621979119</v>
      </c>
      <c r="E561" s="14">
        <f t="shared" si="194"/>
        <v>3.70321347638047</v>
      </c>
      <c r="F561" s="14">
        <f t="shared" si="195"/>
        <v>2.7093551847875008</v>
      </c>
      <c r="G561" s="10">
        <v>2.1652785680239317E-2</v>
      </c>
      <c r="H561" s="7">
        <f t="shared" si="208"/>
        <v>1.0216527856802393</v>
      </c>
      <c r="I561" s="7">
        <f t="shared" si="196"/>
        <v>2.9774045593900711</v>
      </c>
      <c r="J561" s="7">
        <f t="shared" si="197"/>
        <v>3.6247280174690539</v>
      </c>
      <c r="K561" s="7">
        <f t="shared" si="198"/>
        <v>2.6519334384074051</v>
      </c>
      <c r="L561">
        <v>2.69</v>
      </c>
      <c r="M561">
        <v>2.99</v>
      </c>
      <c r="N561">
        <v>3.17</v>
      </c>
      <c r="O561" s="7">
        <f t="shared" si="199"/>
        <v>2.7482459934798436</v>
      </c>
      <c r="P561" s="7">
        <f t="shared" si="200"/>
        <v>3.0547418291839157</v>
      </c>
      <c r="Q561" s="7">
        <f t="shared" si="201"/>
        <v>3.2386393306063588</v>
      </c>
      <c r="R561" s="15">
        <f t="shared" si="202"/>
        <v>0.36386844640999355</v>
      </c>
      <c r="S561" s="15">
        <f t="shared" si="203"/>
        <v>0.32735990663641557</v>
      </c>
      <c r="T561" s="15">
        <f t="shared" si="204"/>
        <v>0.30877164695359072</v>
      </c>
      <c r="U561" s="12">
        <f t="shared" si="205"/>
        <v>0.90347144512704491</v>
      </c>
      <c r="V561" s="12">
        <f t="shared" si="206"/>
        <v>0.82488947738698226</v>
      </c>
      <c r="W561" s="12">
        <f t="shared" si="207"/>
        <v>1.1953542853261487</v>
      </c>
      <c r="X561" t="s">
        <v>332</v>
      </c>
      <c r="Y561" t="s">
        <v>337</v>
      </c>
      <c r="Z561" t="s">
        <v>286</v>
      </c>
      <c r="AA561" s="16" t="s">
        <v>99</v>
      </c>
      <c r="AB561" s="16" t="s">
        <v>72</v>
      </c>
      <c r="AC561" t="s">
        <v>483</v>
      </c>
      <c r="AD561" s="16" t="s">
        <v>148</v>
      </c>
    </row>
    <row r="562" spans="1:30" x14ac:dyDescent="0.25">
      <c r="A562" s="11">
        <v>0.6770686161231172</v>
      </c>
      <c r="B562" s="11">
        <v>0.19254669948213959</v>
      </c>
      <c r="C562" s="11">
        <v>0.12450454677512152</v>
      </c>
      <c r="D562" s="13">
        <f t="shared" si="193"/>
        <v>1.4769551802976515</v>
      </c>
      <c r="E562" s="14">
        <f t="shared" si="194"/>
        <v>5.1935452681844536</v>
      </c>
      <c r="F562" s="14">
        <f t="shared" si="195"/>
        <v>8.0318351891693318</v>
      </c>
      <c r="G562" s="10">
        <v>2.2629592470061022E-2</v>
      </c>
      <c r="H562" s="7">
        <f t="shared" si="208"/>
        <v>1.022629592470061</v>
      </c>
      <c r="I562" s="7">
        <f t="shared" si="196"/>
        <v>1.4442718958779706</v>
      </c>
      <c r="J562" s="7">
        <f t="shared" si="197"/>
        <v>5.0786182078302238</v>
      </c>
      <c r="K562" s="7">
        <f t="shared" si="198"/>
        <v>7.8541001045835426</v>
      </c>
      <c r="L562">
        <v>1.78</v>
      </c>
      <c r="M562">
        <v>3.61</v>
      </c>
      <c r="N562">
        <v>5.44</v>
      </c>
      <c r="O562" s="7">
        <f t="shared" si="199"/>
        <v>1.8202806745967086</v>
      </c>
      <c r="P562" s="7">
        <f t="shared" si="200"/>
        <v>3.6916928288169202</v>
      </c>
      <c r="Q562" s="7">
        <f t="shared" si="201"/>
        <v>5.5631049830371326</v>
      </c>
      <c r="R562" s="15">
        <f t="shared" si="202"/>
        <v>0.54936582800427436</v>
      </c>
      <c r="S562" s="15">
        <f t="shared" si="203"/>
        <v>0.27087844150903284</v>
      </c>
      <c r="T562" s="15">
        <f t="shared" si="204"/>
        <v>0.17975573048669272</v>
      </c>
      <c r="U562" s="12">
        <f t="shared" si="205"/>
        <v>1.2324549173048478</v>
      </c>
      <c r="V562" s="12">
        <f t="shared" si="206"/>
        <v>0.71082326969058129</v>
      </c>
      <c r="W562" s="12">
        <f t="shared" si="207"/>
        <v>0.69263186457545822</v>
      </c>
      <c r="X562" t="s">
        <v>284</v>
      </c>
      <c r="Y562" t="s">
        <v>334</v>
      </c>
      <c r="Z562" t="s">
        <v>286</v>
      </c>
      <c r="AA562" s="16" t="s">
        <v>97</v>
      </c>
      <c r="AB562" s="16" t="s">
        <v>23</v>
      </c>
      <c r="AC562" t="s">
        <v>483</v>
      </c>
      <c r="AD562" s="16" t="s">
        <v>90</v>
      </c>
    </row>
    <row r="563" spans="1:30" x14ac:dyDescent="0.25">
      <c r="A563" s="11">
        <v>0.62539292795598989</v>
      </c>
      <c r="B563" s="11">
        <v>0.21904733924232445</v>
      </c>
      <c r="C563" s="11">
        <v>0.14952376012613974</v>
      </c>
      <c r="D563" s="13">
        <f t="shared" si="193"/>
        <v>1.5989947364265238</v>
      </c>
      <c r="E563" s="14">
        <f t="shared" si="194"/>
        <v>4.5652232227926532</v>
      </c>
      <c r="F563" s="14">
        <f t="shared" si="195"/>
        <v>6.6879002986307325</v>
      </c>
      <c r="G563" s="10">
        <v>2.7878087534305873E-2</v>
      </c>
      <c r="H563" s="7">
        <f t="shared" si="208"/>
        <v>1.0278780875343059</v>
      </c>
      <c r="I563" s="7">
        <f t="shared" si="196"/>
        <v>1.5556268353401945</v>
      </c>
      <c r="J563" s="7">
        <f t="shared" si="197"/>
        <v>4.4414053360586765</v>
      </c>
      <c r="K563" s="7">
        <f t="shared" si="198"/>
        <v>6.5065112095869262</v>
      </c>
      <c r="L563">
        <v>3.01</v>
      </c>
      <c r="M563">
        <v>3</v>
      </c>
      <c r="N563">
        <v>2.76</v>
      </c>
      <c r="O563" s="7">
        <f t="shared" si="199"/>
        <v>3.0939130434782602</v>
      </c>
      <c r="P563" s="7">
        <f t="shared" si="200"/>
        <v>3.0836342626029176</v>
      </c>
      <c r="Q563" s="7">
        <f t="shared" si="201"/>
        <v>2.8369435215946841</v>
      </c>
      <c r="R563" s="15">
        <f t="shared" si="202"/>
        <v>0.32321528948847672</v>
      </c>
      <c r="S563" s="15">
        <f t="shared" si="203"/>
        <v>0.32429267378677162</v>
      </c>
      <c r="T563" s="15">
        <f t="shared" si="204"/>
        <v>0.35249203672475177</v>
      </c>
      <c r="U563" s="12">
        <f t="shared" si="205"/>
        <v>1.9349113371020972</v>
      </c>
      <c r="V563" s="12">
        <f t="shared" si="206"/>
        <v>0.67546188041963628</v>
      </c>
      <c r="W563" s="12">
        <f t="shared" si="207"/>
        <v>0.42419046261432963</v>
      </c>
      <c r="X563" t="s">
        <v>378</v>
      </c>
      <c r="Y563" t="s">
        <v>287</v>
      </c>
      <c r="Z563" t="s">
        <v>289</v>
      </c>
      <c r="AA563" s="16" t="s">
        <v>97</v>
      </c>
      <c r="AB563" s="16" t="s">
        <v>23</v>
      </c>
      <c r="AC563" t="s">
        <v>483</v>
      </c>
      <c r="AD563" s="16" t="s">
        <v>23</v>
      </c>
    </row>
    <row r="564" spans="1:30" x14ac:dyDescent="0.25">
      <c r="A564" s="11">
        <v>0.27580964096952348</v>
      </c>
      <c r="B564" s="11">
        <v>0.37891460791156722</v>
      </c>
      <c r="C564" s="11">
        <v>0.32703341894551263</v>
      </c>
      <c r="D564" s="13">
        <f t="shared" si="193"/>
        <v>3.625689067593175</v>
      </c>
      <c r="E564" s="14">
        <f t="shared" si="194"/>
        <v>2.6391170441055798</v>
      </c>
      <c r="F564" s="14">
        <f t="shared" si="195"/>
        <v>3.0577914734965082</v>
      </c>
      <c r="G564" s="10">
        <v>2.8604717451108819E-2</v>
      </c>
      <c r="H564" s="7">
        <f t="shared" si="208"/>
        <v>1.0286047174511088</v>
      </c>
      <c r="I564" s="7">
        <f t="shared" si="196"/>
        <v>3.5248614031030923</v>
      </c>
      <c r="J564" s="7">
        <f t="shared" si="197"/>
        <v>2.5657251997106663</v>
      </c>
      <c r="K564" s="7">
        <f t="shared" si="198"/>
        <v>2.9727566105993963</v>
      </c>
      <c r="L564">
        <v>2.29</v>
      </c>
      <c r="M564">
        <v>2.93</v>
      </c>
      <c r="N564">
        <v>3.99</v>
      </c>
      <c r="O564" s="7">
        <f t="shared" si="199"/>
        <v>2.3555048029630394</v>
      </c>
      <c r="P564" s="7">
        <f t="shared" si="200"/>
        <v>3.0138118221317489</v>
      </c>
      <c r="Q564" s="7">
        <f t="shared" si="201"/>
        <v>4.1041328226299241</v>
      </c>
      <c r="R564" s="15">
        <f t="shared" si="202"/>
        <v>0.42453744893327272</v>
      </c>
      <c r="S564" s="15">
        <f t="shared" si="203"/>
        <v>0.33180571947344528</v>
      </c>
      <c r="T564" s="15">
        <f t="shared" si="204"/>
        <v>0.24365683159328189</v>
      </c>
      <c r="U564" s="12">
        <f t="shared" si="205"/>
        <v>0.64967093400722398</v>
      </c>
      <c r="V564" s="12">
        <f t="shared" si="206"/>
        <v>1.1419773249022978</v>
      </c>
      <c r="W564" s="12">
        <f t="shared" si="207"/>
        <v>1.3421885887911615</v>
      </c>
      <c r="X564" t="s">
        <v>390</v>
      </c>
      <c r="Y564" t="s">
        <v>343</v>
      </c>
      <c r="Z564" t="s">
        <v>289</v>
      </c>
      <c r="AA564" s="16" t="s">
        <v>99</v>
      </c>
      <c r="AB564" s="16" t="s">
        <v>72</v>
      </c>
      <c r="AC564" t="s">
        <v>483</v>
      </c>
      <c r="AD564" s="16" t="s">
        <v>148</v>
      </c>
    </row>
    <row r="565" spans="1:30" x14ac:dyDescent="0.25">
      <c r="A565" s="11">
        <v>0.38734650583695029</v>
      </c>
      <c r="B565" s="11">
        <v>0.24107641079299275</v>
      </c>
      <c r="C565" s="11">
        <v>0.34387256538946764</v>
      </c>
      <c r="D565" s="13">
        <f t="shared" si="193"/>
        <v>2.5816677959680372</v>
      </c>
      <c r="E565" s="14">
        <f t="shared" si="194"/>
        <v>4.1480624201705032</v>
      </c>
      <c r="F565" s="14">
        <f t="shared" si="195"/>
        <v>2.9080540312002126</v>
      </c>
      <c r="G565" s="10">
        <v>2.7914737592156902E-2</v>
      </c>
      <c r="H565" s="7">
        <f t="shared" si="208"/>
        <v>1.0279147375921569</v>
      </c>
      <c r="I565" s="7">
        <f t="shared" si="196"/>
        <v>2.5115583049382826</v>
      </c>
      <c r="J565" s="7">
        <f t="shared" si="197"/>
        <v>4.0354148729175234</v>
      </c>
      <c r="K565" s="7">
        <f t="shared" si="198"/>
        <v>2.8290809780704143</v>
      </c>
      <c r="L565">
        <v>1.98</v>
      </c>
      <c r="M565">
        <v>3.64</v>
      </c>
      <c r="N565">
        <v>4.03</v>
      </c>
      <c r="O565" s="7">
        <f t="shared" si="199"/>
        <v>2.0352711804324706</v>
      </c>
      <c r="P565" s="7">
        <f t="shared" si="200"/>
        <v>3.7416096448354512</v>
      </c>
      <c r="Q565" s="7">
        <f t="shared" si="201"/>
        <v>4.1424963924963922</v>
      </c>
      <c r="R565" s="15">
        <f t="shared" si="202"/>
        <v>0.49133501698162507</v>
      </c>
      <c r="S565" s="15">
        <f t="shared" si="203"/>
        <v>0.26726465209440042</v>
      </c>
      <c r="T565" s="15">
        <f t="shared" si="204"/>
        <v>0.24140033092397459</v>
      </c>
      <c r="U565" s="12">
        <f t="shared" si="205"/>
        <v>0.78835518017116279</v>
      </c>
      <c r="V565" s="12">
        <f t="shared" si="206"/>
        <v>0.90201382376537498</v>
      </c>
      <c r="W565" s="12">
        <f t="shared" si="207"/>
        <v>1.4244908616043495</v>
      </c>
      <c r="X565" t="s">
        <v>384</v>
      </c>
      <c r="Y565" t="s">
        <v>293</v>
      </c>
      <c r="Z565" t="s">
        <v>294</v>
      </c>
      <c r="AA565" s="16" t="s">
        <v>99</v>
      </c>
      <c r="AB565" s="16" t="s">
        <v>73</v>
      </c>
      <c r="AC565" t="s">
        <v>483</v>
      </c>
      <c r="AD565" s="16" t="s">
        <v>96</v>
      </c>
    </row>
    <row r="566" spans="1:30" x14ac:dyDescent="0.25">
      <c r="A566" s="11" t="e">
        <v>#N/A</v>
      </c>
      <c r="B566" s="11" t="e">
        <v>#N/A</v>
      </c>
      <c r="C566" s="11" t="e">
        <v>#N/A</v>
      </c>
      <c r="D566" s="13" t="e">
        <f t="shared" si="193"/>
        <v>#N/A</v>
      </c>
      <c r="E566" s="14" t="e">
        <f t="shared" si="194"/>
        <v>#N/A</v>
      </c>
      <c r="F566" s="14" t="e">
        <f t="shared" si="195"/>
        <v>#N/A</v>
      </c>
      <c r="G566" s="10">
        <v>2.9037997204218957E-2</v>
      </c>
      <c r="H566" s="7">
        <f t="shared" si="208"/>
        <v>1.029037997204219</v>
      </c>
      <c r="I566" s="7" t="e">
        <f t="shared" si="196"/>
        <v>#N/A</v>
      </c>
      <c r="J566" s="7" t="e">
        <f t="shared" si="197"/>
        <v>#N/A</v>
      </c>
      <c r="K566" s="7" t="e">
        <f t="shared" si="198"/>
        <v>#N/A</v>
      </c>
      <c r="L566">
        <v>2.15</v>
      </c>
      <c r="M566">
        <v>3.44</v>
      </c>
      <c r="N566">
        <v>3.66</v>
      </c>
      <c r="O566" s="7">
        <f t="shared" si="199"/>
        <v>2.2124316939890707</v>
      </c>
      <c r="P566" s="7">
        <f t="shared" si="200"/>
        <v>3.539890710382513</v>
      </c>
      <c r="Q566" s="7">
        <f t="shared" si="201"/>
        <v>3.7662790697674415</v>
      </c>
      <c r="R566" s="15">
        <f t="shared" si="202"/>
        <v>0.45199135535659163</v>
      </c>
      <c r="S566" s="15">
        <f t="shared" si="203"/>
        <v>0.28249459709786978</v>
      </c>
      <c r="T566" s="15">
        <f t="shared" si="204"/>
        <v>0.26551404754553876</v>
      </c>
      <c r="U566" s="12" t="e">
        <f t="shared" si="205"/>
        <v>#N/A</v>
      </c>
      <c r="V566" s="12" t="e">
        <f t="shared" si="206"/>
        <v>#N/A</v>
      </c>
      <c r="W566" s="12" t="e">
        <f t="shared" si="207"/>
        <v>#N/A</v>
      </c>
      <c r="X566" t="s">
        <v>382</v>
      </c>
      <c r="Y566" t="s">
        <v>395</v>
      </c>
      <c r="Z566" t="s">
        <v>294</v>
      </c>
      <c r="AA566" s="16"/>
      <c r="AB566" s="16" t="e">
        <v>#N/A</v>
      </c>
      <c r="AC566" t="s">
        <v>483</v>
      </c>
      <c r="AD566" s="16" t="s">
        <v>72</v>
      </c>
    </row>
    <row r="567" spans="1:30" x14ac:dyDescent="0.25">
      <c r="A567" s="11">
        <v>0.46516043649764061</v>
      </c>
      <c r="B567" s="11">
        <v>0.26951698453042555</v>
      </c>
      <c r="C567" s="11">
        <v>0.25075207502682689</v>
      </c>
      <c r="D567" s="13">
        <f t="shared" si="193"/>
        <v>2.1497959016664399</v>
      </c>
      <c r="E567" s="14">
        <f t="shared" si="194"/>
        <v>3.7103413046204916</v>
      </c>
      <c r="F567" s="14">
        <f t="shared" si="195"/>
        <v>3.9880028904766363</v>
      </c>
      <c r="G567" s="10">
        <v>4.0923242633805756E-2</v>
      </c>
      <c r="H567" s="7">
        <f t="shared" si="208"/>
        <v>1.0409232426338058</v>
      </c>
      <c r="I567" s="7">
        <f t="shared" si="196"/>
        <v>2.0652780278273917</v>
      </c>
      <c r="J567" s="7">
        <f t="shared" si="197"/>
        <v>3.5644715697118703</v>
      </c>
      <c r="K567" s="7">
        <f t="shared" si="198"/>
        <v>3.8312170649451103</v>
      </c>
      <c r="L567">
        <v>1.74</v>
      </c>
      <c r="M567">
        <v>4.3099999999999996</v>
      </c>
      <c r="N567">
        <v>4.2699999999999996</v>
      </c>
      <c r="O567" s="7">
        <f t="shared" si="199"/>
        <v>1.811206442182822</v>
      </c>
      <c r="P567" s="7">
        <f t="shared" si="200"/>
        <v>4.4863791757517024</v>
      </c>
      <c r="Q567" s="7">
        <f t="shared" si="201"/>
        <v>4.4447422460463502</v>
      </c>
      <c r="R567" s="15">
        <f t="shared" si="202"/>
        <v>0.55211817753630799</v>
      </c>
      <c r="S567" s="15">
        <f t="shared" si="203"/>
        <v>0.22289689765966958</v>
      </c>
      <c r="T567" s="15">
        <f t="shared" si="204"/>
        <v>0.22498492480402246</v>
      </c>
      <c r="U567" s="12">
        <f t="shared" si="205"/>
        <v>0.8425015792331001</v>
      </c>
      <c r="V567" s="12">
        <f t="shared" si="206"/>
        <v>1.2091553869086948</v>
      </c>
      <c r="W567" s="12">
        <f t="shared" si="207"/>
        <v>1.1145283411555216</v>
      </c>
      <c r="X567" t="s">
        <v>35</v>
      </c>
      <c r="Y567" t="s">
        <v>33</v>
      </c>
      <c r="Z567" t="s">
        <v>70</v>
      </c>
      <c r="AA567" s="16" t="s">
        <v>99</v>
      </c>
      <c r="AB567" s="16" t="s">
        <v>72</v>
      </c>
      <c r="AC567" t="s">
        <v>484</v>
      </c>
      <c r="AD567" s="16" t="s">
        <v>405</v>
      </c>
    </row>
    <row r="568" spans="1:30" x14ac:dyDescent="0.25">
      <c r="A568" s="11">
        <v>0.48640930970987611</v>
      </c>
      <c r="B568" s="11">
        <v>0.23375772425682129</v>
      </c>
      <c r="C568" s="11">
        <v>0.26284176123605174</v>
      </c>
      <c r="D568" s="13">
        <f t="shared" si="193"/>
        <v>2.0558817029971328</v>
      </c>
      <c r="E568" s="14">
        <f t="shared" si="194"/>
        <v>4.2779335022158911</v>
      </c>
      <c r="F568" s="14">
        <f t="shared" si="195"/>
        <v>3.8045704582763182</v>
      </c>
      <c r="G568" s="10">
        <v>3.9766734219820243E-2</v>
      </c>
      <c r="H568" s="7">
        <f t="shared" si="208"/>
        <v>1.0397667342198202</v>
      </c>
      <c r="I568" s="7">
        <f t="shared" si="196"/>
        <v>1.9772528157863651</v>
      </c>
      <c r="J568" s="7">
        <f t="shared" si="197"/>
        <v>4.1143204157476729</v>
      </c>
      <c r="K568" s="7">
        <f t="shared" si="198"/>
        <v>3.6590615308836978</v>
      </c>
      <c r="L568">
        <v>2.0499999999999998</v>
      </c>
      <c r="M568">
        <v>3.84</v>
      </c>
      <c r="N568">
        <v>3.43</v>
      </c>
      <c r="O568" s="7">
        <f t="shared" si="199"/>
        <v>2.1315218051506313</v>
      </c>
      <c r="P568" s="7">
        <f t="shared" si="200"/>
        <v>3.9927042594041096</v>
      </c>
      <c r="Q568" s="7">
        <f t="shared" si="201"/>
        <v>3.5663998983739837</v>
      </c>
      <c r="R568" s="15">
        <f t="shared" si="202"/>
        <v>0.46914837914563656</v>
      </c>
      <c r="S568" s="15">
        <f t="shared" si="203"/>
        <v>0.25045681699181116</v>
      </c>
      <c r="T568" s="15">
        <f t="shared" si="204"/>
        <v>0.28039480386255239</v>
      </c>
      <c r="U568" s="12">
        <f t="shared" si="205"/>
        <v>1.0367920498748677</v>
      </c>
      <c r="V568" s="12">
        <f t="shared" si="206"/>
        <v>0.93332546130882166</v>
      </c>
      <c r="W568" s="12">
        <f t="shared" si="207"/>
        <v>0.93739883056069373</v>
      </c>
      <c r="X568" t="s">
        <v>65</v>
      </c>
      <c r="Y568" t="s">
        <v>64</v>
      </c>
      <c r="Z568" t="s">
        <v>70</v>
      </c>
      <c r="AA568" s="16" t="s">
        <v>97</v>
      </c>
      <c r="AB568" s="16" t="s">
        <v>23</v>
      </c>
      <c r="AC568" t="s">
        <v>484</v>
      </c>
      <c r="AD568" s="16" t="s">
        <v>24</v>
      </c>
    </row>
    <row r="569" spans="1:30" x14ac:dyDescent="0.25">
      <c r="A569" s="11" t="e">
        <v>#N/A</v>
      </c>
      <c r="B569" s="11" t="e">
        <v>#N/A</v>
      </c>
      <c r="C569" s="11" t="e">
        <v>#N/A</v>
      </c>
      <c r="D569" s="13" t="e">
        <f t="shared" si="193"/>
        <v>#N/A</v>
      </c>
      <c r="E569" s="14" t="e">
        <f t="shared" si="194"/>
        <v>#N/A</v>
      </c>
      <c r="F569" s="14" t="e">
        <f t="shared" si="195"/>
        <v>#N/A</v>
      </c>
      <c r="G569" s="10">
        <v>4.4206962060882038E-2</v>
      </c>
      <c r="H569" s="7">
        <f t="shared" si="208"/>
        <v>1.044206962060882</v>
      </c>
      <c r="I569" s="7" t="e">
        <f t="shared" si="196"/>
        <v>#N/A</v>
      </c>
      <c r="J569" s="7" t="e">
        <f t="shared" si="197"/>
        <v>#N/A</v>
      </c>
      <c r="K569" s="7" t="e">
        <f t="shared" si="198"/>
        <v>#N/A</v>
      </c>
      <c r="L569">
        <v>1.69</v>
      </c>
      <c r="M569">
        <v>4.0599999999999996</v>
      </c>
      <c r="N569">
        <v>4.8499999999999996</v>
      </c>
      <c r="O569" s="7">
        <f t="shared" si="199"/>
        <v>1.7647097658828905</v>
      </c>
      <c r="P569" s="7">
        <f t="shared" si="200"/>
        <v>4.2394802659671811</v>
      </c>
      <c r="Q569" s="7">
        <f t="shared" si="201"/>
        <v>5.0644037659952774</v>
      </c>
      <c r="R569" s="15">
        <f t="shared" si="202"/>
        <v>0.56666541962479389</v>
      </c>
      <c r="S569" s="15">
        <f t="shared" si="203"/>
        <v>0.23587797023790683</v>
      </c>
      <c r="T569" s="15">
        <f t="shared" si="204"/>
        <v>0.19745661013729934</v>
      </c>
      <c r="U569" s="12" t="e">
        <f t="shared" si="205"/>
        <v>#N/A</v>
      </c>
      <c r="V569" s="12" t="e">
        <f t="shared" si="206"/>
        <v>#N/A</v>
      </c>
      <c r="W569" s="12" t="e">
        <f t="shared" si="207"/>
        <v>#N/A</v>
      </c>
      <c r="X569" t="s">
        <v>31</v>
      </c>
      <c r="Y569" t="s">
        <v>77</v>
      </c>
      <c r="Z569" t="s">
        <v>70</v>
      </c>
      <c r="AA569" s="16"/>
      <c r="AB569" s="16" t="e">
        <v>#N/A</v>
      </c>
      <c r="AC569" t="s">
        <v>484</v>
      </c>
      <c r="AD569" s="16" t="s">
        <v>22</v>
      </c>
    </row>
    <row r="570" spans="1:30" x14ac:dyDescent="0.25">
      <c r="A570" s="11" t="e">
        <v>#N/A</v>
      </c>
      <c r="B570" s="11" t="e">
        <v>#N/A</v>
      </c>
      <c r="C570" s="11" t="e">
        <v>#N/A</v>
      </c>
      <c r="D570" s="13" t="e">
        <f t="shared" si="193"/>
        <v>#N/A</v>
      </c>
      <c r="E570" s="14" t="e">
        <f t="shared" si="194"/>
        <v>#N/A</v>
      </c>
      <c r="F570" s="14" t="e">
        <f t="shared" si="195"/>
        <v>#N/A</v>
      </c>
      <c r="G570" s="10">
        <v>4.1467650890143259E-2</v>
      </c>
      <c r="H570" s="7">
        <f t="shared" si="208"/>
        <v>1.0414676508901433</v>
      </c>
      <c r="I570" s="7" t="e">
        <f t="shared" si="196"/>
        <v>#N/A</v>
      </c>
      <c r="J570" s="7" t="e">
        <f t="shared" si="197"/>
        <v>#N/A</v>
      </c>
      <c r="K570" s="7" t="e">
        <f t="shared" si="198"/>
        <v>#N/A</v>
      </c>
      <c r="L570">
        <v>1.75</v>
      </c>
      <c r="M570">
        <v>3.76</v>
      </c>
      <c r="N570">
        <v>4.9000000000000004</v>
      </c>
      <c r="O570" s="7">
        <f t="shared" si="199"/>
        <v>1.8225683890577506</v>
      </c>
      <c r="P570" s="7">
        <f t="shared" si="200"/>
        <v>3.9159183673469382</v>
      </c>
      <c r="Q570" s="7">
        <f t="shared" si="201"/>
        <v>5.1031914893617021</v>
      </c>
      <c r="R570" s="15">
        <f t="shared" si="202"/>
        <v>0.54867625599332914</v>
      </c>
      <c r="S570" s="15">
        <f t="shared" si="203"/>
        <v>0.25536793829476762</v>
      </c>
      <c r="T570" s="15">
        <f t="shared" si="204"/>
        <v>0.19595580571190327</v>
      </c>
      <c r="U570" s="12" t="e">
        <f t="shared" si="205"/>
        <v>#N/A</v>
      </c>
      <c r="V570" s="12" t="e">
        <f t="shared" si="206"/>
        <v>#N/A</v>
      </c>
      <c r="W570" s="12" t="e">
        <f t="shared" si="207"/>
        <v>#N/A</v>
      </c>
      <c r="X570" t="s">
        <v>83</v>
      </c>
      <c r="Y570" t="s">
        <v>59</v>
      </c>
      <c r="Z570" t="s">
        <v>70</v>
      </c>
      <c r="AA570" s="16"/>
      <c r="AB570" s="16" t="e">
        <v>#N/A</v>
      </c>
      <c r="AC570" t="s">
        <v>484</v>
      </c>
      <c r="AD570" s="16" t="s">
        <v>95</v>
      </c>
    </row>
    <row r="571" spans="1:30" x14ac:dyDescent="0.25">
      <c r="A571" s="11">
        <v>0.18079203008527728</v>
      </c>
      <c r="B571" s="11">
        <v>0.29442698769688941</v>
      </c>
      <c r="C571" s="11">
        <v>0.47235706462091603</v>
      </c>
      <c r="D571" s="13">
        <f t="shared" si="193"/>
        <v>5.5312172750552824</v>
      </c>
      <c r="E571" s="14">
        <f t="shared" si="194"/>
        <v>3.3964277793362245</v>
      </c>
      <c r="F571" s="14">
        <f t="shared" si="195"/>
        <v>2.1170425402709641</v>
      </c>
      <c r="G571" s="10">
        <v>2.468922153961528E-2</v>
      </c>
      <c r="H571" s="7">
        <f t="shared" si="208"/>
        <v>1.0246892215396153</v>
      </c>
      <c r="I571" s="7">
        <f t="shared" si="196"/>
        <v>5.3979461858147797</v>
      </c>
      <c r="J571" s="7">
        <f t="shared" si="197"/>
        <v>3.3145930570373587</v>
      </c>
      <c r="K571" s="7">
        <f t="shared" si="198"/>
        <v>2.0660337746990907</v>
      </c>
      <c r="L571">
        <v>5.08</v>
      </c>
      <c r="M571">
        <v>3.9</v>
      </c>
      <c r="N571">
        <v>1.75</v>
      </c>
      <c r="O571" s="7">
        <f t="shared" si="199"/>
        <v>5.2054212454212454</v>
      </c>
      <c r="P571" s="7">
        <f t="shared" si="200"/>
        <v>3.9962879640044995</v>
      </c>
      <c r="Q571" s="7">
        <f t="shared" si="201"/>
        <v>1.7932061376943267</v>
      </c>
      <c r="R571" s="15">
        <f t="shared" si="202"/>
        <v>0.19210741126467193</v>
      </c>
      <c r="S571" s="15">
        <f t="shared" si="203"/>
        <v>0.25023221774988036</v>
      </c>
      <c r="T571" s="15">
        <f t="shared" si="204"/>
        <v>0.55766037098544763</v>
      </c>
      <c r="U571" s="12">
        <f t="shared" si="205"/>
        <v>0.9410986744087394</v>
      </c>
      <c r="V571" s="12">
        <f t="shared" si="206"/>
        <v>1.1766150272111799</v>
      </c>
      <c r="W571" s="12">
        <f t="shared" si="207"/>
        <v>0.84703358746150237</v>
      </c>
      <c r="X571" t="s">
        <v>295</v>
      </c>
      <c r="Y571" t="s">
        <v>302</v>
      </c>
      <c r="Z571" t="s">
        <v>277</v>
      </c>
      <c r="AA571" s="16" t="s">
        <v>99</v>
      </c>
      <c r="AB571" s="16" t="s">
        <v>72</v>
      </c>
      <c r="AC571" t="s">
        <v>484</v>
      </c>
      <c r="AD571" s="16" t="s">
        <v>270</v>
      </c>
    </row>
    <row r="572" spans="1:30" x14ac:dyDescent="0.25">
      <c r="A572" s="11">
        <v>0.16353804722773296</v>
      </c>
      <c r="B572" s="11">
        <v>0.22564581535132744</v>
      </c>
      <c r="C572" s="11">
        <v>0.53630978681358754</v>
      </c>
      <c r="D572" s="13">
        <f t="shared" si="193"/>
        <v>6.1147850115114917</v>
      </c>
      <c r="E572" s="14">
        <f t="shared" si="194"/>
        <v>4.4317241090556623</v>
      </c>
      <c r="F572" s="14">
        <f t="shared" si="195"/>
        <v>1.8645939801721045</v>
      </c>
      <c r="G572" s="10">
        <v>2.3844747436296831E-2</v>
      </c>
      <c r="H572" s="7">
        <f t="shared" si="208"/>
        <v>1.0238447474362968</v>
      </c>
      <c r="I572" s="7">
        <f t="shared" si="196"/>
        <v>5.9723752324977877</v>
      </c>
      <c r="J572" s="7">
        <f t="shared" si="197"/>
        <v>4.3285118375150935</v>
      </c>
      <c r="K572" s="7">
        <f t="shared" si="198"/>
        <v>1.8211686731226002</v>
      </c>
      <c r="L572">
        <v>3.52</v>
      </c>
      <c r="M572">
        <v>3.7</v>
      </c>
      <c r="N572">
        <v>2.13</v>
      </c>
      <c r="O572" s="7">
        <f t="shared" si="199"/>
        <v>3.6039335109757649</v>
      </c>
      <c r="P572" s="7">
        <f t="shared" si="200"/>
        <v>3.7882255655142987</v>
      </c>
      <c r="Q572" s="7">
        <f t="shared" si="201"/>
        <v>2.180789312039312</v>
      </c>
      <c r="R572" s="15">
        <f t="shared" si="202"/>
        <v>0.27747459739601299</v>
      </c>
      <c r="S572" s="15">
        <f t="shared" si="203"/>
        <v>0.26397583319836909</v>
      </c>
      <c r="T572" s="15">
        <f t="shared" si="204"/>
        <v>0.45854956940561781</v>
      </c>
      <c r="U572" s="12">
        <f t="shared" si="205"/>
        <v>0.58938024872356409</v>
      </c>
      <c r="V572" s="12">
        <f t="shared" si="206"/>
        <v>0.85479724646521738</v>
      </c>
      <c r="W572" s="12">
        <f t="shared" si="207"/>
        <v>1.1695786510251538</v>
      </c>
      <c r="X572" t="s">
        <v>297</v>
      </c>
      <c r="Y572" t="s">
        <v>306</v>
      </c>
      <c r="Z572" t="s">
        <v>277</v>
      </c>
      <c r="AA572" s="16" t="s">
        <v>98</v>
      </c>
      <c r="AB572" s="16" t="s">
        <v>22</v>
      </c>
      <c r="AC572" t="s">
        <v>484</v>
      </c>
      <c r="AD572" s="16" t="s">
        <v>72</v>
      </c>
    </row>
    <row r="573" spans="1:30" x14ac:dyDescent="0.25">
      <c r="A573" s="11">
        <v>0.17601229958617448</v>
      </c>
      <c r="B573" s="11">
        <v>0.22572796609267642</v>
      </c>
      <c r="C573" s="11">
        <v>0.52737408753865689</v>
      </c>
      <c r="D573" s="13">
        <f t="shared" si="193"/>
        <v>5.6814211413129483</v>
      </c>
      <c r="E573" s="14">
        <f t="shared" si="194"/>
        <v>4.4301112410211196</v>
      </c>
      <c r="F573" s="14">
        <f t="shared" si="195"/>
        <v>1.8961872106139446</v>
      </c>
      <c r="G573" s="10">
        <v>2.3841994657738619E-2</v>
      </c>
      <c r="H573" s="7">
        <f t="shared" si="208"/>
        <v>1.0238419946577386</v>
      </c>
      <c r="I573" s="7">
        <f t="shared" si="196"/>
        <v>5.5491190739955902</v>
      </c>
      <c r="J573" s="7">
        <f t="shared" si="197"/>
        <v>4.3269481659638966</v>
      </c>
      <c r="K573" s="7">
        <f t="shared" si="198"/>
        <v>1.8520310951377057</v>
      </c>
      <c r="L573">
        <v>1.89</v>
      </c>
      <c r="M573">
        <v>3.83</v>
      </c>
      <c r="N573">
        <v>4.28</v>
      </c>
      <c r="O573" s="7">
        <f t="shared" si="199"/>
        <v>1.9350613699031258</v>
      </c>
      <c r="P573" s="7">
        <f t="shared" si="200"/>
        <v>3.9213148395391388</v>
      </c>
      <c r="Q573" s="7">
        <f t="shared" si="201"/>
        <v>4.3820437371351213</v>
      </c>
      <c r="R573" s="15">
        <f t="shared" si="202"/>
        <v>0.51677947560395077</v>
      </c>
      <c r="S573" s="15">
        <f t="shared" si="203"/>
        <v>0.25501650362701483</v>
      </c>
      <c r="T573" s="15">
        <f t="shared" si="204"/>
        <v>0.22820402076903432</v>
      </c>
      <c r="U573" s="12">
        <f t="shared" si="205"/>
        <v>0.34059460155702215</v>
      </c>
      <c r="V573" s="12">
        <f t="shared" si="206"/>
        <v>0.88515042313819969</v>
      </c>
      <c r="W573" s="12">
        <f t="shared" si="207"/>
        <v>2.3109763174261206</v>
      </c>
      <c r="X573" t="s">
        <v>352</v>
      </c>
      <c r="Y573" t="s">
        <v>304</v>
      </c>
      <c r="Z573" t="s">
        <v>277</v>
      </c>
      <c r="AA573" s="16" t="s">
        <v>98</v>
      </c>
      <c r="AB573" s="16" t="s">
        <v>22</v>
      </c>
      <c r="AC573" t="s">
        <v>484</v>
      </c>
      <c r="AD573" s="16" t="s">
        <v>23</v>
      </c>
    </row>
    <row r="574" spans="1:30" x14ac:dyDescent="0.25">
      <c r="A574" s="11">
        <v>0.10487086787249272</v>
      </c>
      <c r="B574" s="11">
        <v>0.19497037934055164</v>
      </c>
      <c r="C574" s="11">
        <v>0.59850919762723742</v>
      </c>
      <c r="D574" s="13">
        <f t="shared" si="193"/>
        <v>9.5355366107568624</v>
      </c>
      <c r="E574" s="14">
        <f t="shared" si="194"/>
        <v>5.1289842251028093</v>
      </c>
      <c r="F574" s="14">
        <f t="shared" si="195"/>
        <v>1.6708180993115138</v>
      </c>
      <c r="G574" s="10">
        <v>2.1838194556601964E-2</v>
      </c>
      <c r="H574" s="7">
        <f t="shared" si="208"/>
        <v>1.021838194556602</v>
      </c>
      <c r="I574" s="7">
        <f t="shared" si="196"/>
        <v>9.3317480806191053</v>
      </c>
      <c r="J574" s="7">
        <f t="shared" si="197"/>
        <v>5.0193702412233554</v>
      </c>
      <c r="K574" s="7">
        <f t="shared" si="198"/>
        <v>1.6351102436883547</v>
      </c>
      <c r="L574">
        <v>1.74</v>
      </c>
      <c r="M574">
        <v>4.04</v>
      </c>
      <c r="N574">
        <v>5.01</v>
      </c>
      <c r="O574" s="7">
        <f t="shared" si="199"/>
        <v>1.7779984585284874</v>
      </c>
      <c r="P574" s="7">
        <f t="shared" si="200"/>
        <v>4.1282263060086724</v>
      </c>
      <c r="Q574" s="7">
        <f t="shared" si="201"/>
        <v>5.1194093547285755</v>
      </c>
      <c r="R574" s="15">
        <f t="shared" si="202"/>
        <v>0.56243018389769761</v>
      </c>
      <c r="S574" s="15">
        <f t="shared" si="203"/>
        <v>0.24223478217376082</v>
      </c>
      <c r="T574" s="15">
        <f t="shared" si="204"/>
        <v>0.19533503392854168</v>
      </c>
      <c r="U574" s="12">
        <f t="shared" si="205"/>
        <v>0.18646024142183673</v>
      </c>
      <c r="V574" s="12">
        <f t="shared" si="206"/>
        <v>0.80488184888615499</v>
      </c>
      <c r="W574" s="12">
        <f t="shared" si="207"/>
        <v>3.0640135852239729</v>
      </c>
      <c r="X574" t="s">
        <v>350</v>
      </c>
      <c r="Y574" t="s">
        <v>300</v>
      </c>
      <c r="Z574" t="s">
        <v>277</v>
      </c>
      <c r="AA574" s="16" t="s">
        <v>98</v>
      </c>
      <c r="AB574" s="16" t="s">
        <v>22</v>
      </c>
      <c r="AC574" t="s">
        <v>484</v>
      </c>
      <c r="AD574" s="16" t="s">
        <v>90</v>
      </c>
    </row>
    <row r="575" spans="1:30" x14ac:dyDescent="0.25">
      <c r="A575" s="11">
        <v>0.44935201619512805</v>
      </c>
      <c r="B575" s="11">
        <v>0.28568781098908497</v>
      </c>
      <c r="C575" s="11">
        <v>0.25101801597241769</v>
      </c>
      <c r="D575" s="13">
        <f t="shared" si="193"/>
        <v>2.2254267566605437</v>
      </c>
      <c r="E575" s="14">
        <f t="shared" si="194"/>
        <v>3.5003243454380564</v>
      </c>
      <c r="F575" s="14">
        <f t="shared" si="195"/>
        <v>3.9837778022669172</v>
      </c>
      <c r="G575" s="10">
        <v>2.2287186211393362E-2</v>
      </c>
      <c r="H575" s="7">
        <f t="shared" si="208"/>
        <v>1.0222871862113934</v>
      </c>
      <c r="I575" s="7">
        <f t="shared" si="196"/>
        <v>2.1769095677585453</v>
      </c>
      <c r="J575" s="7">
        <f t="shared" si="197"/>
        <v>3.4240127360006278</v>
      </c>
      <c r="K575" s="7">
        <f t="shared" si="198"/>
        <v>3.896926280599132</v>
      </c>
      <c r="L575">
        <v>2.2799999999999998</v>
      </c>
      <c r="M575">
        <v>3.54</v>
      </c>
      <c r="N575">
        <v>3.32</v>
      </c>
      <c r="O575" s="7">
        <f t="shared" si="199"/>
        <v>2.3308147845619769</v>
      </c>
      <c r="P575" s="7">
        <f t="shared" si="200"/>
        <v>3.6188966391883324</v>
      </c>
      <c r="Q575" s="7">
        <f t="shared" si="201"/>
        <v>3.3939934582218259</v>
      </c>
      <c r="R575" s="15">
        <f t="shared" si="202"/>
        <v>0.42903451901173995</v>
      </c>
      <c r="S575" s="15">
        <f t="shared" si="203"/>
        <v>0.2763273173295952</v>
      </c>
      <c r="T575" s="15">
        <f t="shared" si="204"/>
        <v>0.2946381636586648</v>
      </c>
      <c r="U575" s="12">
        <f t="shared" si="205"/>
        <v>1.0473563228203373</v>
      </c>
      <c r="V575" s="12">
        <f t="shared" si="206"/>
        <v>1.0338746590454713</v>
      </c>
      <c r="W575" s="12">
        <f t="shared" si="207"/>
        <v>0.85195350410620729</v>
      </c>
      <c r="X575" t="s">
        <v>299</v>
      </c>
      <c r="Y575" t="s">
        <v>298</v>
      </c>
      <c r="Z575" t="s">
        <v>277</v>
      </c>
      <c r="AA575" s="16" t="s">
        <v>99</v>
      </c>
      <c r="AB575" s="16" t="s">
        <v>72</v>
      </c>
      <c r="AC575" t="s">
        <v>484</v>
      </c>
      <c r="AD575" s="16" t="s">
        <v>152</v>
      </c>
    </row>
    <row r="576" spans="1:30" x14ac:dyDescent="0.25">
      <c r="A576" s="11">
        <v>0.74251252335291451</v>
      </c>
      <c r="B576" s="11">
        <v>0.15643664332956825</v>
      </c>
      <c r="C576" s="11">
        <v>9.0233870005180503E-2</v>
      </c>
      <c r="D576" s="13">
        <f t="shared" si="193"/>
        <v>1.3467786314018872</v>
      </c>
      <c r="E576" s="14">
        <f t="shared" si="194"/>
        <v>6.3923642103038461</v>
      </c>
      <c r="F576" s="14">
        <f t="shared" si="195"/>
        <v>11.082313104187907</v>
      </c>
      <c r="G576" s="10">
        <v>3.0661793907770241E-2</v>
      </c>
      <c r="H576" s="7">
        <f t="shared" si="208"/>
        <v>1.0306617939077702</v>
      </c>
      <c r="I576" s="7">
        <f t="shared" si="196"/>
        <v>1.3067124825647753</v>
      </c>
      <c r="J576" s="7">
        <f t="shared" si="197"/>
        <v>6.2021938215707966</v>
      </c>
      <c r="K576" s="7">
        <f t="shared" si="198"/>
        <v>10.752618530826824</v>
      </c>
      <c r="L576">
        <v>1.19</v>
      </c>
      <c r="M576">
        <v>7.84</v>
      </c>
      <c r="N576">
        <v>15.93</v>
      </c>
      <c r="O576" s="7">
        <f t="shared" si="199"/>
        <v>1.2264875347502466</v>
      </c>
      <c r="P576" s="7">
        <f t="shared" si="200"/>
        <v>8.0803884642369184</v>
      </c>
      <c r="Q576" s="7">
        <f t="shared" si="201"/>
        <v>16.418442376950779</v>
      </c>
      <c r="R576" s="15">
        <f t="shared" si="202"/>
        <v>0.81533645607220384</v>
      </c>
      <c r="S576" s="15">
        <f t="shared" si="203"/>
        <v>0.12375642636810237</v>
      </c>
      <c r="T576" s="15">
        <f t="shared" si="204"/>
        <v>6.0907117559693823E-2</v>
      </c>
      <c r="U576" s="12">
        <f t="shared" si="205"/>
        <v>0.91068235428830091</v>
      </c>
      <c r="V576" s="12">
        <f t="shared" si="206"/>
        <v>1.2640688481441886</v>
      </c>
      <c r="W576" s="12">
        <f t="shared" si="207"/>
        <v>1.4814995951293233</v>
      </c>
      <c r="X576" t="s">
        <v>276</v>
      </c>
      <c r="Y576" t="s">
        <v>353</v>
      </c>
      <c r="Z576" t="s">
        <v>277</v>
      </c>
      <c r="AA576" s="16" t="s">
        <v>97</v>
      </c>
      <c r="AB576" s="16" t="s">
        <v>149</v>
      </c>
      <c r="AC576" t="s">
        <v>484</v>
      </c>
      <c r="AD576" s="16" t="s">
        <v>411</v>
      </c>
    </row>
    <row r="577" spans="1:30" x14ac:dyDescent="0.25">
      <c r="A577" s="11">
        <v>0.46769000471318012</v>
      </c>
      <c r="B577" s="11">
        <v>0.23385325590688966</v>
      </c>
      <c r="C577" s="11">
        <v>0.27950296300181088</v>
      </c>
      <c r="D577" s="13">
        <f t="shared" si="193"/>
        <v>2.1381684233625418</v>
      </c>
      <c r="E577" s="14">
        <f t="shared" si="194"/>
        <v>4.2761859189087241</v>
      </c>
      <c r="F577" s="14">
        <f t="shared" si="195"/>
        <v>3.5777796029787385</v>
      </c>
      <c r="G577" s="10">
        <v>2.7521350498734165E-2</v>
      </c>
      <c r="H577" s="7">
        <f t="shared" si="208"/>
        <v>1.0275213504987342</v>
      </c>
      <c r="I577" s="7">
        <f t="shared" si="196"/>
        <v>2.0808992653288674</v>
      </c>
      <c r="J577" s="7">
        <f t="shared" si="197"/>
        <v>4.1616516453241248</v>
      </c>
      <c r="K577" s="7">
        <f t="shared" si="198"/>
        <v>3.4819515927743696</v>
      </c>
      <c r="L577">
        <v>2.46</v>
      </c>
      <c r="M577">
        <v>3.59</v>
      </c>
      <c r="N577">
        <v>2.92</v>
      </c>
      <c r="O577" s="7">
        <f t="shared" si="199"/>
        <v>2.5277025222268859</v>
      </c>
      <c r="P577" s="7">
        <f t="shared" si="200"/>
        <v>3.6888016482904553</v>
      </c>
      <c r="Q577" s="7">
        <f t="shared" si="201"/>
        <v>3.0003623434563038</v>
      </c>
      <c r="R577" s="15">
        <f t="shared" si="202"/>
        <v>0.3956161736623216</v>
      </c>
      <c r="S577" s="15">
        <f t="shared" si="203"/>
        <v>0.27109074852627052</v>
      </c>
      <c r="T577" s="15">
        <f t="shared" si="204"/>
        <v>0.33329307781140788</v>
      </c>
      <c r="U577" s="12">
        <f t="shared" si="205"/>
        <v>1.1821812045338096</v>
      </c>
      <c r="V577" s="12">
        <f t="shared" si="206"/>
        <v>0.86263827584742436</v>
      </c>
      <c r="W577" s="12">
        <f t="shared" si="207"/>
        <v>0.83861016507509378</v>
      </c>
      <c r="X577" t="s">
        <v>42</v>
      </c>
      <c r="Y577" t="s">
        <v>25</v>
      </c>
      <c r="Z577" t="s">
        <v>21</v>
      </c>
      <c r="AA577" s="16" t="s">
        <v>97</v>
      </c>
      <c r="AB577" s="16" t="s">
        <v>23</v>
      </c>
      <c r="AC577" t="s">
        <v>484</v>
      </c>
      <c r="AD577" s="16" t="s">
        <v>95</v>
      </c>
    </row>
    <row r="578" spans="1:30" x14ac:dyDescent="0.25">
      <c r="A578" s="11">
        <v>0.45872477508117532</v>
      </c>
      <c r="B578" s="11">
        <v>0.24292177239783674</v>
      </c>
      <c r="C578" s="11">
        <v>0.27948792241786929</v>
      </c>
      <c r="D578" s="13">
        <f t="shared" si="193"/>
        <v>2.1799563797770491</v>
      </c>
      <c r="E578" s="14">
        <f t="shared" si="194"/>
        <v>4.1165515553800773</v>
      </c>
      <c r="F578" s="14">
        <f t="shared" si="195"/>
        <v>3.5779721404378804</v>
      </c>
      <c r="G578" s="10">
        <v>2.8124152754778198E-2</v>
      </c>
      <c r="H578" s="7">
        <f t="shared" si="208"/>
        <v>1.0281241527547782</v>
      </c>
      <c r="I578" s="7">
        <f t="shared" si="196"/>
        <v>2.1203240619686121</v>
      </c>
      <c r="J578" s="7">
        <f t="shared" si="197"/>
        <v>4.0039440220814768</v>
      </c>
      <c r="K578" s="7">
        <f t="shared" si="198"/>
        <v>3.4800973509385846</v>
      </c>
      <c r="L578">
        <v>2.9</v>
      </c>
      <c r="M578">
        <v>3.55</v>
      </c>
      <c r="N578">
        <v>2.4900000000000002</v>
      </c>
      <c r="O578" s="7">
        <f t="shared" si="199"/>
        <v>2.9815600429888565</v>
      </c>
      <c r="P578" s="7">
        <f t="shared" si="200"/>
        <v>3.6498407422794625</v>
      </c>
      <c r="Q578" s="7">
        <f t="shared" si="201"/>
        <v>2.560029140359398</v>
      </c>
      <c r="R578" s="15">
        <f t="shared" si="202"/>
        <v>0.33539488911232956</v>
      </c>
      <c r="S578" s="15">
        <f t="shared" si="203"/>
        <v>0.27398455730302973</v>
      </c>
      <c r="T578" s="15">
        <f t="shared" si="204"/>
        <v>0.39062055358464076</v>
      </c>
      <c r="U578" s="12">
        <f t="shared" si="205"/>
        <v>1.3677154601110826</v>
      </c>
      <c r="V578" s="12">
        <f t="shared" si="206"/>
        <v>0.88662578208436316</v>
      </c>
      <c r="W578" s="12">
        <f t="shared" si="207"/>
        <v>0.71549722576825203</v>
      </c>
      <c r="X578" t="s">
        <v>18</v>
      </c>
      <c r="Y578" t="s">
        <v>38</v>
      </c>
      <c r="Z578" t="s">
        <v>21</v>
      </c>
      <c r="AA578" s="16" t="s">
        <v>97</v>
      </c>
      <c r="AB578" s="16" t="s">
        <v>23</v>
      </c>
      <c r="AC578" t="s">
        <v>484</v>
      </c>
      <c r="AD578" s="16" t="s">
        <v>93</v>
      </c>
    </row>
    <row r="579" spans="1:30" x14ac:dyDescent="0.25">
      <c r="A579" s="11">
        <v>0.58691841694308955</v>
      </c>
      <c r="B579" s="11">
        <v>0.24604925541754435</v>
      </c>
      <c r="C579" s="11">
        <v>0.16104440390492361</v>
      </c>
      <c r="D579" s="13">
        <f t="shared" si="193"/>
        <v>1.7038143141058817</v>
      </c>
      <c r="E579" s="14">
        <f t="shared" si="194"/>
        <v>4.0642268894616445</v>
      </c>
      <c r="F579" s="14">
        <f t="shared" si="195"/>
        <v>6.2094675490268747</v>
      </c>
      <c r="G579" s="10">
        <v>3.5914733868569693E-2</v>
      </c>
      <c r="H579" s="7">
        <f t="shared" si="208"/>
        <v>1.0359147338685697</v>
      </c>
      <c r="I579" s="7">
        <f t="shared" si="196"/>
        <v>1.6447437790010726</v>
      </c>
      <c r="J579" s="7">
        <f t="shared" si="197"/>
        <v>3.9233218300544879</v>
      </c>
      <c r="K579" s="7">
        <f t="shared" si="198"/>
        <v>5.9941878863310896</v>
      </c>
      <c r="L579">
        <v>1.77</v>
      </c>
      <c r="M579">
        <v>3.84</v>
      </c>
      <c r="N579">
        <v>4.75</v>
      </c>
      <c r="O579" s="7">
        <f t="shared" si="199"/>
        <v>1.8335690789473684</v>
      </c>
      <c r="P579" s="7">
        <f t="shared" si="200"/>
        <v>3.9779125780553075</v>
      </c>
      <c r="Q579" s="7">
        <f t="shared" si="201"/>
        <v>4.9205949858757059</v>
      </c>
      <c r="R579" s="15">
        <f t="shared" si="202"/>
        <v>0.54538441528152781</v>
      </c>
      <c r="S579" s="15">
        <f t="shared" si="203"/>
        <v>0.25138812891882922</v>
      </c>
      <c r="T579" s="15">
        <f t="shared" si="204"/>
        <v>0.20322745579964299</v>
      </c>
      <c r="U579" s="12">
        <f t="shared" si="205"/>
        <v>1.0761554611715882</v>
      </c>
      <c r="V579" s="12">
        <f t="shared" si="206"/>
        <v>0.97876242794659274</v>
      </c>
      <c r="W579" s="12">
        <f t="shared" si="207"/>
        <v>0.79243428635790902</v>
      </c>
      <c r="X579" t="s">
        <v>40</v>
      </c>
      <c r="Y579" t="s">
        <v>27</v>
      </c>
      <c r="Z579" t="s">
        <v>21</v>
      </c>
      <c r="AA579" s="16" t="s">
        <v>97</v>
      </c>
      <c r="AB579" s="16" t="s">
        <v>23</v>
      </c>
      <c r="AC579" t="s">
        <v>484</v>
      </c>
      <c r="AD579" s="16" t="s">
        <v>90</v>
      </c>
    </row>
    <row r="580" spans="1:30" x14ac:dyDescent="0.25">
      <c r="A580" s="11">
        <v>9.8382807557267873E-2</v>
      </c>
      <c r="B580" s="11">
        <v>0.20352446706242941</v>
      </c>
      <c r="C580" s="11">
        <v>0.5960232590976231</v>
      </c>
      <c r="D580" s="13">
        <f t="shared" si="193"/>
        <v>10.16437754551686</v>
      </c>
      <c r="E580" s="14">
        <f t="shared" si="194"/>
        <v>4.91341416800398</v>
      </c>
      <c r="F580" s="14">
        <f t="shared" si="195"/>
        <v>1.6777868728042529</v>
      </c>
      <c r="G580" s="10">
        <v>3.324896372788233E-2</v>
      </c>
      <c r="H580" s="7">
        <f t="shared" si="208"/>
        <v>1.0332489637278823</v>
      </c>
      <c r="I580" s="7">
        <f t="shared" si="196"/>
        <v>9.8372975946131831</v>
      </c>
      <c r="J580" s="7">
        <f t="shared" si="197"/>
        <v>4.755305197961933</v>
      </c>
      <c r="K580" s="7">
        <f t="shared" si="198"/>
        <v>1.6237972954271618</v>
      </c>
      <c r="L580">
        <v>2.29</v>
      </c>
      <c r="M580">
        <v>3.57</v>
      </c>
      <c r="N580">
        <v>3.16</v>
      </c>
      <c r="O580" s="7">
        <f t="shared" si="199"/>
        <v>2.3661401269368505</v>
      </c>
      <c r="P580" s="7">
        <f t="shared" si="200"/>
        <v>3.6886988005085399</v>
      </c>
      <c r="Q580" s="7">
        <f t="shared" si="201"/>
        <v>3.2650667253801084</v>
      </c>
      <c r="R580" s="15">
        <f t="shared" si="202"/>
        <v>0.4226292384866388</v>
      </c>
      <c r="S580" s="15">
        <f t="shared" si="203"/>
        <v>0.27109830704044896</v>
      </c>
      <c r="T580" s="15">
        <f t="shared" si="204"/>
        <v>0.30627245447291229</v>
      </c>
      <c r="U580" s="12">
        <f t="shared" si="205"/>
        <v>0.23278750876195753</v>
      </c>
      <c r="V580" s="12">
        <f t="shared" si="206"/>
        <v>0.75074045752732321</v>
      </c>
      <c r="W580" s="12">
        <f t="shared" si="207"/>
        <v>1.946055710832256</v>
      </c>
      <c r="X580" t="s">
        <v>37</v>
      </c>
      <c r="Y580" t="s">
        <v>28</v>
      </c>
      <c r="Z580" t="s">
        <v>21</v>
      </c>
      <c r="AA580" s="16" t="s">
        <v>98</v>
      </c>
      <c r="AB580" s="16" t="s">
        <v>22</v>
      </c>
      <c r="AC580" t="s">
        <v>484</v>
      </c>
      <c r="AD580" s="16" t="s">
        <v>149</v>
      </c>
    </row>
    <row r="581" spans="1:30" x14ac:dyDescent="0.25">
      <c r="A581" s="11">
        <v>0.48746127399024947</v>
      </c>
      <c r="B581" s="11">
        <v>0.25205896511262749</v>
      </c>
      <c r="C581" s="11">
        <v>0.24591192153261443</v>
      </c>
      <c r="D581" s="13">
        <f t="shared" si="193"/>
        <v>2.0514450139068949</v>
      </c>
      <c r="E581" s="14">
        <f t="shared" si="194"/>
        <v>3.9673256595065767</v>
      </c>
      <c r="F581" s="14">
        <f t="shared" si="195"/>
        <v>4.0664966292306151</v>
      </c>
      <c r="G581" s="10">
        <v>3.2314579994216386E-2</v>
      </c>
      <c r="H581" s="7">
        <f t="shared" si="208"/>
        <v>1.0323145799942164</v>
      </c>
      <c r="I581" s="7">
        <f t="shared" si="196"/>
        <v>1.9872285577119218</v>
      </c>
      <c r="J581" s="7">
        <f t="shared" si="197"/>
        <v>3.8431363233567852</v>
      </c>
      <c r="K581" s="7">
        <f t="shared" si="198"/>
        <v>3.9392029406902282</v>
      </c>
      <c r="L581">
        <v>1.26</v>
      </c>
      <c r="M581">
        <v>6.28</v>
      </c>
      <c r="N581">
        <v>12.59</v>
      </c>
      <c r="O581" s="7">
        <f t="shared" si="199"/>
        <v>1.3007163707927127</v>
      </c>
      <c r="P581" s="7">
        <f t="shared" si="200"/>
        <v>6.4829355623636795</v>
      </c>
      <c r="Q581" s="7">
        <f t="shared" si="201"/>
        <v>12.996840562127185</v>
      </c>
      <c r="R581" s="15">
        <f t="shared" si="202"/>
        <v>0.76880711464449147</v>
      </c>
      <c r="S581" s="15">
        <f t="shared" si="203"/>
        <v>0.1542511089891814</v>
      </c>
      <c r="T581" s="15">
        <f t="shared" si="204"/>
        <v>7.6941776366327194E-2</v>
      </c>
      <c r="U581" s="12">
        <f t="shared" si="205"/>
        <v>0.63404885920658938</v>
      </c>
      <c r="V581" s="12">
        <f t="shared" si="206"/>
        <v>1.6340820287412385</v>
      </c>
      <c r="W581" s="12">
        <f t="shared" si="207"/>
        <v>3.1960780364857202</v>
      </c>
      <c r="X581" t="s">
        <v>357</v>
      </c>
      <c r="Y581" t="s">
        <v>279</v>
      </c>
      <c r="Z581" t="s">
        <v>280</v>
      </c>
      <c r="AA581" s="16" t="s">
        <v>97</v>
      </c>
      <c r="AB581" s="16" t="s">
        <v>23</v>
      </c>
      <c r="AC581" t="s">
        <v>484</v>
      </c>
      <c r="AD581" s="16" t="s">
        <v>411</v>
      </c>
    </row>
    <row r="582" spans="1:30" x14ac:dyDescent="0.25">
      <c r="A582" s="11">
        <v>0.17655271469516148</v>
      </c>
      <c r="B582" s="11">
        <v>0.18818359470898754</v>
      </c>
      <c r="C582" s="11">
        <v>0.56098278495274745</v>
      </c>
      <c r="D582" s="13">
        <f t="shared" si="193"/>
        <v>5.6640307215134849</v>
      </c>
      <c r="E582" s="14">
        <f t="shared" si="194"/>
        <v>5.3139594954938998</v>
      </c>
      <c r="F582" s="14">
        <f t="shared" si="195"/>
        <v>1.7825858953661684</v>
      </c>
      <c r="G582" s="10">
        <v>2.3696155576432121E-2</v>
      </c>
      <c r="H582" s="7">
        <f t="shared" si="208"/>
        <v>1.0236961555764321</v>
      </c>
      <c r="I582" s="7">
        <f t="shared" si="196"/>
        <v>5.5329217470042478</v>
      </c>
      <c r="J582" s="7">
        <f t="shared" si="197"/>
        <v>5.1909538455789814</v>
      </c>
      <c r="K582" s="7">
        <f t="shared" si="198"/>
        <v>1.7413232292177689</v>
      </c>
      <c r="L582">
        <v>2.02</v>
      </c>
      <c r="M582">
        <v>3.63</v>
      </c>
      <c r="N582">
        <v>3.95</v>
      </c>
      <c r="O582" s="7">
        <f t="shared" si="199"/>
        <v>2.0678662342643928</v>
      </c>
      <c r="P582" s="7">
        <f t="shared" si="200"/>
        <v>3.7160170447424483</v>
      </c>
      <c r="Q582" s="7">
        <f t="shared" si="201"/>
        <v>4.0435998145269068</v>
      </c>
      <c r="R582" s="15">
        <f t="shared" si="202"/>
        <v>0.48359027456905718</v>
      </c>
      <c r="S582" s="15">
        <f t="shared" si="203"/>
        <v>0.26910533185385549</v>
      </c>
      <c r="T582" s="15">
        <f t="shared" si="204"/>
        <v>0.24730439357708747</v>
      </c>
      <c r="U582" s="12">
        <f t="shared" si="205"/>
        <v>0.36508739728583933</v>
      </c>
      <c r="V582" s="12">
        <f t="shared" si="206"/>
        <v>0.69929344547950256</v>
      </c>
      <c r="W582" s="12">
        <f t="shared" si="207"/>
        <v>2.2683898851877173</v>
      </c>
      <c r="X582" t="s">
        <v>319</v>
      </c>
      <c r="Y582" t="s">
        <v>278</v>
      </c>
      <c r="Z582" t="s">
        <v>280</v>
      </c>
      <c r="AA582" s="16" t="s">
        <v>98</v>
      </c>
      <c r="AB582" s="16" t="s">
        <v>22</v>
      </c>
      <c r="AC582" t="s">
        <v>484</v>
      </c>
      <c r="AD582" s="16" t="s">
        <v>72</v>
      </c>
    </row>
    <row r="583" spans="1:30" x14ac:dyDescent="0.25">
      <c r="A583" s="11">
        <v>0.3057694309579928</v>
      </c>
      <c r="B583" s="11">
        <v>0.31268380471110829</v>
      </c>
      <c r="C583" s="11">
        <v>0.35437288869320605</v>
      </c>
      <c r="D583" s="13">
        <f t="shared" si="193"/>
        <v>3.2704381103988838</v>
      </c>
      <c r="E583" s="14">
        <f t="shared" si="194"/>
        <v>3.1981189461472432</v>
      </c>
      <c r="F583" s="14">
        <f t="shared" si="195"/>
        <v>2.8218863008612876</v>
      </c>
      <c r="G583" s="10">
        <v>2.2628201095707512E-2</v>
      </c>
      <c r="H583" s="7">
        <f t="shared" si="208"/>
        <v>1.0226282010957075</v>
      </c>
      <c r="I583" s="7">
        <f t="shared" si="196"/>
        <v>3.1980715052594215</v>
      </c>
      <c r="J583" s="7">
        <f t="shared" si="197"/>
        <v>3.1273525830018962</v>
      </c>
      <c r="K583" s="7">
        <f t="shared" si="198"/>
        <v>2.7594450239468684</v>
      </c>
      <c r="L583">
        <v>2.37</v>
      </c>
      <c r="M583">
        <v>3.29</v>
      </c>
      <c r="N583">
        <v>3.37</v>
      </c>
      <c r="O583" s="7">
        <f t="shared" si="199"/>
        <v>2.4236288365968268</v>
      </c>
      <c r="P583" s="7">
        <f t="shared" si="200"/>
        <v>3.3644467816048778</v>
      </c>
      <c r="Q583" s="7">
        <f t="shared" si="201"/>
        <v>3.4462570376925346</v>
      </c>
      <c r="R583" s="15">
        <f t="shared" si="202"/>
        <v>0.41260443220512444</v>
      </c>
      <c r="S583" s="15">
        <f t="shared" si="203"/>
        <v>0.29722568520551518</v>
      </c>
      <c r="T583" s="15">
        <f t="shared" si="204"/>
        <v>0.29016988258936049</v>
      </c>
      <c r="U583" s="12">
        <f t="shared" si="205"/>
        <v>0.74107161021959389</v>
      </c>
      <c r="V583" s="12">
        <f t="shared" si="206"/>
        <v>1.0520080204202562</v>
      </c>
      <c r="W583" s="12">
        <f t="shared" si="207"/>
        <v>1.2212600616263944</v>
      </c>
      <c r="X583" t="s">
        <v>311</v>
      </c>
      <c r="Y583" t="s">
        <v>314</v>
      </c>
      <c r="Z583" t="s">
        <v>280</v>
      </c>
      <c r="AA583" s="16" t="s">
        <v>99</v>
      </c>
      <c r="AB583" s="16" t="s">
        <v>72</v>
      </c>
      <c r="AC583" t="s">
        <v>484</v>
      </c>
      <c r="AD583" s="16" t="s">
        <v>92</v>
      </c>
    </row>
    <row r="584" spans="1:30" x14ac:dyDescent="0.25">
      <c r="A584" s="11">
        <v>0.58843682714919721</v>
      </c>
      <c r="B584" s="11">
        <v>0.20243103468834209</v>
      </c>
      <c r="C584" s="11">
        <v>0.19671707873405722</v>
      </c>
      <c r="D584" s="13">
        <f t="shared" si="193"/>
        <v>1.6994177690147385</v>
      </c>
      <c r="E584" s="14">
        <f t="shared" si="194"/>
        <v>4.9399540023078758</v>
      </c>
      <c r="F584" s="14">
        <f t="shared" si="195"/>
        <v>5.0834427108990621</v>
      </c>
      <c r="G584" s="10">
        <v>2.1075358042903725E-2</v>
      </c>
      <c r="H584" s="7">
        <f t="shared" si="208"/>
        <v>1.0210753580429037</v>
      </c>
      <c r="I584" s="7">
        <f t="shared" si="196"/>
        <v>1.6643411826841208</v>
      </c>
      <c r="J584" s="7">
        <f t="shared" si="197"/>
        <v>4.8379915971885668</v>
      </c>
      <c r="K584" s="7">
        <f t="shared" si="198"/>
        <v>4.9785186478718888</v>
      </c>
      <c r="L584">
        <v>2.5499999999999998</v>
      </c>
      <c r="M584">
        <v>3.52</v>
      </c>
      <c r="N584">
        <v>2.9</v>
      </c>
      <c r="O584" s="7">
        <f t="shared" si="199"/>
        <v>2.6037421630094042</v>
      </c>
      <c r="P584" s="7">
        <f t="shared" si="200"/>
        <v>3.5941852603110211</v>
      </c>
      <c r="Q584" s="7">
        <f t="shared" si="201"/>
        <v>2.9611185383244205</v>
      </c>
      <c r="R584" s="15">
        <f t="shared" si="202"/>
        <v>0.38406260581662216</v>
      </c>
      <c r="S584" s="15">
        <f t="shared" si="203"/>
        <v>0.27822717182738249</v>
      </c>
      <c r="T584" s="15">
        <f t="shared" si="204"/>
        <v>0.33771022235599535</v>
      </c>
      <c r="U584" s="12">
        <f t="shared" si="205"/>
        <v>1.5321377771158418</v>
      </c>
      <c r="V584" s="12">
        <f t="shared" si="206"/>
        <v>0.72757464110634829</v>
      </c>
      <c r="W584" s="12">
        <f t="shared" si="207"/>
        <v>0.58250258864444149</v>
      </c>
      <c r="X584" t="s">
        <v>354</v>
      </c>
      <c r="Y584" t="s">
        <v>315</v>
      </c>
      <c r="Z584" t="s">
        <v>280</v>
      </c>
      <c r="AA584" s="16" t="s">
        <v>97</v>
      </c>
      <c r="AB584" s="16" t="s">
        <v>23</v>
      </c>
      <c r="AC584" t="s">
        <v>484</v>
      </c>
      <c r="AD584" s="16" t="s">
        <v>73</v>
      </c>
    </row>
    <row r="585" spans="1:30" x14ac:dyDescent="0.25">
      <c r="A585" s="11">
        <v>0.44306287290929225</v>
      </c>
      <c r="B585" s="11">
        <v>0.26496747512770386</v>
      </c>
      <c r="C585" s="11">
        <v>0.27425203379785223</v>
      </c>
      <c r="D585" s="13">
        <f t="shared" si="193"/>
        <v>2.257016015432936</v>
      </c>
      <c r="E585" s="14">
        <f t="shared" si="194"/>
        <v>3.7740481148414142</v>
      </c>
      <c r="F585" s="14">
        <f t="shared" si="195"/>
        <v>3.646281072748899</v>
      </c>
      <c r="G585" s="10">
        <v>2.4334237264560077E-2</v>
      </c>
      <c r="H585" s="7">
        <f t="shared" si="208"/>
        <v>1.0243342372645601</v>
      </c>
      <c r="I585" s="7">
        <f t="shared" si="196"/>
        <v>2.2033980055769677</v>
      </c>
      <c r="J585" s="7">
        <f t="shared" si="197"/>
        <v>3.6843912636561336</v>
      </c>
      <c r="K585" s="7">
        <f t="shared" si="198"/>
        <v>3.5596594745150116</v>
      </c>
      <c r="L585">
        <v>4.47</v>
      </c>
      <c r="M585">
        <v>3.54</v>
      </c>
      <c r="N585">
        <v>1.93</v>
      </c>
      <c r="O585" s="7">
        <f t="shared" si="199"/>
        <v>4.5787740405725836</v>
      </c>
      <c r="P585" s="7">
        <f t="shared" si="200"/>
        <v>3.6261431999165428</v>
      </c>
      <c r="Q585" s="7">
        <f t="shared" si="201"/>
        <v>1.9769650779206009</v>
      </c>
      <c r="R585" s="15">
        <f t="shared" si="202"/>
        <v>0.21839907170325187</v>
      </c>
      <c r="S585" s="15">
        <f t="shared" si="203"/>
        <v>0.27577509901512315</v>
      </c>
      <c r="T585" s="15">
        <f t="shared" si="204"/>
        <v>0.50582582928162478</v>
      </c>
      <c r="U585" s="12">
        <f t="shared" si="205"/>
        <v>2.0286847808185766</v>
      </c>
      <c r="V585" s="12">
        <f t="shared" si="206"/>
        <v>0.96081000813337891</v>
      </c>
      <c r="W585" s="12">
        <f t="shared" si="207"/>
        <v>0.54218669336705416</v>
      </c>
      <c r="X585" t="s">
        <v>320</v>
      </c>
      <c r="Y585" t="s">
        <v>316</v>
      </c>
      <c r="Z585" t="s">
        <v>280</v>
      </c>
      <c r="AA585" s="16" t="s">
        <v>99</v>
      </c>
      <c r="AB585" s="16" t="s">
        <v>72</v>
      </c>
      <c r="AC585" t="s">
        <v>484</v>
      </c>
      <c r="AD585" s="16" t="s">
        <v>22</v>
      </c>
    </row>
    <row r="586" spans="1:30" x14ac:dyDescent="0.25">
      <c r="A586" s="11">
        <v>0.65447286507379776</v>
      </c>
      <c r="B586" s="11">
        <v>0.19594002551994016</v>
      </c>
      <c r="C586" s="11">
        <v>0.14228332109681455</v>
      </c>
      <c r="D586" s="13">
        <f t="shared" si="193"/>
        <v>1.5279472280141682</v>
      </c>
      <c r="E586" s="14">
        <f t="shared" si="194"/>
        <v>5.1036024791077379</v>
      </c>
      <c r="F586" s="14">
        <f t="shared" si="195"/>
        <v>7.0282306618325627</v>
      </c>
      <c r="G586" s="10">
        <v>2.5233472948862801E-2</v>
      </c>
      <c r="H586" s="7">
        <f t="shared" si="208"/>
        <v>1.0252334729488628</v>
      </c>
      <c r="I586" s="7">
        <f t="shared" si="196"/>
        <v>1.4903407548910375</v>
      </c>
      <c r="J586" s="7">
        <f t="shared" si="197"/>
        <v>4.9779904907204475</v>
      </c>
      <c r="K586" s="7">
        <f t="shared" si="198"/>
        <v>6.8552489235621366</v>
      </c>
      <c r="L586">
        <v>1.59</v>
      </c>
      <c r="M586">
        <v>4.07</v>
      </c>
      <c r="N586">
        <v>6.64</v>
      </c>
      <c r="O586" s="7">
        <f t="shared" si="199"/>
        <v>1.630121221988692</v>
      </c>
      <c r="P586" s="7">
        <f t="shared" si="200"/>
        <v>4.172700234901872</v>
      </c>
      <c r="Q586" s="7">
        <f t="shared" si="201"/>
        <v>6.8075502603804487</v>
      </c>
      <c r="R586" s="15">
        <f t="shared" si="202"/>
        <v>0.61345131055961244</v>
      </c>
      <c r="S586" s="15">
        <f t="shared" si="203"/>
        <v>0.23965296899011884</v>
      </c>
      <c r="T586" s="15">
        <f t="shared" si="204"/>
        <v>0.14689572045026866</v>
      </c>
      <c r="U586" s="12">
        <f t="shared" si="205"/>
        <v>1.0668701065725394</v>
      </c>
      <c r="V586" s="12">
        <f t="shared" si="206"/>
        <v>0.81759899051373297</v>
      </c>
      <c r="W586" s="12">
        <f t="shared" si="207"/>
        <v>0.96860085958041497</v>
      </c>
      <c r="X586" t="s">
        <v>355</v>
      </c>
      <c r="Y586" t="s">
        <v>313</v>
      </c>
      <c r="Z586" t="s">
        <v>280</v>
      </c>
      <c r="AA586" s="16" t="s">
        <v>97</v>
      </c>
      <c r="AB586" s="16" t="s">
        <v>23</v>
      </c>
      <c r="AC586" t="s">
        <v>484</v>
      </c>
      <c r="AD586" s="16" t="s">
        <v>73</v>
      </c>
    </row>
    <row r="587" spans="1:30" x14ac:dyDescent="0.25">
      <c r="A587" s="11">
        <v>0.34212109373640681</v>
      </c>
      <c r="B587" s="11">
        <v>0.29279166428226933</v>
      </c>
      <c r="C587" s="11">
        <v>0.33907053636181744</v>
      </c>
      <c r="D587" s="13">
        <f t="shared" si="193"/>
        <v>2.9229416668779491</v>
      </c>
      <c r="E587" s="14">
        <f t="shared" si="194"/>
        <v>3.4153977793436701</v>
      </c>
      <c r="F587" s="14">
        <f t="shared" si="195"/>
        <v>2.9492388537496339</v>
      </c>
      <c r="G587" s="10">
        <v>2.1241830065359402E-2</v>
      </c>
      <c r="H587" s="7">
        <f t="shared" si="208"/>
        <v>1.0212418300653594</v>
      </c>
      <c r="I587" s="7">
        <f t="shared" si="196"/>
        <v>2.8621444802068878</v>
      </c>
      <c r="J587" s="7">
        <f t="shared" si="197"/>
        <v>3.3443575055333219</v>
      </c>
      <c r="K587" s="7">
        <f t="shared" si="198"/>
        <v>2.8878946855916419</v>
      </c>
      <c r="L587">
        <v>2.52</v>
      </c>
      <c r="M587">
        <v>3.36</v>
      </c>
      <c r="N587">
        <v>3.06</v>
      </c>
      <c r="O587" s="7">
        <f t="shared" si="199"/>
        <v>2.5735294117647056</v>
      </c>
      <c r="P587" s="7">
        <f t="shared" si="200"/>
        <v>3.4313725490196076</v>
      </c>
      <c r="Q587" s="7">
        <f t="shared" si="201"/>
        <v>3.125</v>
      </c>
      <c r="R587" s="15">
        <f t="shared" si="202"/>
        <v>0.38857142857142862</v>
      </c>
      <c r="S587" s="15">
        <f t="shared" si="203"/>
        <v>0.29142857142857143</v>
      </c>
      <c r="T587" s="15">
        <f t="shared" si="204"/>
        <v>0.32</v>
      </c>
      <c r="U587" s="12">
        <f t="shared" si="205"/>
        <v>0.88045869711575286</v>
      </c>
      <c r="V587" s="12">
        <f t="shared" si="206"/>
        <v>1.0046772793999437</v>
      </c>
      <c r="W587" s="12">
        <f t="shared" si="207"/>
        <v>1.0595954261306793</v>
      </c>
      <c r="X587" t="s">
        <v>321</v>
      </c>
      <c r="Y587" t="s">
        <v>312</v>
      </c>
      <c r="Z587" t="s">
        <v>280</v>
      </c>
      <c r="AA587" s="16" t="s">
        <v>99</v>
      </c>
      <c r="AB587" s="16" t="s">
        <v>72</v>
      </c>
      <c r="AC587" t="s">
        <v>484</v>
      </c>
      <c r="AD587" s="16" t="s">
        <v>72</v>
      </c>
    </row>
    <row r="588" spans="1:30" x14ac:dyDescent="0.25">
      <c r="A588" s="11">
        <v>0.55590689017562922</v>
      </c>
      <c r="B588" s="11">
        <v>0.21284304835685686</v>
      </c>
      <c r="C588" s="11">
        <v>0.21801104105766267</v>
      </c>
      <c r="D588" s="13">
        <f t="shared" si="193"/>
        <v>1.798862395254837</v>
      </c>
      <c r="E588" s="14">
        <f t="shared" si="194"/>
        <v>4.6982976785945114</v>
      </c>
      <c r="F588" s="14">
        <f t="shared" si="195"/>
        <v>4.5869236491353007</v>
      </c>
      <c r="G588" s="10">
        <v>3.4025667004390359E-2</v>
      </c>
      <c r="H588" s="7">
        <f t="shared" si="208"/>
        <v>1.0340256670043904</v>
      </c>
      <c r="I588" s="7">
        <f t="shared" si="196"/>
        <v>1.7396689972563315</v>
      </c>
      <c r="J588" s="7">
        <f t="shared" si="197"/>
        <v>4.5436954115516777</v>
      </c>
      <c r="K588" s="7">
        <f t="shared" si="198"/>
        <v>4.4359862578883407</v>
      </c>
      <c r="L588">
        <v>2</v>
      </c>
      <c r="M588">
        <v>3.36</v>
      </c>
      <c r="N588">
        <v>4.2300000000000004</v>
      </c>
      <c r="O588" s="7">
        <f t="shared" si="199"/>
        <v>2.0680513340087807</v>
      </c>
      <c r="P588" s="7">
        <f t="shared" si="200"/>
        <v>3.4743262411347513</v>
      </c>
      <c r="Q588" s="7">
        <f t="shared" si="201"/>
        <v>4.3739285714285714</v>
      </c>
      <c r="R588" s="15">
        <f t="shared" si="202"/>
        <v>0.48354699109986121</v>
      </c>
      <c r="S588" s="15">
        <f t="shared" si="203"/>
        <v>0.28782558994039359</v>
      </c>
      <c r="T588" s="15">
        <f t="shared" si="204"/>
        <v>0.22862741895974525</v>
      </c>
      <c r="U588" s="12">
        <f t="shared" si="205"/>
        <v>1.1496439858123826</v>
      </c>
      <c r="V588" s="12">
        <f t="shared" si="206"/>
        <v>0.73948618814934064</v>
      </c>
      <c r="W588" s="12">
        <f t="shared" si="207"/>
        <v>0.95356472136899817</v>
      </c>
      <c r="X588" t="s">
        <v>167</v>
      </c>
      <c r="Y588" t="s">
        <v>165</v>
      </c>
      <c r="Z588" t="s">
        <v>156</v>
      </c>
      <c r="AA588" s="16" t="s">
        <v>97</v>
      </c>
      <c r="AB588" s="16" t="s">
        <v>23</v>
      </c>
      <c r="AC588" t="s">
        <v>484</v>
      </c>
      <c r="AD588" s="16" t="s">
        <v>22</v>
      </c>
    </row>
    <row r="589" spans="1:30" x14ac:dyDescent="0.25">
      <c r="A589" s="11">
        <v>0.27387249562645455</v>
      </c>
      <c r="B589" s="11">
        <v>0.38564308451843216</v>
      </c>
      <c r="C589" s="11">
        <v>0.32315922006464259</v>
      </c>
      <c r="D589" s="13">
        <f t="shared" si="193"/>
        <v>3.6513341645082145</v>
      </c>
      <c r="E589" s="14">
        <f t="shared" si="194"/>
        <v>2.5930712623791496</v>
      </c>
      <c r="F589" s="14">
        <f t="shared" si="195"/>
        <v>3.0944498498293402</v>
      </c>
      <c r="G589" s="10">
        <v>3.3012228664402565E-2</v>
      </c>
      <c r="H589" s="7">
        <f t="shared" si="208"/>
        <v>1.0330122286644026</v>
      </c>
      <c r="I589" s="7">
        <f t="shared" si="196"/>
        <v>3.5346475706575911</v>
      </c>
      <c r="J589" s="7">
        <f t="shared" si="197"/>
        <v>2.5102038392437729</v>
      </c>
      <c r="K589" s="7">
        <f t="shared" si="198"/>
        <v>2.9955597465000023</v>
      </c>
      <c r="L589">
        <v>2.6</v>
      </c>
      <c r="M589">
        <v>2.96</v>
      </c>
      <c r="N589">
        <v>3.22</v>
      </c>
      <c r="O589" s="7">
        <f t="shared" si="199"/>
        <v>2.6858317945274468</v>
      </c>
      <c r="P589" s="7">
        <f t="shared" si="200"/>
        <v>3.0577161968466315</v>
      </c>
      <c r="Q589" s="7">
        <f t="shared" si="201"/>
        <v>3.3262993762993767</v>
      </c>
      <c r="R589" s="15">
        <f t="shared" si="202"/>
        <v>0.3723241351292228</v>
      </c>
      <c r="S589" s="15">
        <f t="shared" si="203"/>
        <v>0.32704147004593892</v>
      </c>
      <c r="T589" s="15">
        <f t="shared" si="204"/>
        <v>0.30063439482483822</v>
      </c>
      <c r="U589" s="12">
        <f t="shared" si="205"/>
        <v>0.73557545640011068</v>
      </c>
      <c r="V589" s="12">
        <f t="shared" si="206"/>
        <v>1.1791871057339045</v>
      </c>
      <c r="W589" s="12">
        <f t="shared" si="207"/>
        <v>1.0749243121464136</v>
      </c>
      <c r="X589" t="s">
        <v>169</v>
      </c>
      <c r="Y589" t="s">
        <v>244</v>
      </c>
      <c r="Z589" t="s">
        <v>156</v>
      </c>
      <c r="AA589" s="16" t="s">
        <v>99</v>
      </c>
      <c r="AB589" s="16" t="s">
        <v>72</v>
      </c>
      <c r="AC589" t="s">
        <v>484</v>
      </c>
      <c r="AD589" s="16" t="s">
        <v>72</v>
      </c>
    </row>
    <row r="590" spans="1:30" x14ac:dyDescent="0.25">
      <c r="A590" s="11">
        <v>0.43220641977057461</v>
      </c>
      <c r="B590" s="11">
        <v>0.31850173236653151</v>
      </c>
      <c r="C590" s="11">
        <v>0.23828127296310112</v>
      </c>
      <c r="D590" s="13">
        <f t="shared" si="193"/>
        <v>2.3137092700539332</v>
      </c>
      <c r="E590" s="14">
        <f t="shared" si="194"/>
        <v>3.1397003481576071</v>
      </c>
      <c r="F590" s="14">
        <f t="shared" si="195"/>
        <v>4.1967209070385243</v>
      </c>
      <c r="G590" s="10">
        <v>3.1933201307704717E-2</v>
      </c>
      <c r="H590" s="7">
        <f t="shared" si="208"/>
        <v>1.0319332013077047</v>
      </c>
      <c r="I590" s="7">
        <f t="shared" si="196"/>
        <v>2.2421114730313101</v>
      </c>
      <c r="J590" s="7">
        <f t="shared" si="197"/>
        <v>3.0425422344962447</v>
      </c>
      <c r="K590" s="7">
        <f t="shared" si="198"/>
        <v>4.0668532630990857</v>
      </c>
      <c r="L590">
        <v>2.34</v>
      </c>
      <c r="M590">
        <v>3.23</v>
      </c>
      <c r="N590">
        <v>3.39</v>
      </c>
      <c r="O590" s="7">
        <f t="shared" si="199"/>
        <v>2.4147236910600287</v>
      </c>
      <c r="P590" s="7">
        <f t="shared" si="200"/>
        <v>3.333144240223886</v>
      </c>
      <c r="Q590" s="7">
        <f t="shared" si="201"/>
        <v>3.4982535524331193</v>
      </c>
      <c r="R590" s="15">
        <f t="shared" si="202"/>
        <v>0.41412605661768881</v>
      </c>
      <c r="S590" s="15">
        <f t="shared" si="203"/>
        <v>0.30001701934532254</v>
      </c>
      <c r="T590" s="15">
        <f t="shared" si="204"/>
        <v>0.2858569240369887</v>
      </c>
      <c r="U590" s="12">
        <f t="shared" si="205"/>
        <v>1.043659081248242</v>
      </c>
      <c r="V590" s="12">
        <f t="shared" si="206"/>
        <v>1.0616122147388343</v>
      </c>
      <c r="W590" s="12">
        <f t="shared" si="207"/>
        <v>0.83356830962145423</v>
      </c>
      <c r="X590" t="s">
        <v>168</v>
      </c>
      <c r="Y590" t="s">
        <v>180</v>
      </c>
      <c r="Z590" t="s">
        <v>156</v>
      </c>
      <c r="AA590" s="16" t="s">
        <v>99</v>
      </c>
      <c r="AB590" s="16" t="s">
        <v>72</v>
      </c>
      <c r="AC590" t="s">
        <v>484</v>
      </c>
      <c r="AD590" s="16" t="s">
        <v>72</v>
      </c>
    </row>
    <row r="591" spans="1:30" x14ac:dyDescent="0.25">
      <c r="A591" s="11">
        <v>0.1328240359264232</v>
      </c>
      <c r="B591" s="11">
        <v>0.35680026361024608</v>
      </c>
      <c r="C591" s="11">
        <v>0.46752828932402024</v>
      </c>
      <c r="D591" s="13">
        <f t="shared" si="193"/>
        <v>7.5287578262863653</v>
      </c>
      <c r="E591" s="14">
        <f t="shared" si="194"/>
        <v>2.8026885122830483</v>
      </c>
      <c r="F591" s="14">
        <f t="shared" si="195"/>
        <v>2.1389080037185741</v>
      </c>
      <c r="G591" s="10">
        <v>3.7077408094239761E-2</v>
      </c>
      <c r="H591" s="7">
        <f t="shared" si="208"/>
        <v>1.0370774080942398</v>
      </c>
      <c r="I591" s="7">
        <f t="shared" si="196"/>
        <v>7.2595910078895702</v>
      </c>
      <c r="J591" s="7">
        <f t="shared" si="197"/>
        <v>2.7024872882279261</v>
      </c>
      <c r="K591" s="7">
        <f t="shared" si="198"/>
        <v>2.0624381430206706</v>
      </c>
      <c r="L591">
        <v>1.88</v>
      </c>
      <c r="M591">
        <v>3.34</v>
      </c>
      <c r="N591">
        <v>4.8600000000000003</v>
      </c>
      <c r="O591" s="7">
        <f t="shared" si="199"/>
        <v>1.9497055272171706</v>
      </c>
      <c r="P591" s="7">
        <f t="shared" si="200"/>
        <v>3.4638385430347607</v>
      </c>
      <c r="Q591" s="7">
        <f t="shared" si="201"/>
        <v>5.0401962033380059</v>
      </c>
      <c r="R591" s="15">
        <f t="shared" si="202"/>
        <v>0.5128979664058847</v>
      </c>
      <c r="S591" s="15">
        <f t="shared" si="203"/>
        <v>0.28869705893504882</v>
      </c>
      <c r="T591" s="15">
        <f t="shared" si="204"/>
        <v>0.19840497465906645</v>
      </c>
      <c r="U591" s="12">
        <f t="shared" si="205"/>
        <v>0.25896775699303937</v>
      </c>
      <c r="V591" s="12">
        <f t="shared" si="206"/>
        <v>1.2358985052581333</v>
      </c>
      <c r="W591" s="12">
        <f t="shared" si="207"/>
        <v>2.3564343088040394</v>
      </c>
      <c r="X591" t="s">
        <v>241</v>
      </c>
      <c r="Y591" t="s">
        <v>177</v>
      </c>
      <c r="Z591" t="s">
        <v>156</v>
      </c>
      <c r="AA591" s="16" t="s">
        <v>98</v>
      </c>
      <c r="AB591" s="16" t="s">
        <v>24</v>
      </c>
      <c r="AC591" t="s">
        <v>484</v>
      </c>
      <c r="AD591" s="16" t="s">
        <v>90</v>
      </c>
    </row>
    <row r="592" spans="1:30" x14ac:dyDescent="0.25">
      <c r="A592" s="11">
        <v>0.38176399106253078</v>
      </c>
      <c r="B592" s="11">
        <v>0.29340109993459734</v>
      </c>
      <c r="C592" s="11">
        <v>0.30418544927197128</v>
      </c>
      <c r="D592" s="13">
        <f t="shared" si="193"/>
        <v>2.6194193884467372</v>
      </c>
      <c r="E592" s="14">
        <f t="shared" si="194"/>
        <v>3.4083035142775953</v>
      </c>
      <c r="F592" s="14">
        <f t="shared" si="195"/>
        <v>3.2874682283237786</v>
      </c>
      <c r="G592" s="10">
        <v>3.3561723377075747E-2</v>
      </c>
      <c r="H592" s="7">
        <f t="shared" si="208"/>
        <v>1.0335617233770757</v>
      </c>
      <c r="I592" s="7">
        <f t="shared" si="196"/>
        <v>2.5343618375185231</v>
      </c>
      <c r="J592" s="7">
        <f t="shared" si="197"/>
        <v>3.2976293889263344</v>
      </c>
      <c r="K592" s="7">
        <f t="shared" si="198"/>
        <v>3.1807178555164111</v>
      </c>
      <c r="L592">
        <v>2.37</v>
      </c>
      <c r="M592">
        <v>3.27</v>
      </c>
      <c r="N592">
        <v>3.27</v>
      </c>
      <c r="O592" s="7">
        <f t="shared" si="199"/>
        <v>2.4495412844036695</v>
      </c>
      <c r="P592" s="7">
        <f t="shared" si="200"/>
        <v>3.3797468354430378</v>
      </c>
      <c r="Q592" s="7">
        <f t="shared" si="201"/>
        <v>3.3797468354430378</v>
      </c>
      <c r="R592" s="15">
        <f t="shared" si="202"/>
        <v>0.40823970037453189</v>
      </c>
      <c r="S592" s="15">
        <f t="shared" si="203"/>
        <v>0.29588014981273408</v>
      </c>
      <c r="T592" s="15">
        <f t="shared" si="204"/>
        <v>0.29588014981273408</v>
      </c>
      <c r="U592" s="12">
        <f t="shared" si="205"/>
        <v>0.93514665700638266</v>
      </c>
      <c r="V592" s="12">
        <f t="shared" si="206"/>
        <v>0.99162143901946176</v>
      </c>
      <c r="W592" s="12">
        <f t="shared" si="207"/>
        <v>1.0280698095647636</v>
      </c>
      <c r="X592" t="s">
        <v>170</v>
      </c>
      <c r="Y592" t="s">
        <v>178</v>
      </c>
      <c r="Z592" t="s">
        <v>156</v>
      </c>
      <c r="AA592" s="16" t="s">
        <v>99</v>
      </c>
      <c r="AB592" s="16" t="s">
        <v>72</v>
      </c>
      <c r="AC592" t="s">
        <v>484</v>
      </c>
      <c r="AD592" s="16" t="s">
        <v>95</v>
      </c>
    </row>
    <row r="593" spans="1:30" x14ac:dyDescent="0.25">
      <c r="A593" s="11">
        <v>0.41542185658079411</v>
      </c>
      <c r="B593" s="11">
        <v>0.33808898636751522</v>
      </c>
      <c r="C593" s="11">
        <v>0.23648716305634757</v>
      </c>
      <c r="D593" s="13">
        <f t="shared" si="193"/>
        <v>2.4071915912915216</v>
      </c>
      <c r="E593" s="14">
        <f t="shared" si="194"/>
        <v>2.9578011716505994</v>
      </c>
      <c r="F593" s="14">
        <f t="shared" si="195"/>
        <v>4.2285593309846208</v>
      </c>
      <c r="G593" s="10">
        <v>3.4166341995078175E-2</v>
      </c>
      <c r="H593" s="7">
        <f t="shared" si="208"/>
        <v>1.0341663419950782</v>
      </c>
      <c r="I593" s="7">
        <f t="shared" si="196"/>
        <v>2.3276638327327985</v>
      </c>
      <c r="J593" s="7">
        <f t="shared" si="197"/>
        <v>2.8600826110280391</v>
      </c>
      <c r="K593" s="7">
        <f t="shared" si="198"/>
        <v>4.0888580098507452</v>
      </c>
      <c r="L593">
        <v>3.49</v>
      </c>
      <c r="M593">
        <v>3.32</v>
      </c>
      <c r="N593">
        <v>2.2400000000000002</v>
      </c>
      <c r="O593" s="7">
        <f t="shared" si="199"/>
        <v>3.609240533562823</v>
      </c>
      <c r="P593" s="7">
        <f t="shared" si="200"/>
        <v>3.4334322554236594</v>
      </c>
      <c r="Q593" s="7">
        <f t="shared" si="201"/>
        <v>2.3165326060689755</v>
      </c>
      <c r="R593" s="15">
        <f t="shared" si="202"/>
        <v>0.27706659910883269</v>
      </c>
      <c r="S593" s="15">
        <f t="shared" si="203"/>
        <v>0.29125374424392353</v>
      </c>
      <c r="T593" s="15">
        <f t="shared" si="204"/>
        <v>0.43167965664724373</v>
      </c>
      <c r="U593" s="12">
        <f t="shared" si="205"/>
        <v>1.4993574032993238</v>
      </c>
      <c r="V593" s="12">
        <f t="shared" si="206"/>
        <v>1.1608056309977166</v>
      </c>
      <c r="W593" s="12">
        <f t="shared" si="207"/>
        <v>0.54783022413677962</v>
      </c>
      <c r="X593" t="s">
        <v>174</v>
      </c>
      <c r="Y593" t="s">
        <v>154</v>
      </c>
      <c r="Z593" t="s">
        <v>156</v>
      </c>
      <c r="AA593" s="16" t="s">
        <v>99</v>
      </c>
      <c r="AB593" s="16" t="s">
        <v>72</v>
      </c>
      <c r="AC593" t="s">
        <v>484</v>
      </c>
      <c r="AD593" s="16" t="s">
        <v>93</v>
      </c>
    </row>
    <row r="594" spans="1:30" x14ac:dyDescent="0.25">
      <c r="A594" s="11">
        <v>0.68074772405933281</v>
      </c>
      <c r="B594" s="11">
        <v>0.24600240909761548</v>
      </c>
      <c r="C594" s="11">
        <v>7.2286504195590129E-2</v>
      </c>
      <c r="D594" s="13">
        <f t="shared" si="193"/>
        <v>1.4689729611388929</v>
      </c>
      <c r="E594" s="14">
        <f t="shared" si="194"/>
        <v>4.0650008415291294</v>
      </c>
      <c r="F594" s="14">
        <f t="shared" si="195"/>
        <v>13.833840924085045</v>
      </c>
      <c r="G594" s="10">
        <v>3.4145780685699734E-2</v>
      </c>
      <c r="H594" s="7">
        <f t="shared" si="208"/>
        <v>1.0341457806856997</v>
      </c>
      <c r="I594" s="7">
        <f t="shared" si="196"/>
        <v>1.4204699072164439</v>
      </c>
      <c r="J594" s="7">
        <f t="shared" si="197"/>
        <v>3.9307812471407986</v>
      </c>
      <c r="K594" s="7">
        <f t="shared" si="198"/>
        <v>13.377070411593607</v>
      </c>
      <c r="L594">
        <v>2.93</v>
      </c>
      <c r="M594">
        <v>3.26</v>
      </c>
      <c r="N594">
        <v>2.59</v>
      </c>
      <c r="O594" s="7">
        <f t="shared" si="199"/>
        <v>3.0300471374091003</v>
      </c>
      <c r="P594" s="7">
        <f t="shared" si="200"/>
        <v>3.3713152450353809</v>
      </c>
      <c r="Q594" s="7">
        <f t="shared" si="201"/>
        <v>2.6784375719759623</v>
      </c>
      <c r="R594" s="15">
        <f t="shared" si="202"/>
        <v>0.33002786908954462</v>
      </c>
      <c r="S594" s="15">
        <f t="shared" si="203"/>
        <v>0.29662014000992815</v>
      </c>
      <c r="T594" s="15">
        <f t="shared" si="204"/>
        <v>0.37335199090052734</v>
      </c>
      <c r="U594" s="12">
        <f t="shared" si="205"/>
        <v>2.0626976925837415</v>
      </c>
      <c r="V594" s="12">
        <f t="shared" si="206"/>
        <v>0.8293516721062214</v>
      </c>
      <c r="W594" s="12">
        <f t="shared" si="207"/>
        <v>0.19361488878426661</v>
      </c>
      <c r="X594" t="s">
        <v>171</v>
      </c>
      <c r="Y594" t="s">
        <v>179</v>
      </c>
      <c r="Z594" t="s">
        <v>156</v>
      </c>
      <c r="AA594" s="16" t="s">
        <v>97</v>
      </c>
      <c r="AB594" s="16" t="s">
        <v>89</v>
      </c>
      <c r="AC594" t="s">
        <v>484</v>
      </c>
      <c r="AD594" s="16" t="s">
        <v>93</v>
      </c>
    </row>
    <row r="595" spans="1:30" x14ac:dyDescent="0.25">
      <c r="A595" s="11">
        <v>0.34454135090170257</v>
      </c>
      <c r="B595" s="11">
        <v>0.27472332798783999</v>
      </c>
      <c r="C595" s="11">
        <v>0.35176123147815974</v>
      </c>
      <c r="D595" s="13">
        <f t="shared" si="193"/>
        <v>2.9024092387833567</v>
      </c>
      <c r="E595" s="14">
        <f t="shared" si="194"/>
        <v>3.6400257936750924</v>
      </c>
      <c r="F595" s="14">
        <f t="shared" si="195"/>
        <v>2.842837443449445</v>
      </c>
      <c r="G595" s="10">
        <v>3.3033051237906008E-2</v>
      </c>
      <c r="H595" s="7">
        <f t="shared" si="208"/>
        <v>1.033033051237906</v>
      </c>
      <c r="I595" s="7">
        <f t="shared" si="196"/>
        <v>2.8095995915187189</v>
      </c>
      <c r="J595" s="7">
        <f t="shared" si="197"/>
        <v>3.5236295579441239</v>
      </c>
      <c r="K595" s="7">
        <f t="shared" si="198"/>
        <v>2.7519327092611521</v>
      </c>
      <c r="L595">
        <v>2.2000000000000002</v>
      </c>
      <c r="M595">
        <v>3.26</v>
      </c>
      <c r="N595">
        <v>3.68</v>
      </c>
      <c r="O595" s="7">
        <f t="shared" si="199"/>
        <v>2.2726727127233932</v>
      </c>
      <c r="P595" s="7">
        <f t="shared" si="200"/>
        <v>3.3676877470355735</v>
      </c>
      <c r="Q595" s="7">
        <f t="shared" si="201"/>
        <v>3.8015616285554943</v>
      </c>
      <c r="R595" s="15">
        <f t="shared" si="202"/>
        <v>0.44001056307033237</v>
      </c>
      <c r="S595" s="15">
        <f t="shared" si="203"/>
        <v>0.29693964378979487</v>
      </c>
      <c r="T595" s="15">
        <f t="shared" si="204"/>
        <v>0.26304979313987259</v>
      </c>
      <c r="U595" s="12">
        <f t="shared" si="205"/>
        <v>0.78302972659915504</v>
      </c>
      <c r="V595" s="12">
        <f t="shared" si="206"/>
        <v>0.92518238548948384</v>
      </c>
      <c r="W595" s="12">
        <f t="shared" si="207"/>
        <v>1.337242000000799</v>
      </c>
      <c r="X595" t="s">
        <v>242</v>
      </c>
      <c r="Y595" t="s">
        <v>163</v>
      </c>
      <c r="Z595" t="s">
        <v>156</v>
      </c>
      <c r="AA595" s="16" t="s">
        <v>99</v>
      </c>
      <c r="AB595" s="16" t="s">
        <v>72</v>
      </c>
      <c r="AC595" t="s">
        <v>484</v>
      </c>
      <c r="AD595" s="16" t="s">
        <v>72</v>
      </c>
    </row>
    <row r="596" spans="1:30" x14ac:dyDescent="0.25">
      <c r="A596" s="11">
        <v>0.21749822610999672</v>
      </c>
      <c r="B596" s="11">
        <v>0.32787807288573967</v>
      </c>
      <c r="C596" s="11">
        <v>0.41765623714959721</v>
      </c>
      <c r="D596" s="13">
        <f t="shared" si="193"/>
        <v>4.5977386477362066</v>
      </c>
      <c r="E596" s="14">
        <f t="shared" si="194"/>
        <v>3.0499142293924737</v>
      </c>
      <c r="F596" s="14">
        <f t="shared" si="195"/>
        <v>2.3943135790926005</v>
      </c>
      <c r="G596" s="10">
        <v>3.4790110487552317E-2</v>
      </c>
      <c r="H596" s="7">
        <f t="shared" si="208"/>
        <v>1.0347901104875523</v>
      </c>
      <c r="I596" s="7">
        <f t="shared" si="196"/>
        <v>4.4431605995634547</v>
      </c>
      <c r="J596" s="7">
        <f t="shared" si="197"/>
        <v>2.9473747366559913</v>
      </c>
      <c r="K596" s="7">
        <f t="shared" si="198"/>
        <v>2.3138156760741504</v>
      </c>
      <c r="L596">
        <v>1.87</v>
      </c>
      <c r="M596">
        <v>3.55</v>
      </c>
      <c r="N596">
        <v>4.58</v>
      </c>
      <c r="O596" s="7">
        <f t="shared" si="199"/>
        <v>1.935057506611723</v>
      </c>
      <c r="P596" s="7">
        <f t="shared" si="200"/>
        <v>3.6735048922308104</v>
      </c>
      <c r="Q596" s="7">
        <f t="shared" si="201"/>
        <v>4.7393387060329895</v>
      </c>
      <c r="R596" s="15">
        <f t="shared" si="202"/>
        <v>0.5167805073405779</v>
      </c>
      <c r="S596" s="15">
        <f t="shared" si="203"/>
        <v>0.27221959119067068</v>
      </c>
      <c r="T596" s="15">
        <f t="shared" si="204"/>
        <v>0.21099990146875128</v>
      </c>
      <c r="U596" s="12">
        <f t="shared" si="205"/>
        <v>0.42087157510888301</v>
      </c>
      <c r="V596" s="12">
        <f t="shared" si="206"/>
        <v>1.2044617048009749</v>
      </c>
      <c r="W596" s="12">
        <f t="shared" si="207"/>
        <v>1.9794143705391793</v>
      </c>
      <c r="X596" t="s">
        <v>176</v>
      </c>
      <c r="Y596" t="s">
        <v>166</v>
      </c>
      <c r="Z596" t="s">
        <v>156</v>
      </c>
      <c r="AA596" s="16" t="s">
        <v>99</v>
      </c>
      <c r="AB596" s="16" t="s">
        <v>72</v>
      </c>
      <c r="AC596" t="s">
        <v>484</v>
      </c>
      <c r="AD596" s="16" t="s">
        <v>23</v>
      </c>
    </row>
    <row r="597" spans="1:30" x14ac:dyDescent="0.25">
      <c r="A597" s="11">
        <v>0.21757409681744586</v>
      </c>
      <c r="B597" s="11">
        <v>0.29654216961853569</v>
      </c>
      <c r="C597" s="11">
        <v>0.44088789595019734</v>
      </c>
      <c r="D597" s="13">
        <f t="shared" si="193"/>
        <v>4.5961353609066959</v>
      </c>
      <c r="E597" s="14">
        <f t="shared" si="194"/>
        <v>3.3722016713048757</v>
      </c>
      <c r="F597" s="14">
        <f t="shared" si="195"/>
        <v>2.268150269457522</v>
      </c>
      <c r="G597" s="10">
        <v>3.2818325356724465E-2</v>
      </c>
      <c r="H597" s="7">
        <f t="shared" si="208"/>
        <v>1.0328183253567245</v>
      </c>
      <c r="I597" s="7">
        <f t="shared" si="196"/>
        <v>4.4500908321114849</v>
      </c>
      <c r="J597" s="7">
        <f t="shared" si="197"/>
        <v>3.2650482553552225</v>
      </c>
      <c r="K597" s="7">
        <f t="shared" si="198"/>
        <v>2.1960786459459141</v>
      </c>
      <c r="L597">
        <v>2.29</v>
      </c>
      <c r="M597">
        <v>3.37</v>
      </c>
      <c r="N597">
        <v>3.34</v>
      </c>
      <c r="O597" s="7">
        <f t="shared" si="199"/>
        <v>2.3651539650668991</v>
      </c>
      <c r="P597" s="7">
        <f t="shared" si="200"/>
        <v>3.4805977564521617</v>
      </c>
      <c r="Q597" s="7">
        <f t="shared" si="201"/>
        <v>3.4496132066914598</v>
      </c>
      <c r="R597" s="15">
        <f t="shared" si="202"/>
        <v>0.42280545569967354</v>
      </c>
      <c r="S597" s="15">
        <f t="shared" si="203"/>
        <v>0.28730697138049033</v>
      </c>
      <c r="T597" s="15">
        <f t="shared" si="204"/>
        <v>0.28988757291983602</v>
      </c>
      <c r="U597" s="12">
        <f t="shared" si="205"/>
        <v>0.51459623778363139</v>
      </c>
      <c r="V597" s="12">
        <f t="shared" si="206"/>
        <v>1.0321440102677317</v>
      </c>
      <c r="W597" s="12">
        <f t="shared" si="207"/>
        <v>1.5208927085402109</v>
      </c>
      <c r="X597" t="s">
        <v>173</v>
      </c>
      <c r="Y597" t="s">
        <v>164</v>
      </c>
      <c r="Z597" t="s">
        <v>156</v>
      </c>
      <c r="AA597" s="16" t="s">
        <v>99</v>
      </c>
      <c r="AB597" s="16" t="s">
        <v>72</v>
      </c>
      <c r="AC597" t="s">
        <v>484</v>
      </c>
      <c r="AD597" s="16" t="s">
        <v>149</v>
      </c>
    </row>
    <row r="598" spans="1:30" x14ac:dyDescent="0.25">
      <c r="A598" s="11">
        <v>0.59731060195527896</v>
      </c>
      <c r="B598" s="11">
        <v>0.22416971342019229</v>
      </c>
      <c r="C598" s="11">
        <v>0.17081252980415737</v>
      </c>
      <c r="D598" s="13">
        <f t="shared" si="193"/>
        <v>1.6741708530311181</v>
      </c>
      <c r="E598" s="14">
        <f t="shared" si="194"/>
        <v>4.4609059125019339</v>
      </c>
      <c r="F598" s="14">
        <f t="shared" si="195"/>
        <v>5.8543714629514332</v>
      </c>
      <c r="G598" s="10">
        <v>3.4484106600742859E-2</v>
      </c>
      <c r="H598" s="7">
        <f t="shared" si="208"/>
        <v>1.0344841066007429</v>
      </c>
      <c r="I598" s="7">
        <f t="shared" si="196"/>
        <v>1.6183630491263421</v>
      </c>
      <c r="J598" s="7">
        <f t="shared" si="197"/>
        <v>4.312203429746468</v>
      </c>
      <c r="K598" s="7">
        <f t="shared" si="198"/>
        <v>5.6592183732900176</v>
      </c>
      <c r="L598">
        <v>2.2999999999999998</v>
      </c>
      <c r="M598">
        <v>3.33</v>
      </c>
      <c r="N598">
        <v>3.34</v>
      </c>
      <c r="O598" s="7">
        <f t="shared" si="199"/>
        <v>2.3793134451817082</v>
      </c>
      <c r="P598" s="7">
        <f t="shared" si="200"/>
        <v>3.4448320749804737</v>
      </c>
      <c r="Q598" s="7">
        <f t="shared" si="201"/>
        <v>3.4551769160464811</v>
      </c>
      <c r="R598" s="15">
        <f t="shared" si="202"/>
        <v>0.42028930741558096</v>
      </c>
      <c r="S598" s="15">
        <f t="shared" si="203"/>
        <v>0.29028991202877957</v>
      </c>
      <c r="T598" s="15">
        <f t="shared" si="204"/>
        <v>0.28942078055563952</v>
      </c>
      <c r="U598" s="12">
        <f t="shared" si="205"/>
        <v>1.4211891461817747</v>
      </c>
      <c r="V598" s="12">
        <f t="shared" si="206"/>
        <v>0.77222701902905921</v>
      </c>
      <c r="W598" s="12">
        <f t="shared" si="207"/>
        <v>0.59018750995082603</v>
      </c>
      <c r="X598" t="s">
        <v>175</v>
      </c>
      <c r="Y598" t="s">
        <v>243</v>
      </c>
      <c r="Z598" t="s">
        <v>156</v>
      </c>
      <c r="AA598" s="16" t="s">
        <v>97</v>
      </c>
      <c r="AB598" s="16" t="s">
        <v>23</v>
      </c>
      <c r="AC598" t="s">
        <v>484</v>
      </c>
      <c r="AD598" s="16" t="s">
        <v>89</v>
      </c>
    </row>
    <row r="599" spans="1:30" x14ac:dyDescent="0.25">
      <c r="A599" s="11">
        <v>0.81343982472785414</v>
      </c>
      <c r="B599" s="11">
        <v>0.12098014003320702</v>
      </c>
      <c r="C599" s="11">
        <v>4.7060209879328109E-2</v>
      </c>
      <c r="D599" s="13">
        <f t="shared" si="193"/>
        <v>1.2293472357768589</v>
      </c>
      <c r="E599" s="14">
        <f t="shared" si="194"/>
        <v>8.2658194950470119</v>
      </c>
      <c r="F599" s="14">
        <f t="shared" si="195"/>
        <v>21.249373994807975</v>
      </c>
      <c r="G599" s="10">
        <v>3.7286234931314777E-2</v>
      </c>
      <c r="H599" s="7">
        <f t="shared" si="208"/>
        <v>1.0372862349313148</v>
      </c>
      <c r="I599" s="7">
        <f t="shared" si="196"/>
        <v>1.1851571864908259</v>
      </c>
      <c r="J599" s="7">
        <f t="shared" si="197"/>
        <v>7.968696794279106</v>
      </c>
      <c r="K599" s="7">
        <f t="shared" si="198"/>
        <v>20.485545145805418</v>
      </c>
      <c r="L599">
        <v>5.22</v>
      </c>
      <c r="M599">
        <v>3.69</v>
      </c>
      <c r="N599">
        <v>1.74</v>
      </c>
      <c r="O599" s="7">
        <f t="shared" si="199"/>
        <v>5.4146341463414629</v>
      </c>
      <c r="P599" s="7">
        <f t="shared" si="200"/>
        <v>3.8275862068965516</v>
      </c>
      <c r="Q599" s="7">
        <f t="shared" si="201"/>
        <v>1.8048780487804876</v>
      </c>
      <c r="R599" s="15">
        <f t="shared" si="202"/>
        <v>0.18468468468468471</v>
      </c>
      <c r="S599" s="15">
        <f t="shared" si="203"/>
        <v>0.26126126126126126</v>
      </c>
      <c r="T599" s="15">
        <f t="shared" si="204"/>
        <v>0.55405405405405406</v>
      </c>
      <c r="U599" s="12">
        <f t="shared" si="205"/>
        <v>4.4044790509654534</v>
      </c>
      <c r="V599" s="12">
        <f t="shared" si="206"/>
        <v>0.46306191529951646</v>
      </c>
      <c r="W599" s="12">
        <f t="shared" si="207"/>
        <v>8.4937939782201946E-2</v>
      </c>
      <c r="X599" t="s">
        <v>172</v>
      </c>
      <c r="Y599" t="s">
        <v>155</v>
      </c>
      <c r="Z599" t="s">
        <v>156</v>
      </c>
      <c r="AA599" s="16" t="s">
        <v>97</v>
      </c>
      <c r="AB599" s="16" t="s">
        <v>149</v>
      </c>
      <c r="AC599" t="s">
        <v>484</v>
      </c>
      <c r="AD599" s="16" t="s">
        <v>24</v>
      </c>
    </row>
    <row r="600" spans="1:30" x14ac:dyDescent="0.25">
      <c r="A600" s="11">
        <v>0.29110165648246561</v>
      </c>
      <c r="B600" s="11">
        <v>0.22945442460294854</v>
      </c>
      <c r="C600" s="11">
        <v>0.4357590530092762</v>
      </c>
      <c r="D600" s="13">
        <f t="shared" si="193"/>
        <v>3.4352260721684851</v>
      </c>
      <c r="E600" s="14">
        <f t="shared" si="194"/>
        <v>4.3581639435823272</v>
      </c>
      <c r="F600" s="14">
        <f t="shared" si="195"/>
        <v>2.2948461841335801</v>
      </c>
      <c r="G600" s="10">
        <v>4.3917798705255251E-2</v>
      </c>
      <c r="H600" s="7">
        <f t="shared" si="208"/>
        <v>1.0439177987052553</v>
      </c>
      <c r="I600" s="7">
        <f t="shared" si="196"/>
        <v>3.2907055291413831</v>
      </c>
      <c r="J600" s="7">
        <f t="shared" si="197"/>
        <v>4.1748152478937017</v>
      </c>
      <c r="K600" s="7">
        <f t="shared" si="198"/>
        <v>2.1983016162573525</v>
      </c>
      <c r="L600">
        <v>1.57</v>
      </c>
      <c r="M600">
        <v>4.1100000000000003</v>
      </c>
      <c r="N600">
        <v>6.11</v>
      </c>
      <c r="O600" s="7">
        <f t="shared" si="199"/>
        <v>1.6389509439672507</v>
      </c>
      <c r="P600" s="7">
        <f t="shared" si="200"/>
        <v>4.2905021526785996</v>
      </c>
      <c r="Q600" s="7">
        <f t="shared" si="201"/>
        <v>6.3783377500891101</v>
      </c>
      <c r="R600" s="15">
        <f t="shared" si="202"/>
        <v>0.61014638887201611</v>
      </c>
      <c r="S600" s="15">
        <f t="shared" si="203"/>
        <v>0.23307295146692583</v>
      </c>
      <c r="T600" s="15">
        <f t="shared" si="204"/>
        <v>0.15678065966105814</v>
      </c>
      <c r="U600" s="12">
        <f t="shared" si="205"/>
        <v>0.47710133468236743</v>
      </c>
      <c r="V600" s="12">
        <f t="shared" si="206"/>
        <v>0.98447470270058002</v>
      </c>
      <c r="W600" s="12">
        <f t="shared" si="207"/>
        <v>2.7794184177521482</v>
      </c>
      <c r="X600" t="s">
        <v>196</v>
      </c>
      <c r="Y600" t="s">
        <v>188</v>
      </c>
      <c r="Z600" t="s">
        <v>183</v>
      </c>
      <c r="AA600" s="16" t="s">
        <v>98</v>
      </c>
      <c r="AB600" s="16" t="s">
        <v>22</v>
      </c>
      <c r="AC600" t="s">
        <v>484</v>
      </c>
      <c r="AD600" s="16" t="s">
        <v>89</v>
      </c>
    </row>
    <row r="601" spans="1:30" x14ac:dyDescent="0.25">
      <c r="A601" s="11">
        <v>0.37241558820350784</v>
      </c>
      <c r="B601" s="11">
        <v>0.26618252640706014</v>
      </c>
      <c r="C601" s="11">
        <v>0.33495207536433458</v>
      </c>
      <c r="D601" s="13">
        <f t="shared" si="193"/>
        <v>2.6851722421821571</v>
      </c>
      <c r="E601" s="14">
        <f t="shared" si="194"/>
        <v>3.756820605386952</v>
      </c>
      <c r="F601" s="14">
        <f t="shared" si="195"/>
        <v>2.9855017286048415</v>
      </c>
      <c r="G601" s="10">
        <v>3.8259210698414758E-2</v>
      </c>
      <c r="H601" s="7">
        <f t="shared" si="208"/>
        <v>1.0382592106984148</v>
      </c>
      <c r="I601" s="7">
        <f t="shared" si="196"/>
        <v>2.5862253033863278</v>
      </c>
      <c r="J601" s="7">
        <f t="shared" si="197"/>
        <v>3.6183840862435681</v>
      </c>
      <c r="K601" s="7">
        <f t="shared" si="198"/>
        <v>2.8754878337140477</v>
      </c>
      <c r="L601">
        <v>3.08</v>
      </c>
      <c r="M601">
        <v>3.45</v>
      </c>
      <c r="N601">
        <v>2.36</v>
      </c>
      <c r="O601" s="7">
        <f t="shared" si="199"/>
        <v>3.1978383689511176</v>
      </c>
      <c r="P601" s="7">
        <f t="shared" si="200"/>
        <v>3.5819942769095312</v>
      </c>
      <c r="Q601" s="7">
        <f t="shared" si="201"/>
        <v>2.4502917372482589</v>
      </c>
      <c r="R601" s="15">
        <f t="shared" si="202"/>
        <v>0.31271123947643337</v>
      </c>
      <c r="S601" s="15">
        <f t="shared" si="203"/>
        <v>0.27917409205432309</v>
      </c>
      <c r="T601" s="15">
        <f t="shared" si="204"/>
        <v>0.40811466846924355</v>
      </c>
      <c r="U601" s="12">
        <f t="shared" si="205"/>
        <v>1.1909248571526765</v>
      </c>
      <c r="V601" s="12">
        <f t="shared" si="206"/>
        <v>0.95346428620340962</v>
      </c>
      <c r="W601" s="12">
        <f t="shared" si="207"/>
        <v>0.82073030263938496</v>
      </c>
      <c r="X601" t="s">
        <v>184</v>
      </c>
      <c r="Y601" t="s">
        <v>181</v>
      </c>
      <c r="Z601" t="s">
        <v>183</v>
      </c>
      <c r="AA601" s="16" t="s">
        <v>99</v>
      </c>
      <c r="AB601" s="16" t="s">
        <v>72</v>
      </c>
      <c r="AC601" t="s">
        <v>484</v>
      </c>
      <c r="AD601" s="16" t="s">
        <v>148</v>
      </c>
    </row>
    <row r="602" spans="1:30" x14ac:dyDescent="0.25">
      <c r="A602" s="11">
        <v>0.43078176352399228</v>
      </c>
      <c r="B602" s="11">
        <v>0.24797650175142308</v>
      </c>
      <c r="C602" s="11">
        <v>0.29977096267716863</v>
      </c>
      <c r="D602" s="13">
        <f t="shared" si="193"/>
        <v>2.3213610339944331</v>
      </c>
      <c r="E602" s="14">
        <f t="shared" si="194"/>
        <v>4.0326401612134255</v>
      </c>
      <c r="F602" s="14">
        <f t="shared" si="195"/>
        <v>3.3358801368527704</v>
      </c>
      <c r="G602" s="10">
        <v>3.9480538369540463E-2</v>
      </c>
      <c r="H602" s="7">
        <f t="shared" si="208"/>
        <v>1.0394805383695405</v>
      </c>
      <c r="I602" s="7">
        <f t="shared" si="196"/>
        <v>2.2331933579396921</v>
      </c>
      <c r="J602" s="7">
        <f t="shared" si="197"/>
        <v>3.8794763464631621</v>
      </c>
      <c r="K602" s="7">
        <f t="shared" si="198"/>
        <v>3.2091799833840167</v>
      </c>
      <c r="L602">
        <v>1.83</v>
      </c>
      <c r="M602">
        <v>3.72</v>
      </c>
      <c r="N602">
        <v>4.46</v>
      </c>
      <c r="O602" s="7">
        <f t="shared" si="199"/>
        <v>1.9022493852162592</v>
      </c>
      <c r="P602" s="7">
        <f t="shared" si="200"/>
        <v>3.8668676027346907</v>
      </c>
      <c r="Q602" s="7">
        <f t="shared" si="201"/>
        <v>4.6360832011281508</v>
      </c>
      <c r="R602" s="15">
        <f t="shared" si="202"/>
        <v>0.52569342788159923</v>
      </c>
      <c r="S602" s="15">
        <f t="shared" si="203"/>
        <v>0.25860725081272223</v>
      </c>
      <c r="T602" s="15">
        <f t="shared" si="204"/>
        <v>0.21569932130567859</v>
      </c>
      <c r="U602" s="12">
        <f t="shared" si="205"/>
        <v>0.81945434482589019</v>
      </c>
      <c r="V602" s="12">
        <f t="shared" si="206"/>
        <v>0.95889230086206012</v>
      </c>
      <c r="W602" s="12">
        <f t="shared" si="207"/>
        <v>1.3897631242536352</v>
      </c>
      <c r="X602" t="s">
        <v>204</v>
      </c>
      <c r="Y602" t="s">
        <v>186</v>
      </c>
      <c r="Z602" t="s">
        <v>183</v>
      </c>
      <c r="AA602" s="16" t="s">
        <v>97</v>
      </c>
      <c r="AB602" s="16" t="s">
        <v>23</v>
      </c>
      <c r="AC602" t="s">
        <v>484</v>
      </c>
      <c r="AD602" s="16" t="s">
        <v>89</v>
      </c>
    </row>
    <row r="603" spans="1:30" x14ac:dyDescent="0.25">
      <c r="A603" s="11">
        <v>0.51599275377682274</v>
      </c>
      <c r="B603" s="11">
        <v>0.26599478864216114</v>
      </c>
      <c r="C603" s="11">
        <v>0.20817172729528408</v>
      </c>
      <c r="D603" s="13">
        <f t="shared" si="193"/>
        <v>1.9380117117546192</v>
      </c>
      <c r="E603" s="14">
        <f t="shared" si="194"/>
        <v>3.7594721502054886</v>
      </c>
      <c r="F603" s="14">
        <f t="shared" si="195"/>
        <v>4.8037262936361005</v>
      </c>
      <c r="G603" s="10">
        <v>3.8797183138385094E-2</v>
      </c>
      <c r="H603" s="7">
        <f t="shared" si="208"/>
        <v>1.0387971831383851</v>
      </c>
      <c r="I603" s="7">
        <f t="shared" si="196"/>
        <v>1.8656305034439469</v>
      </c>
      <c r="J603" s="7">
        <f t="shared" si="197"/>
        <v>3.6190627114019276</v>
      </c>
      <c r="K603" s="7">
        <f t="shared" si="198"/>
        <v>4.6243158641643758</v>
      </c>
      <c r="L603">
        <v>2.04</v>
      </c>
      <c r="M603">
        <v>3.47</v>
      </c>
      <c r="N603">
        <v>3.84</v>
      </c>
      <c r="O603" s="7">
        <f t="shared" si="199"/>
        <v>2.1191462536023056</v>
      </c>
      <c r="P603" s="7">
        <f t="shared" si="200"/>
        <v>3.6046262254901964</v>
      </c>
      <c r="Q603" s="7">
        <f t="shared" si="201"/>
        <v>3.9889811832513988</v>
      </c>
      <c r="R603" s="15">
        <f t="shared" si="202"/>
        <v>0.47188814755004033</v>
      </c>
      <c r="S603" s="15">
        <f t="shared" si="203"/>
        <v>0.27742127406400063</v>
      </c>
      <c r="T603" s="15">
        <f t="shared" si="204"/>
        <v>0.25069057838595893</v>
      </c>
      <c r="U603" s="12">
        <f t="shared" si="205"/>
        <v>1.0934641110520908</v>
      </c>
      <c r="V603" s="12">
        <f t="shared" si="206"/>
        <v>0.95881179098325586</v>
      </c>
      <c r="W603" s="12">
        <f t="shared" si="207"/>
        <v>0.8303931030658297</v>
      </c>
      <c r="X603" t="s">
        <v>194</v>
      </c>
      <c r="Y603" t="s">
        <v>189</v>
      </c>
      <c r="Z603" t="s">
        <v>183</v>
      </c>
      <c r="AA603" s="16" t="s">
        <v>99</v>
      </c>
      <c r="AB603" s="16" t="s">
        <v>72</v>
      </c>
      <c r="AC603" t="s">
        <v>484</v>
      </c>
      <c r="AD603" s="16" t="s">
        <v>73</v>
      </c>
    </row>
    <row r="604" spans="1:30" x14ac:dyDescent="0.25">
      <c r="A604" s="11">
        <v>0.52461812940452601</v>
      </c>
      <c r="B604" s="11">
        <v>0.25561378335197404</v>
      </c>
      <c r="C604" s="11">
        <v>0.20943084658162447</v>
      </c>
      <c r="D604" s="13">
        <f t="shared" si="193"/>
        <v>1.9061483847976466</v>
      </c>
      <c r="E604" s="14">
        <f t="shared" si="194"/>
        <v>3.9121521026236055</v>
      </c>
      <c r="F604" s="14">
        <f t="shared" si="195"/>
        <v>4.7748458086390615</v>
      </c>
      <c r="G604" s="10">
        <v>3.9267802505059679E-2</v>
      </c>
      <c r="H604" s="7">
        <f t="shared" si="208"/>
        <v>1.0392678025050597</v>
      </c>
      <c r="I604" s="7">
        <f t="shared" si="196"/>
        <v>1.8341262764063804</v>
      </c>
      <c r="J604" s="7">
        <f t="shared" si="197"/>
        <v>3.764334941574945</v>
      </c>
      <c r="K604" s="7">
        <f t="shared" si="198"/>
        <v>4.5944325390719634</v>
      </c>
      <c r="L604">
        <v>2.2599999999999998</v>
      </c>
      <c r="M604">
        <v>3.58</v>
      </c>
      <c r="N604">
        <v>3.15</v>
      </c>
      <c r="O604" s="7">
        <f t="shared" si="199"/>
        <v>2.3487452336614347</v>
      </c>
      <c r="P604" s="7">
        <f t="shared" si="200"/>
        <v>3.7205787329681139</v>
      </c>
      <c r="Q604" s="7">
        <f t="shared" si="201"/>
        <v>3.273693577890938</v>
      </c>
      <c r="R604" s="15">
        <f t="shared" si="202"/>
        <v>0.42575924611504601</v>
      </c>
      <c r="S604" s="15">
        <f t="shared" si="203"/>
        <v>0.26877539000558764</v>
      </c>
      <c r="T604" s="15">
        <f t="shared" si="204"/>
        <v>0.30546536387936629</v>
      </c>
      <c r="U604" s="12">
        <f t="shared" si="205"/>
        <v>1.2321943309312582</v>
      </c>
      <c r="V604" s="12">
        <f t="shared" si="206"/>
        <v>0.95103120619287351</v>
      </c>
      <c r="W604" s="12">
        <f t="shared" si="207"/>
        <v>0.68561241746652646</v>
      </c>
      <c r="X604" t="s">
        <v>182</v>
      </c>
      <c r="Y604" t="s">
        <v>203</v>
      </c>
      <c r="Z604" t="s">
        <v>183</v>
      </c>
      <c r="AA604" s="16" t="s">
        <v>97</v>
      </c>
      <c r="AB604" s="16" t="s">
        <v>23</v>
      </c>
      <c r="AC604" t="s">
        <v>484</v>
      </c>
      <c r="AD604" s="16" t="s">
        <v>89</v>
      </c>
    </row>
    <row r="605" spans="1:30" x14ac:dyDescent="0.25">
      <c r="A605" s="11">
        <v>0.71024652343289585</v>
      </c>
      <c r="B605" s="11">
        <v>0.16636685642342619</v>
      </c>
      <c r="C605" s="11">
        <v>0.11185108140528661</v>
      </c>
      <c r="D605" s="13">
        <f t="shared" si="193"/>
        <v>1.4079618372035299</v>
      </c>
      <c r="E605" s="14">
        <f t="shared" si="194"/>
        <v>6.0108126191605411</v>
      </c>
      <c r="F605" s="14">
        <f t="shared" si="195"/>
        <v>8.940458933754531</v>
      </c>
      <c r="G605" s="10">
        <v>4.130201838258607E-2</v>
      </c>
      <c r="H605" s="7">
        <f t="shared" si="208"/>
        <v>1.0413020183825861</v>
      </c>
      <c r="I605" s="7">
        <f t="shared" si="196"/>
        <v>1.352116688864641</v>
      </c>
      <c r="J605" s="7">
        <f t="shared" si="197"/>
        <v>5.772400814604107</v>
      </c>
      <c r="K605" s="7">
        <f t="shared" si="198"/>
        <v>8.5858461579104581</v>
      </c>
      <c r="L605">
        <v>4.58</v>
      </c>
      <c r="M605">
        <v>3.34</v>
      </c>
      <c r="N605">
        <v>1.91</v>
      </c>
      <c r="O605" s="7">
        <f t="shared" si="199"/>
        <v>4.769163244192244</v>
      </c>
      <c r="P605" s="7">
        <f t="shared" si="200"/>
        <v>3.4779487413978374</v>
      </c>
      <c r="Q605" s="7">
        <f t="shared" si="201"/>
        <v>1.9888868551107393</v>
      </c>
      <c r="R605" s="15">
        <f t="shared" si="202"/>
        <v>0.20968038810954365</v>
      </c>
      <c r="S605" s="15">
        <f t="shared" si="203"/>
        <v>0.28752580165919456</v>
      </c>
      <c r="T605" s="15">
        <f t="shared" si="204"/>
        <v>0.5027938102312618</v>
      </c>
      <c r="U605" s="12">
        <f t="shared" si="205"/>
        <v>3.3872816138714925</v>
      </c>
      <c r="V605" s="12">
        <f t="shared" si="206"/>
        <v>0.57861539890816982</v>
      </c>
      <c r="W605" s="12">
        <f t="shared" si="207"/>
        <v>0.22245914553689577</v>
      </c>
      <c r="X605" t="s">
        <v>195</v>
      </c>
      <c r="Y605" t="s">
        <v>205</v>
      </c>
      <c r="Z605" t="s">
        <v>183</v>
      </c>
      <c r="AA605" s="16" t="s">
        <v>97</v>
      </c>
      <c r="AB605" s="16" t="s">
        <v>149</v>
      </c>
      <c r="AC605" t="s">
        <v>484</v>
      </c>
      <c r="AD605" s="16" t="s">
        <v>148</v>
      </c>
    </row>
    <row r="606" spans="1:30" x14ac:dyDescent="0.25">
      <c r="A606" s="11">
        <v>0.36106677668926213</v>
      </c>
      <c r="B606" s="11">
        <v>0.29527827262879747</v>
      </c>
      <c r="C606" s="11">
        <v>0.32066520050415709</v>
      </c>
      <c r="D606" s="13">
        <f t="shared" si="193"/>
        <v>2.7695707956553712</v>
      </c>
      <c r="E606" s="14">
        <f t="shared" si="194"/>
        <v>3.386635904827064</v>
      </c>
      <c r="F606" s="14">
        <f t="shared" si="195"/>
        <v>3.1185173770891801</v>
      </c>
      <c r="G606" s="10">
        <v>3.9016989383429124E-2</v>
      </c>
      <c r="H606" s="7">
        <f t="shared" si="208"/>
        <v>1.0390169893834291</v>
      </c>
      <c r="I606" s="7">
        <f t="shared" si="196"/>
        <v>2.6655683438813478</v>
      </c>
      <c r="J606" s="7">
        <f t="shared" si="197"/>
        <v>3.2594615289560886</v>
      </c>
      <c r="K606" s="7">
        <f t="shared" si="198"/>
        <v>3.0014113425996651</v>
      </c>
      <c r="L606">
        <v>2.14</v>
      </c>
      <c r="M606">
        <v>3.42</v>
      </c>
      <c r="N606">
        <v>3.58</v>
      </c>
      <c r="O606" s="7">
        <f t="shared" si="199"/>
        <v>2.2234963572805384</v>
      </c>
      <c r="P606" s="7">
        <f t="shared" si="200"/>
        <v>3.5534381036913274</v>
      </c>
      <c r="Q606" s="7">
        <f t="shared" si="201"/>
        <v>3.7196808219926765</v>
      </c>
      <c r="R606" s="15">
        <f t="shared" si="202"/>
        <v>0.4497421355000808</v>
      </c>
      <c r="S606" s="15">
        <f t="shared" si="203"/>
        <v>0.28141759355853013</v>
      </c>
      <c r="T606" s="15">
        <f t="shared" si="204"/>
        <v>0.26884027094138907</v>
      </c>
      <c r="U606" s="12">
        <f t="shared" si="205"/>
        <v>0.80283066270360004</v>
      </c>
      <c r="V606" s="12">
        <f t="shared" si="206"/>
        <v>1.049253065151325</v>
      </c>
      <c r="W606" s="12">
        <f t="shared" si="207"/>
        <v>1.1927721965957494</v>
      </c>
      <c r="X606" t="s">
        <v>185</v>
      </c>
      <c r="Y606" t="s">
        <v>193</v>
      </c>
      <c r="Z606" t="s">
        <v>183</v>
      </c>
      <c r="AA606" s="16" t="s">
        <v>99</v>
      </c>
      <c r="AB606" s="16" t="s">
        <v>72</v>
      </c>
      <c r="AC606" t="s">
        <v>484</v>
      </c>
      <c r="AD606" s="16" t="s">
        <v>149</v>
      </c>
    </row>
    <row r="607" spans="1:30" x14ac:dyDescent="0.25">
      <c r="A607" s="11">
        <v>0.35102381487705342</v>
      </c>
      <c r="B607" s="11">
        <v>0.2647271216969751</v>
      </c>
      <c r="C607" s="11">
        <v>0.35455727507861046</v>
      </c>
      <c r="D607" s="13">
        <f t="shared" si="193"/>
        <v>2.848809561112688</v>
      </c>
      <c r="E607" s="14">
        <f t="shared" si="194"/>
        <v>3.7774746825701859</v>
      </c>
      <c r="F607" s="14">
        <f t="shared" si="195"/>
        <v>2.8204187878482698</v>
      </c>
      <c r="G607" s="10">
        <v>3.9985224859174551E-2</v>
      </c>
      <c r="H607" s="7">
        <f t="shared" si="208"/>
        <v>1.0399852248591746</v>
      </c>
      <c r="I607" s="7">
        <f t="shared" si="196"/>
        <v>2.7392788791768155</v>
      </c>
      <c r="J607" s="7">
        <f t="shared" si="197"/>
        <v>3.6322387975095487</v>
      </c>
      <c r="K607" s="7">
        <f t="shared" si="198"/>
        <v>2.7119796708940607</v>
      </c>
      <c r="L607">
        <v>2.5499999999999998</v>
      </c>
      <c r="M607">
        <v>3.25</v>
      </c>
      <c r="N607">
        <v>2.94</v>
      </c>
      <c r="O607" s="7">
        <f t="shared" si="199"/>
        <v>2.6519623233908951</v>
      </c>
      <c r="P607" s="7">
        <f t="shared" si="200"/>
        <v>3.3799519807923173</v>
      </c>
      <c r="Q607" s="7">
        <f t="shared" si="201"/>
        <v>3.0575565610859732</v>
      </c>
      <c r="R607" s="15">
        <f t="shared" si="202"/>
        <v>0.3770792636003078</v>
      </c>
      <c r="S607" s="15">
        <f t="shared" si="203"/>
        <v>0.29586219144024151</v>
      </c>
      <c r="T607" s="15">
        <f t="shared" si="204"/>
        <v>0.32705854495945064</v>
      </c>
      <c r="U607" s="12">
        <f t="shared" si="205"/>
        <v>0.93090193166688595</v>
      </c>
      <c r="V607" s="12">
        <f t="shared" si="206"/>
        <v>0.89476495934913991</v>
      </c>
      <c r="W607" s="12">
        <f t="shared" si="207"/>
        <v>1.0840789226973695</v>
      </c>
      <c r="X607" t="s">
        <v>197</v>
      </c>
      <c r="Y607" t="s">
        <v>190</v>
      </c>
      <c r="Z607" t="s">
        <v>183</v>
      </c>
      <c r="AA607" s="16" t="s">
        <v>99</v>
      </c>
      <c r="AB607" s="16" t="s">
        <v>72</v>
      </c>
      <c r="AC607" t="s">
        <v>484</v>
      </c>
      <c r="AD607" s="16" t="s">
        <v>72</v>
      </c>
    </row>
    <row r="608" spans="1:30" x14ac:dyDescent="0.25">
      <c r="A608" s="11">
        <v>0.30283370263252868</v>
      </c>
      <c r="B608" s="11">
        <v>0.25803948461054366</v>
      </c>
      <c r="C608" s="11">
        <v>0.4008846645623127</v>
      </c>
      <c r="D608" s="13">
        <f t="shared" si="193"/>
        <v>3.3021423682602546</v>
      </c>
      <c r="E608" s="14">
        <f t="shared" si="194"/>
        <v>3.8753759003560626</v>
      </c>
      <c r="F608" s="14">
        <f t="shared" si="195"/>
        <v>2.4944830481151068</v>
      </c>
      <c r="G608" s="10">
        <v>3.8881625698345967E-2</v>
      </c>
      <c r="H608" s="7">
        <f t="shared" si="208"/>
        <v>1.038881625698346</v>
      </c>
      <c r="I608" s="7">
        <f t="shared" si="196"/>
        <v>3.1785549831440361</v>
      </c>
      <c r="J608" s="7">
        <f t="shared" si="197"/>
        <v>3.7303344331949257</v>
      </c>
      <c r="K608" s="7">
        <f t="shared" si="198"/>
        <v>2.4011234643199044</v>
      </c>
      <c r="L608">
        <v>2.52</v>
      </c>
      <c r="M608">
        <v>3.12</v>
      </c>
      <c r="N608">
        <v>3.11</v>
      </c>
      <c r="O608" s="7">
        <f t="shared" si="199"/>
        <v>2.6179816967598319</v>
      </c>
      <c r="P608" s="7">
        <f t="shared" si="200"/>
        <v>3.2413106721788396</v>
      </c>
      <c r="Q608" s="7">
        <f t="shared" si="201"/>
        <v>3.230921855921856</v>
      </c>
      <c r="R608" s="15">
        <f t="shared" si="202"/>
        <v>0.38197364070102507</v>
      </c>
      <c r="S608" s="15">
        <f t="shared" si="203"/>
        <v>0.30851717133544332</v>
      </c>
      <c r="T608" s="15">
        <f t="shared" si="204"/>
        <v>0.30950918796353155</v>
      </c>
      <c r="U608" s="12">
        <f t="shared" si="205"/>
        <v>0.79281309065396977</v>
      </c>
      <c r="V608" s="12">
        <f t="shared" si="206"/>
        <v>0.8363861353116826</v>
      </c>
      <c r="W608" s="12">
        <f t="shared" si="207"/>
        <v>1.2952270244382782</v>
      </c>
      <c r="X608" t="s">
        <v>198</v>
      </c>
      <c r="Y608" t="s">
        <v>192</v>
      </c>
      <c r="Z608" t="s">
        <v>183</v>
      </c>
      <c r="AA608" s="16" t="s">
        <v>99</v>
      </c>
      <c r="AB608" s="16" t="s">
        <v>72</v>
      </c>
      <c r="AC608" t="s">
        <v>484</v>
      </c>
      <c r="AD608" s="16" t="s">
        <v>23</v>
      </c>
    </row>
    <row r="609" spans="1:30" x14ac:dyDescent="0.25">
      <c r="A609" s="11">
        <v>0.60114059314558699</v>
      </c>
      <c r="B609" s="11">
        <v>0.21729635504267644</v>
      </c>
      <c r="C609" s="11">
        <v>0.17323870905878755</v>
      </c>
      <c r="D609" s="13">
        <f t="shared" si="193"/>
        <v>1.6635043638748506</v>
      </c>
      <c r="E609" s="14">
        <f t="shared" si="194"/>
        <v>4.6020100052005137</v>
      </c>
      <c r="F609" s="14">
        <f t="shared" si="195"/>
        <v>5.7723819660919764</v>
      </c>
      <c r="G609" s="10">
        <v>4.0306060379371456E-2</v>
      </c>
      <c r="H609" s="7">
        <f t="shared" si="208"/>
        <v>1.0403060603793715</v>
      </c>
      <c r="I609" s="7">
        <f t="shared" si="196"/>
        <v>1.5990528434182298</v>
      </c>
      <c r="J609" s="7">
        <f t="shared" si="197"/>
        <v>4.4237077726167291</v>
      </c>
      <c r="K609" s="7">
        <f t="shared" si="198"/>
        <v>5.5487343445706205</v>
      </c>
      <c r="L609">
        <v>2.1</v>
      </c>
      <c r="M609">
        <v>3.37</v>
      </c>
      <c r="N609">
        <v>3.74</v>
      </c>
      <c r="O609" s="7">
        <f t="shared" si="199"/>
        <v>2.1846427267966804</v>
      </c>
      <c r="P609" s="7">
        <f t="shared" si="200"/>
        <v>3.5058314234784818</v>
      </c>
      <c r="Q609" s="7">
        <f t="shared" si="201"/>
        <v>3.8907446658188496</v>
      </c>
      <c r="R609" s="15">
        <f t="shared" si="202"/>
        <v>0.4577407498874152</v>
      </c>
      <c r="S609" s="15">
        <f t="shared" si="203"/>
        <v>0.28523904295654956</v>
      </c>
      <c r="T609" s="15">
        <f t="shared" si="204"/>
        <v>0.2570202071560353</v>
      </c>
      <c r="U609" s="12">
        <f t="shared" si="205"/>
        <v>1.3132774245977488</v>
      </c>
      <c r="V609" s="12">
        <f t="shared" si="206"/>
        <v>0.76180438971595188</v>
      </c>
      <c r="W609" s="12">
        <f t="shared" si="207"/>
        <v>0.67402758318382128</v>
      </c>
      <c r="X609" t="s">
        <v>200</v>
      </c>
      <c r="Y609" t="s">
        <v>202</v>
      </c>
      <c r="Z609" t="s">
        <v>183</v>
      </c>
      <c r="AA609" s="16" t="s">
        <v>97</v>
      </c>
      <c r="AB609" s="16" t="s">
        <v>23</v>
      </c>
      <c r="AC609" t="s">
        <v>484</v>
      </c>
      <c r="AD609" s="16" t="s">
        <v>149</v>
      </c>
    </row>
    <row r="610" spans="1:30" x14ac:dyDescent="0.25">
      <c r="A610" s="11">
        <v>0.15254712897281758</v>
      </c>
      <c r="B610" s="11">
        <v>0.1892197185205112</v>
      </c>
      <c r="C610" s="11">
        <v>0.57538724717824907</v>
      </c>
      <c r="D610" s="13">
        <f t="shared" ref="D610:D673" si="209">(100%/A610)</f>
        <v>6.5553511674296425</v>
      </c>
      <c r="E610" s="14">
        <f t="shared" ref="E610:E673" si="210">(100%/B610)</f>
        <v>5.2848614711981039</v>
      </c>
      <c r="F610" s="14">
        <f t="shared" ref="F610:F673" si="211">(100%/C610)</f>
        <v>1.7379599650567337</v>
      </c>
      <c r="G610" s="10">
        <v>3.8195433202974804E-2</v>
      </c>
      <c r="H610" s="7">
        <f t="shared" si="208"/>
        <v>1.0381954332029748</v>
      </c>
      <c r="I610" s="7">
        <f t="shared" ref="I610:I673" si="212">D610/H610</f>
        <v>6.3141783885578153</v>
      </c>
      <c r="J610" s="7">
        <f t="shared" ref="J610:J673" si="213">E610/H610</f>
        <v>5.0904302814101037</v>
      </c>
      <c r="K610" s="7">
        <f t="shared" ref="K610:K673" si="214">F610/H610</f>
        <v>1.67402004427518</v>
      </c>
      <c r="L610">
        <v>2.78</v>
      </c>
      <c r="M610">
        <v>3.29</v>
      </c>
      <c r="N610">
        <v>2.67</v>
      </c>
      <c r="O610" s="7">
        <f t="shared" ref="O610:O673" si="215">(L610*H610)</f>
        <v>2.8861833043042697</v>
      </c>
      <c r="P610" s="7">
        <f t="shared" ref="P610:P673" si="216">(M610*H610)</f>
        <v>3.4156629752377872</v>
      </c>
      <c r="Q610" s="7">
        <f t="shared" ref="Q610:Q673" si="217">(N610*H610)</f>
        <v>2.7719818066519428</v>
      </c>
      <c r="R610" s="15">
        <f t="shared" ref="R610:R673" si="218">(1/O610)</f>
        <v>0.34647833992687288</v>
      </c>
      <c r="S610" s="15">
        <f t="shared" ref="S610:S673" si="219">(1/P610)</f>
        <v>0.29276893160994122</v>
      </c>
      <c r="T610" s="15">
        <f t="shared" ref="T610:T673" si="220">(1/Q610)</f>
        <v>0.36075272846318596</v>
      </c>
      <c r="U610" s="12">
        <f t="shared" ref="U610:U673" si="221">(L610/I610)</f>
        <v>0.44027897676089628</v>
      </c>
      <c r="V610" s="12">
        <f t="shared" ref="V610:V673" si="222">(M610/J610)</f>
        <v>0.64631078673542597</v>
      </c>
      <c r="W610" s="12">
        <f t="shared" ref="W610:W673" si="223">(N610/K610)</f>
        <v>1.5949629809576509</v>
      </c>
      <c r="X610" t="s">
        <v>201</v>
      </c>
      <c r="Y610" t="s">
        <v>191</v>
      </c>
      <c r="Z610" t="s">
        <v>183</v>
      </c>
      <c r="AA610" s="16" t="s">
        <v>98</v>
      </c>
      <c r="AB610" s="16" t="s">
        <v>22</v>
      </c>
      <c r="AC610" t="s">
        <v>484</v>
      </c>
      <c r="AD610" s="16" t="s">
        <v>148</v>
      </c>
    </row>
    <row r="611" spans="1:30" x14ac:dyDescent="0.25">
      <c r="A611" s="11">
        <v>0.58559615736219117</v>
      </c>
      <c r="B611" s="11">
        <v>0.23968521579465449</v>
      </c>
      <c r="C611" s="11">
        <v>0.16791424110692388</v>
      </c>
      <c r="D611" s="13">
        <f t="shared" si="209"/>
        <v>1.707661478696316</v>
      </c>
      <c r="E611" s="14">
        <f t="shared" si="210"/>
        <v>4.1721388475488199</v>
      </c>
      <c r="F611" s="14">
        <f t="shared" si="211"/>
        <v>5.9554210137734733</v>
      </c>
      <c r="G611" s="10">
        <v>3.8058139304620431E-2</v>
      </c>
      <c r="H611" s="7">
        <f t="shared" si="208"/>
        <v>1.0380581393046204</v>
      </c>
      <c r="I611" s="7">
        <f t="shared" si="212"/>
        <v>1.6450537923051716</v>
      </c>
      <c r="J611" s="7">
        <f t="shared" si="213"/>
        <v>4.019176469579703</v>
      </c>
      <c r="K611" s="7">
        <f t="shared" si="214"/>
        <v>5.7370784817148301</v>
      </c>
      <c r="L611">
        <v>2.36</v>
      </c>
      <c r="M611">
        <v>3.14</v>
      </c>
      <c r="N611">
        <v>3.38</v>
      </c>
      <c r="O611" s="7">
        <f t="shared" si="215"/>
        <v>2.4498172087589043</v>
      </c>
      <c r="P611" s="7">
        <f t="shared" si="216"/>
        <v>3.2595025574165084</v>
      </c>
      <c r="Q611" s="7">
        <f t="shared" si="217"/>
        <v>3.5086365108496169</v>
      </c>
      <c r="R611" s="15">
        <f t="shared" si="218"/>
        <v>0.40819372009661387</v>
      </c>
      <c r="S611" s="15">
        <f t="shared" si="219"/>
        <v>0.3067952800726142</v>
      </c>
      <c r="T611" s="15">
        <f t="shared" si="220"/>
        <v>0.28501099983077183</v>
      </c>
      <c r="U611" s="12">
        <f t="shared" si="221"/>
        <v>1.4346035436889832</v>
      </c>
      <c r="V611" s="12">
        <f t="shared" si="222"/>
        <v>0.781254573857604</v>
      </c>
      <c r="W611" s="12">
        <f t="shared" si="223"/>
        <v>0.58915003703935864</v>
      </c>
      <c r="X611" t="s">
        <v>228</v>
      </c>
      <c r="Y611" t="s">
        <v>218</v>
      </c>
      <c r="Z611" t="s">
        <v>208</v>
      </c>
      <c r="AA611" s="16" t="s">
        <v>97</v>
      </c>
      <c r="AB611" s="16" t="s">
        <v>23</v>
      </c>
      <c r="AC611" t="s">
        <v>484</v>
      </c>
      <c r="AD611" s="16" t="s">
        <v>72</v>
      </c>
    </row>
    <row r="612" spans="1:30" x14ac:dyDescent="0.25">
      <c r="A612" s="11">
        <v>0.58137929139955125</v>
      </c>
      <c r="B612" s="11">
        <v>0.23824740835553651</v>
      </c>
      <c r="C612" s="11">
        <v>0.17304729944692512</v>
      </c>
      <c r="D612" s="13">
        <f t="shared" si="209"/>
        <v>1.7200475056356159</v>
      </c>
      <c r="E612" s="14">
        <f t="shared" si="210"/>
        <v>4.1973174310786225</v>
      </c>
      <c r="F612" s="14">
        <f t="shared" si="211"/>
        <v>5.7787668642971646</v>
      </c>
      <c r="G612" s="10">
        <v>3.9270266478891092E-2</v>
      </c>
      <c r="H612" s="7">
        <f t="shared" si="208"/>
        <v>1.0392702664788911</v>
      </c>
      <c r="I612" s="7">
        <f t="shared" si="212"/>
        <v>1.655053128252421</v>
      </c>
      <c r="J612" s="7">
        <f t="shared" si="213"/>
        <v>4.0387159783752704</v>
      </c>
      <c r="K612" s="7">
        <f t="shared" si="214"/>
        <v>5.5604081543446515</v>
      </c>
      <c r="L612">
        <v>3.03</v>
      </c>
      <c r="M612">
        <v>3.34</v>
      </c>
      <c r="N612">
        <v>2.44</v>
      </c>
      <c r="O612" s="7">
        <f t="shared" si="215"/>
        <v>3.1489889074310398</v>
      </c>
      <c r="P612" s="7">
        <f t="shared" si="216"/>
        <v>3.4711626900394963</v>
      </c>
      <c r="Q612" s="7">
        <f t="shared" si="217"/>
        <v>2.5358194502084941</v>
      </c>
      <c r="R612" s="15">
        <f t="shared" si="218"/>
        <v>0.31756224915247633</v>
      </c>
      <c r="S612" s="15">
        <f t="shared" si="219"/>
        <v>0.2880879086622764</v>
      </c>
      <c r="T612" s="15">
        <f t="shared" si="220"/>
        <v>0.39434984218524721</v>
      </c>
      <c r="U612" s="12">
        <f t="shared" si="221"/>
        <v>1.8307569396273049</v>
      </c>
      <c r="V612" s="12">
        <f t="shared" si="222"/>
        <v>0.82699551488234235</v>
      </c>
      <c r="W612" s="12">
        <f t="shared" si="223"/>
        <v>0.43881670774356629</v>
      </c>
      <c r="X612" t="s">
        <v>216</v>
      </c>
      <c r="Y612" t="s">
        <v>219</v>
      </c>
      <c r="Z612" t="s">
        <v>208</v>
      </c>
      <c r="AA612" s="16" t="s">
        <v>97</v>
      </c>
      <c r="AB612" s="16" t="s">
        <v>23</v>
      </c>
      <c r="AC612" t="s">
        <v>484</v>
      </c>
      <c r="AD612" s="16" t="s">
        <v>93</v>
      </c>
    </row>
    <row r="613" spans="1:30" x14ac:dyDescent="0.25">
      <c r="A613" s="11">
        <v>0.39607801764977374</v>
      </c>
      <c r="B613" s="11">
        <v>0.24961469920177848</v>
      </c>
      <c r="C613" s="11">
        <v>0.32871766419070658</v>
      </c>
      <c r="D613" s="13">
        <f t="shared" si="209"/>
        <v>2.5247551124744203</v>
      </c>
      <c r="E613" s="14">
        <f t="shared" si="210"/>
        <v>4.0061743286665994</v>
      </c>
      <c r="F613" s="14">
        <f t="shared" si="211"/>
        <v>3.0421243180282724</v>
      </c>
      <c r="G613" s="10">
        <v>3.8919219134051941E-2</v>
      </c>
      <c r="H613" s="7">
        <f t="shared" si="208"/>
        <v>1.0389192191340519</v>
      </c>
      <c r="I613" s="7">
        <f t="shared" si="212"/>
        <v>2.430174614132969</v>
      </c>
      <c r="J613" s="7">
        <f t="shared" si="213"/>
        <v>3.8560980053923539</v>
      </c>
      <c r="K613" s="7">
        <f t="shared" si="214"/>
        <v>2.9281625192802854</v>
      </c>
      <c r="L613">
        <v>2.0499999999999998</v>
      </c>
      <c r="M613">
        <v>3.44</v>
      </c>
      <c r="N613">
        <v>3.84</v>
      </c>
      <c r="O613" s="7">
        <f t="shared" si="215"/>
        <v>2.1297843992248064</v>
      </c>
      <c r="P613" s="7">
        <f t="shared" si="216"/>
        <v>3.5738821138211385</v>
      </c>
      <c r="Q613" s="7">
        <f t="shared" si="217"/>
        <v>3.9894498014747595</v>
      </c>
      <c r="R613" s="15">
        <f t="shared" si="218"/>
        <v>0.46953109449199526</v>
      </c>
      <c r="S613" s="15">
        <f t="shared" si="219"/>
        <v>0.27980777433389253</v>
      </c>
      <c r="T613" s="15">
        <f t="shared" si="220"/>
        <v>0.25066113117411204</v>
      </c>
      <c r="U613" s="12">
        <f t="shared" si="221"/>
        <v>0.8435607828663757</v>
      </c>
      <c r="V613" s="12">
        <f t="shared" si="222"/>
        <v>0.89209350882407967</v>
      </c>
      <c r="W613" s="12">
        <f t="shared" si="223"/>
        <v>1.3114026201468612</v>
      </c>
      <c r="X613" t="s">
        <v>211</v>
      </c>
      <c r="Y613" t="s">
        <v>220</v>
      </c>
      <c r="Z613" t="s">
        <v>208</v>
      </c>
      <c r="AA613" s="16" t="s">
        <v>99</v>
      </c>
      <c r="AB613" s="16" t="s">
        <v>72</v>
      </c>
      <c r="AC613" t="s">
        <v>484</v>
      </c>
      <c r="AD613" s="16" t="s">
        <v>92</v>
      </c>
    </row>
    <row r="614" spans="1:30" x14ac:dyDescent="0.25">
      <c r="A614" s="11">
        <v>0.2491684750930428</v>
      </c>
      <c r="B614" s="11">
        <v>0.24536042198044844</v>
      </c>
      <c r="C614" s="11">
        <v>0.45534785397605759</v>
      </c>
      <c r="D614" s="13">
        <f t="shared" si="209"/>
        <v>4.0133487979431859</v>
      </c>
      <c r="E614" s="14">
        <f t="shared" si="210"/>
        <v>4.0756369422925314</v>
      </c>
      <c r="F614" s="14">
        <f t="shared" si="211"/>
        <v>2.1961232303349791</v>
      </c>
      <c r="G614" s="10">
        <v>3.7496766036951845E-2</v>
      </c>
      <c r="H614" s="7">
        <f t="shared" ref="H614:H677" si="224">(G614/100%) + 1</f>
        <v>1.0374967660369518</v>
      </c>
      <c r="I614" s="7">
        <f t="shared" si="212"/>
        <v>3.8683000557904825</v>
      </c>
      <c r="J614" s="7">
        <f t="shared" si="213"/>
        <v>3.9283370085679592</v>
      </c>
      <c r="K614" s="7">
        <f t="shared" si="214"/>
        <v>2.1167518803203298</v>
      </c>
      <c r="L614">
        <v>2.36</v>
      </c>
      <c r="M614">
        <v>3.41</v>
      </c>
      <c r="N614">
        <v>3.12</v>
      </c>
      <c r="O614" s="7">
        <f t="shared" si="215"/>
        <v>2.4484923678472064</v>
      </c>
      <c r="P614" s="7">
        <f t="shared" si="216"/>
        <v>3.5378639721860061</v>
      </c>
      <c r="Q614" s="7">
        <f t="shared" si="217"/>
        <v>3.2369899100352897</v>
      </c>
      <c r="R614" s="15">
        <f t="shared" si="218"/>
        <v>0.40841458733205377</v>
      </c>
      <c r="S614" s="15">
        <f t="shared" si="219"/>
        <v>0.28265642994241841</v>
      </c>
      <c r="T614" s="15">
        <f t="shared" si="220"/>
        <v>0.30892898272552788</v>
      </c>
      <c r="U614" s="12">
        <f t="shared" si="221"/>
        <v>0.61008710957344203</v>
      </c>
      <c r="V614" s="12">
        <f t="shared" si="222"/>
        <v>0.86805179712498381</v>
      </c>
      <c r="W614" s="12">
        <f t="shared" si="223"/>
        <v>1.473956408876721</v>
      </c>
      <c r="X614" t="s">
        <v>213</v>
      </c>
      <c r="Y614" t="s">
        <v>209</v>
      </c>
      <c r="Z614" t="s">
        <v>208</v>
      </c>
      <c r="AA614" s="16" t="s">
        <v>98</v>
      </c>
      <c r="AB614" s="16" t="s">
        <v>22</v>
      </c>
      <c r="AC614" t="s">
        <v>484</v>
      </c>
      <c r="AD614" s="16" t="s">
        <v>72</v>
      </c>
    </row>
    <row r="615" spans="1:30" x14ac:dyDescent="0.25">
      <c r="A615" s="11">
        <v>0.491783677425077</v>
      </c>
      <c r="B615" s="11">
        <v>0.29605979810410743</v>
      </c>
      <c r="C615" s="11">
        <v>0.20382045717475553</v>
      </c>
      <c r="D615" s="13">
        <f t="shared" si="209"/>
        <v>2.0334143768981625</v>
      </c>
      <c r="E615" s="14">
        <f t="shared" si="210"/>
        <v>3.3776960141287291</v>
      </c>
      <c r="F615" s="14">
        <f t="shared" si="211"/>
        <v>4.9062788586653037</v>
      </c>
      <c r="G615" s="10">
        <v>3.8520461841121012E-2</v>
      </c>
      <c r="H615" s="7">
        <f t="shared" si="224"/>
        <v>1.038520461841121</v>
      </c>
      <c r="I615" s="7">
        <f t="shared" si="212"/>
        <v>1.95799163484296</v>
      </c>
      <c r="J615" s="7">
        <f t="shared" si="213"/>
        <v>3.2524116165613588</v>
      </c>
      <c r="K615" s="7">
        <f t="shared" si="214"/>
        <v>4.7242967653880426</v>
      </c>
      <c r="L615">
        <v>2.63</v>
      </c>
      <c r="M615">
        <v>3.24</v>
      </c>
      <c r="N615">
        <v>2.86</v>
      </c>
      <c r="O615" s="7">
        <f t="shared" si="215"/>
        <v>2.7313088146421483</v>
      </c>
      <c r="P615" s="7">
        <f t="shared" si="216"/>
        <v>3.3648062963652321</v>
      </c>
      <c r="Q615" s="7">
        <f t="shared" si="217"/>
        <v>2.9701685208656059</v>
      </c>
      <c r="R615" s="15">
        <f t="shared" si="218"/>
        <v>0.36612483899262721</v>
      </c>
      <c r="S615" s="15">
        <f t="shared" si="219"/>
        <v>0.29719392794771898</v>
      </c>
      <c r="T615" s="15">
        <f t="shared" si="220"/>
        <v>0.3366812330596537</v>
      </c>
      <c r="U615" s="12">
        <f t="shared" si="221"/>
        <v>1.3432130930482438</v>
      </c>
      <c r="V615" s="12">
        <f t="shared" si="222"/>
        <v>0.99618387276132014</v>
      </c>
      <c r="W615" s="12">
        <f t="shared" si="223"/>
        <v>0.60538110580889515</v>
      </c>
      <c r="X615" t="s">
        <v>215</v>
      </c>
      <c r="Y615" t="s">
        <v>206</v>
      </c>
      <c r="Z615" t="s">
        <v>208</v>
      </c>
      <c r="AA615" s="16" t="s">
        <v>99</v>
      </c>
      <c r="AB615" s="16" t="s">
        <v>72</v>
      </c>
      <c r="AC615" t="s">
        <v>484</v>
      </c>
      <c r="AD615" s="16" t="s">
        <v>23</v>
      </c>
    </row>
    <row r="616" spans="1:30" x14ac:dyDescent="0.25">
      <c r="A616" s="11">
        <v>0.49172210389177046</v>
      </c>
      <c r="B616" s="11">
        <v>0.24783408636345064</v>
      </c>
      <c r="C616" s="11">
        <v>0.24577200484035872</v>
      </c>
      <c r="D616" s="13">
        <f t="shared" si="209"/>
        <v>2.0336690014246401</v>
      </c>
      <c r="E616" s="14">
        <f t="shared" si="210"/>
        <v>4.0349574776953485</v>
      </c>
      <c r="F616" s="14">
        <f t="shared" si="211"/>
        <v>4.068811664084973</v>
      </c>
      <c r="G616" s="10">
        <v>3.8808823980124085E-2</v>
      </c>
      <c r="H616" s="7">
        <f t="shared" si="224"/>
        <v>1.0388088239801241</v>
      </c>
      <c r="I616" s="7">
        <f t="shared" si="212"/>
        <v>1.9576932294748692</v>
      </c>
      <c r="J616" s="7">
        <f t="shared" si="213"/>
        <v>3.8842156367479515</v>
      </c>
      <c r="K616" s="7">
        <f t="shared" si="214"/>
        <v>3.9168050657248008</v>
      </c>
      <c r="L616">
        <v>2.74</v>
      </c>
      <c r="M616">
        <v>3.21</v>
      </c>
      <c r="N616">
        <v>2.76</v>
      </c>
      <c r="O616" s="7">
        <f t="shared" si="215"/>
        <v>2.84633617770554</v>
      </c>
      <c r="P616" s="7">
        <f t="shared" si="216"/>
        <v>3.3345763249761982</v>
      </c>
      <c r="Q616" s="7">
        <f t="shared" si="217"/>
        <v>2.8671123541851422</v>
      </c>
      <c r="R616" s="15">
        <f t="shared" si="218"/>
        <v>0.35132884436936396</v>
      </c>
      <c r="S616" s="15">
        <f t="shared" si="219"/>
        <v>0.29988817245235433</v>
      </c>
      <c r="T616" s="15">
        <f t="shared" si="220"/>
        <v>0.34878298317828166</v>
      </c>
      <c r="U616" s="12">
        <f t="shared" si="221"/>
        <v>1.3996064136846285</v>
      </c>
      <c r="V616" s="12">
        <f t="shared" si="222"/>
        <v>0.82642167690966906</v>
      </c>
      <c r="W616" s="12">
        <f t="shared" si="223"/>
        <v>0.70465595139064308</v>
      </c>
      <c r="X616" t="s">
        <v>224</v>
      </c>
      <c r="Y616" t="s">
        <v>210</v>
      </c>
      <c r="Z616" t="s">
        <v>208</v>
      </c>
      <c r="AA616" s="16" t="s">
        <v>97</v>
      </c>
      <c r="AB616" s="16" t="s">
        <v>23</v>
      </c>
      <c r="AC616" t="s">
        <v>484</v>
      </c>
      <c r="AD616" s="16" t="s">
        <v>89</v>
      </c>
    </row>
    <row r="617" spans="1:30" x14ac:dyDescent="0.25">
      <c r="A617" s="11">
        <v>0.50362277792959498</v>
      </c>
      <c r="B617" s="11">
        <v>0.28204446897220986</v>
      </c>
      <c r="C617" s="11">
        <v>0.20535319895315834</v>
      </c>
      <c r="D617" s="13">
        <f t="shared" si="209"/>
        <v>1.9856131291579451</v>
      </c>
      <c r="E617" s="14">
        <f t="shared" si="210"/>
        <v>3.5455401896164505</v>
      </c>
      <c r="F617" s="14">
        <f t="shared" si="211"/>
        <v>4.8696587396629889</v>
      </c>
      <c r="G617" s="10">
        <v>3.8086198697730334E-2</v>
      </c>
      <c r="H617" s="7">
        <f t="shared" si="224"/>
        <v>1.0380861986977303</v>
      </c>
      <c r="I617" s="7">
        <f t="shared" si="212"/>
        <v>1.9127632480316938</v>
      </c>
      <c r="J617" s="7">
        <f t="shared" si="213"/>
        <v>3.4154583637315459</v>
      </c>
      <c r="K617" s="7">
        <f t="shared" si="214"/>
        <v>4.6909965143279351</v>
      </c>
      <c r="L617">
        <v>2.39</v>
      </c>
      <c r="M617">
        <v>3.14</v>
      </c>
      <c r="N617">
        <v>3.32</v>
      </c>
      <c r="O617" s="7">
        <f t="shared" si="215"/>
        <v>2.4810260148875756</v>
      </c>
      <c r="P617" s="7">
        <f t="shared" si="216"/>
        <v>3.2595906639108736</v>
      </c>
      <c r="Q617" s="7">
        <f t="shared" si="217"/>
        <v>3.4464461796764647</v>
      </c>
      <c r="R617" s="15">
        <f t="shared" si="218"/>
        <v>0.40305905460056762</v>
      </c>
      <c r="S617" s="15">
        <f t="shared" si="219"/>
        <v>0.30678698741890337</v>
      </c>
      <c r="T617" s="15">
        <f t="shared" si="220"/>
        <v>0.29015395798052912</v>
      </c>
      <c r="U617" s="12">
        <f t="shared" si="221"/>
        <v>1.2495012137332735</v>
      </c>
      <c r="V617" s="12">
        <f t="shared" si="222"/>
        <v>0.91934951786951524</v>
      </c>
      <c r="W617" s="12">
        <f t="shared" si="223"/>
        <v>0.70773874801645342</v>
      </c>
      <c r="X617" t="s">
        <v>223</v>
      </c>
      <c r="Y617" t="s">
        <v>222</v>
      </c>
      <c r="Z617" t="s">
        <v>208</v>
      </c>
      <c r="AA617" s="16" t="s">
        <v>99</v>
      </c>
      <c r="AB617" s="16" t="s">
        <v>72</v>
      </c>
      <c r="AC617" t="s">
        <v>484</v>
      </c>
      <c r="AD617" s="16" t="s">
        <v>90</v>
      </c>
    </row>
    <row r="618" spans="1:30" x14ac:dyDescent="0.25">
      <c r="A618" s="11">
        <v>0.28208516739782713</v>
      </c>
      <c r="B618" s="11">
        <v>0.29349306737991326</v>
      </c>
      <c r="C618" s="11">
        <v>0.38961694805586428</v>
      </c>
      <c r="D618" s="13">
        <f t="shared" si="209"/>
        <v>3.5450286494138541</v>
      </c>
      <c r="E618" s="14">
        <f t="shared" si="210"/>
        <v>3.4072355061986728</v>
      </c>
      <c r="F618" s="14">
        <f t="shared" si="211"/>
        <v>2.5666234618125938</v>
      </c>
      <c r="G618" s="10">
        <v>3.9097665493294409E-2</v>
      </c>
      <c r="H618" s="7">
        <f t="shared" si="224"/>
        <v>1.0390976654932944</v>
      </c>
      <c r="I618" s="7">
        <f t="shared" si="212"/>
        <v>3.4116414338501189</v>
      </c>
      <c r="J618" s="7">
        <f t="shared" si="213"/>
        <v>3.2790329719210218</v>
      </c>
      <c r="K618" s="7">
        <f t="shared" si="214"/>
        <v>2.4700502628827792</v>
      </c>
      <c r="L618">
        <v>3.73</v>
      </c>
      <c r="M618">
        <v>3.16</v>
      </c>
      <c r="N618">
        <v>2.2000000000000002</v>
      </c>
      <c r="O618" s="7">
        <f t="shared" si="215"/>
        <v>3.875834292289988</v>
      </c>
      <c r="P618" s="7">
        <f t="shared" si="216"/>
        <v>3.2835486229588104</v>
      </c>
      <c r="Q618" s="7">
        <f t="shared" si="217"/>
        <v>2.286014864085248</v>
      </c>
      <c r="R618" s="15">
        <f t="shared" si="218"/>
        <v>0.25800896647961763</v>
      </c>
      <c r="S618" s="15">
        <f t="shared" si="219"/>
        <v>0.30454855853448531</v>
      </c>
      <c r="T618" s="15">
        <f t="shared" si="220"/>
        <v>0.43744247498589706</v>
      </c>
      <c r="U618" s="12">
        <f t="shared" si="221"/>
        <v>1.0933153651468601</v>
      </c>
      <c r="V618" s="12">
        <f t="shared" si="222"/>
        <v>0.96369875724327159</v>
      </c>
      <c r="W618" s="12">
        <f t="shared" si="223"/>
        <v>0.89067013455523569</v>
      </c>
      <c r="X618" t="s">
        <v>225</v>
      </c>
      <c r="Y618" t="s">
        <v>229</v>
      </c>
      <c r="Z618" t="s">
        <v>208</v>
      </c>
      <c r="AA618" s="16" t="s">
        <v>99</v>
      </c>
      <c r="AB618" s="16" t="s">
        <v>72</v>
      </c>
      <c r="AC618" t="s">
        <v>484</v>
      </c>
      <c r="AD618" s="16" t="s">
        <v>148</v>
      </c>
    </row>
    <row r="619" spans="1:30" x14ac:dyDescent="0.25">
      <c r="A619" s="11">
        <v>0.6573377398536111</v>
      </c>
      <c r="B619" s="11">
        <v>0.18775999856050826</v>
      </c>
      <c r="C619" s="11">
        <v>0.14558622782586791</v>
      </c>
      <c r="D619" s="13">
        <f t="shared" si="209"/>
        <v>1.5212879762885663</v>
      </c>
      <c r="E619" s="14">
        <f t="shared" si="210"/>
        <v>5.3259480595795603</v>
      </c>
      <c r="F619" s="14">
        <f t="shared" si="211"/>
        <v>6.8687815800549163</v>
      </c>
      <c r="G619" s="10">
        <v>4.0965206445775726E-2</v>
      </c>
      <c r="H619" s="7">
        <f t="shared" si="224"/>
        <v>1.0409652064457757</v>
      </c>
      <c r="I619" s="7">
        <f t="shared" si="212"/>
        <v>1.4614205805041101</v>
      </c>
      <c r="J619" s="7">
        <f t="shared" si="213"/>
        <v>5.1163555002613732</v>
      </c>
      <c r="K619" s="7">
        <f t="shared" si="214"/>
        <v>6.5984737410267265</v>
      </c>
      <c r="L619">
        <v>1.93</v>
      </c>
      <c r="M619">
        <v>3.57</v>
      </c>
      <c r="N619">
        <v>4.12</v>
      </c>
      <c r="O619" s="7">
        <f t="shared" si="215"/>
        <v>2.009062848440347</v>
      </c>
      <c r="P619" s="7">
        <f t="shared" si="216"/>
        <v>3.7162457870114194</v>
      </c>
      <c r="Q619" s="7">
        <f t="shared" si="217"/>
        <v>4.2887766505565965</v>
      </c>
      <c r="R619" s="15">
        <f t="shared" si="218"/>
        <v>0.49774450847882074</v>
      </c>
      <c r="S619" s="15">
        <f t="shared" si="219"/>
        <v>0.26908876788911035</v>
      </c>
      <c r="T619" s="15">
        <f t="shared" si="220"/>
        <v>0.23316672363206889</v>
      </c>
      <c r="U619" s="12">
        <f t="shared" si="221"/>
        <v>1.3206328320176357</v>
      </c>
      <c r="V619" s="12">
        <f t="shared" si="222"/>
        <v>0.69776230361975888</v>
      </c>
      <c r="W619" s="12">
        <f t="shared" si="223"/>
        <v>0.62438681454219525</v>
      </c>
      <c r="X619" t="s">
        <v>212</v>
      </c>
      <c r="Y619" t="s">
        <v>221</v>
      </c>
      <c r="Z619" t="s">
        <v>208</v>
      </c>
      <c r="AA619" s="16" t="s">
        <v>97</v>
      </c>
      <c r="AB619" s="16" t="s">
        <v>23</v>
      </c>
      <c r="AC619" t="s">
        <v>484</v>
      </c>
      <c r="AD619" s="16" t="s">
        <v>22</v>
      </c>
    </row>
    <row r="620" spans="1:30" x14ac:dyDescent="0.25">
      <c r="A620" s="11">
        <v>0.23294071094474908</v>
      </c>
      <c r="B620" s="11">
        <v>0.27927152858312526</v>
      </c>
      <c r="C620" s="11">
        <v>0.44129743665038784</v>
      </c>
      <c r="D620" s="13">
        <f t="shared" si="209"/>
        <v>4.2929378722347451</v>
      </c>
      <c r="E620" s="14">
        <f t="shared" si="210"/>
        <v>3.5807445358768453</v>
      </c>
      <c r="F620" s="14">
        <f t="shared" si="211"/>
        <v>2.2660453402819942</v>
      </c>
      <c r="G620" s="10">
        <v>3.9751069847291154E-2</v>
      </c>
      <c r="H620" s="7">
        <f t="shared" si="224"/>
        <v>1.0397510698472912</v>
      </c>
      <c r="I620" s="7">
        <f t="shared" si="212"/>
        <v>4.1288131329985083</v>
      </c>
      <c r="J620" s="7">
        <f t="shared" si="213"/>
        <v>3.4438478975575868</v>
      </c>
      <c r="K620" s="7">
        <f t="shared" si="214"/>
        <v>2.1794114052845455</v>
      </c>
      <c r="L620">
        <v>3.09</v>
      </c>
      <c r="M620">
        <v>3.42</v>
      </c>
      <c r="N620">
        <v>2.36</v>
      </c>
      <c r="O620" s="7">
        <f t="shared" si="215"/>
        <v>3.2128308058281294</v>
      </c>
      <c r="P620" s="7">
        <f t="shared" si="216"/>
        <v>3.5559486588777358</v>
      </c>
      <c r="Q620" s="7">
        <f t="shared" si="217"/>
        <v>2.453812524839607</v>
      </c>
      <c r="R620" s="15">
        <f t="shared" si="218"/>
        <v>0.31125199565006134</v>
      </c>
      <c r="S620" s="15">
        <f t="shared" si="219"/>
        <v>0.28121890835049401</v>
      </c>
      <c r="T620" s="15">
        <f t="shared" si="220"/>
        <v>0.4075290959994447</v>
      </c>
      <c r="U620" s="12">
        <f t="shared" si="221"/>
        <v>0.74839909205479571</v>
      </c>
      <c r="V620" s="12">
        <f t="shared" si="222"/>
        <v>0.99307521752789951</v>
      </c>
      <c r="W620" s="12">
        <f t="shared" si="223"/>
        <v>1.0828611772323347</v>
      </c>
      <c r="X620" t="s">
        <v>226</v>
      </c>
      <c r="Y620" t="s">
        <v>217</v>
      </c>
      <c r="Z620" t="s">
        <v>208</v>
      </c>
      <c r="AA620" s="16" t="s">
        <v>99</v>
      </c>
      <c r="AB620" s="16" t="s">
        <v>72</v>
      </c>
      <c r="AC620" t="s">
        <v>484</v>
      </c>
      <c r="AD620" s="16" t="s">
        <v>148</v>
      </c>
    </row>
    <row r="621" spans="1:30" x14ac:dyDescent="0.25">
      <c r="A621" s="11">
        <v>0.28186653683200424</v>
      </c>
      <c r="B621" s="11">
        <v>0.39540355265955413</v>
      </c>
      <c r="C621" s="11">
        <v>0.30779313674802511</v>
      </c>
      <c r="D621" s="13">
        <f t="shared" si="209"/>
        <v>3.5477783607779299</v>
      </c>
      <c r="E621" s="14">
        <f t="shared" si="210"/>
        <v>2.5290617478619586</v>
      </c>
      <c r="F621" s="14">
        <f t="shared" si="211"/>
        <v>3.2489353419814884</v>
      </c>
      <c r="G621" s="10">
        <v>3.7789920296377399E-2</v>
      </c>
      <c r="H621" s="7">
        <f t="shared" si="224"/>
        <v>1.0377899202963774</v>
      </c>
      <c r="I621" s="7">
        <f t="shared" si="212"/>
        <v>3.4185901128859846</v>
      </c>
      <c r="J621" s="7">
        <f t="shared" si="213"/>
        <v>2.4369688878262532</v>
      </c>
      <c r="K621" s="7">
        <f t="shared" si="214"/>
        <v>3.130629117166257</v>
      </c>
      <c r="L621">
        <v>3.03</v>
      </c>
      <c r="M621">
        <v>3.2</v>
      </c>
      <c r="N621">
        <v>2.5299999999999998</v>
      </c>
      <c r="O621" s="7">
        <f t="shared" si="215"/>
        <v>3.1445034584980234</v>
      </c>
      <c r="P621" s="7">
        <f t="shared" si="216"/>
        <v>3.320927744948408</v>
      </c>
      <c r="Q621" s="7">
        <f t="shared" si="217"/>
        <v>2.6256084983498345</v>
      </c>
      <c r="R621" s="15">
        <f t="shared" si="218"/>
        <v>0.31801523299250922</v>
      </c>
      <c r="S621" s="15">
        <f t="shared" si="219"/>
        <v>0.30112067373978213</v>
      </c>
      <c r="T621" s="15">
        <f t="shared" si="220"/>
        <v>0.3808640932677087</v>
      </c>
      <c r="U621" s="12">
        <f t="shared" si="221"/>
        <v>0.88633029990309786</v>
      </c>
      <c r="V621" s="12">
        <f t="shared" si="222"/>
        <v>1.3131066284782822</v>
      </c>
      <c r="W621" s="12">
        <f t="shared" si="223"/>
        <v>0.80814427557936752</v>
      </c>
      <c r="X621" t="s">
        <v>230</v>
      </c>
      <c r="Y621" t="s">
        <v>227</v>
      </c>
      <c r="Z621" t="s">
        <v>208</v>
      </c>
      <c r="AA621" s="16" t="s">
        <v>99</v>
      </c>
      <c r="AB621" s="16" t="s">
        <v>72</v>
      </c>
      <c r="AC621" t="s">
        <v>484</v>
      </c>
      <c r="AD621" s="16" t="s">
        <v>148</v>
      </c>
    </row>
    <row r="622" spans="1:30" x14ac:dyDescent="0.25">
      <c r="A622" s="11">
        <v>0.33045940213049663</v>
      </c>
      <c r="B622" s="11">
        <v>0.26638178101976895</v>
      </c>
      <c r="C622" s="11">
        <v>0.3706753031572792</v>
      </c>
      <c r="D622" s="13">
        <f t="shared" si="209"/>
        <v>3.0260903262334944</v>
      </c>
      <c r="E622" s="14">
        <f t="shared" si="210"/>
        <v>3.7540104888997163</v>
      </c>
      <c r="F622" s="14">
        <f t="shared" si="211"/>
        <v>2.6977788686819943</v>
      </c>
      <c r="G622" s="10">
        <v>5.2462813093114402E-2</v>
      </c>
      <c r="H622" s="7">
        <f t="shared" si="224"/>
        <v>1.0524628130931144</v>
      </c>
      <c r="I622" s="7">
        <f t="shared" si="212"/>
        <v>2.8752467912286868</v>
      </c>
      <c r="J622" s="7">
        <f t="shared" si="213"/>
        <v>3.5668818339214692</v>
      </c>
      <c r="K622" s="7">
        <f t="shared" si="214"/>
        <v>2.5633008930295706</v>
      </c>
      <c r="L622">
        <v>1.74</v>
      </c>
      <c r="M622">
        <v>3.8</v>
      </c>
      <c r="N622">
        <v>4.66</v>
      </c>
      <c r="O622" s="7">
        <f t="shared" si="215"/>
        <v>1.8312852947820191</v>
      </c>
      <c r="P622" s="7">
        <f t="shared" si="216"/>
        <v>3.9993586897538345</v>
      </c>
      <c r="Q622" s="7">
        <f t="shared" si="217"/>
        <v>4.9044767090139132</v>
      </c>
      <c r="R622" s="15">
        <f t="shared" si="218"/>
        <v>0.54606456069371301</v>
      </c>
      <c r="S622" s="15">
        <f t="shared" si="219"/>
        <v>0.25004008831764757</v>
      </c>
      <c r="T622" s="15">
        <f t="shared" si="220"/>
        <v>0.20389535098863962</v>
      </c>
      <c r="U622" s="12">
        <f t="shared" si="221"/>
        <v>0.60516544364403624</v>
      </c>
      <c r="V622" s="12">
        <f t="shared" si="222"/>
        <v>1.0653562907135159</v>
      </c>
      <c r="W622" s="12">
        <f t="shared" si="223"/>
        <v>1.8179683909415474</v>
      </c>
      <c r="X622" t="s">
        <v>435</v>
      </c>
      <c r="Y622" t="s">
        <v>417</v>
      </c>
      <c r="Z622" t="s">
        <v>419</v>
      </c>
      <c r="AA622" s="16" t="s">
        <v>99</v>
      </c>
      <c r="AB622" s="16" t="s">
        <v>72</v>
      </c>
      <c r="AC622" t="s">
        <v>484</v>
      </c>
      <c r="AD622" s="16" t="s">
        <v>148</v>
      </c>
    </row>
    <row r="623" spans="1:30" x14ac:dyDescent="0.25">
      <c r="A623" s="11">
        <v>0.79725997156795392</v>
      </c>
      <c r="B623" s="11">
        <v>0.14480467923178059</v>
      </c>
      <c r="C623" s="11">
        <v>5.1983643290918667E-2</v>
      </c>
      <c r="D623" s="13">
        <f t="shared" si="209"/>
        <v>1.2542960084065449</v>
      </c>
      <c r="E623" s="14">
        <f t="shared" si="210"/>
        <v>6.9058541844449453</v>
      </c>
      <c r="F623" s="14">
        <f t="shared" si="211"/>
        <v>19.236820212920627</v>
      </c>
      <c r="G623" s="10">
        <v>5.6532829788643824E-2</v>
      </c>
      <c r="H623" s="7">
        <f t="shared" si="224"/>
        <v>1.0565328297886438</v>
      </c>
      <c r="I623" s="7">
        <f t="shared" si="212"/>
        <v>1.1871812905780343</v>
      </c>
      <c r="J623" s="7">
        <f t="shared" si="213"/>
        <v>6.5363365810662417</v>
      </c>
      <c r="K623" s="7">
        <f t="shared" si="214"/>
        <v>18.207498783325924</v>
      </c>
      <c r="L623">
        <v>1.29</v>
      </c>
      <c r="M623">
        <v>5.4</v>
      </c>
      <c r="N623">
        <v>10.4</v>
      </c>
      <c r="O623" s="7">
        <f t="shared" si="215"/>
        <v>1.3629273504273505</v>
      </c>
      <c r="P623" s="7">
        <f t="shared" si="216"/>
        <v>5.7052772808586774</v>
      </c>
      <c r="Q623" s="7">
        <f t="shared" si="217"/>
        <v>10.987941429801896</v>
      </c>
      <c r="R623" s="15">
        <f t="shared" si="218"/>
        <v>0.7337148232343027</v>
      </c>
      <c r="S623" s="15">
        <f t="shared" si="219"/>
        <v>0.17527631888375006</v>
      </c>
      <c r="T623" s="15">
        <f t="shared" si="220"/>
        <v>9.1008857881947153E-2</v>
      </c>
      <c r="U623" s="12">
        <f t="shared" si="221"/>
        <v>1.0866074206508962</v>
      </c>
      <c r="V623" s="12">
        <f t="shared" si="222"/>
        <v>0.826150846583106</v>
      </c>
      <c r="W623" s="12">
        <f t="shared" si="223"/>
        <v>0.57119322778832859</v>
      </c>
      <c r="X623" t="s">
        <v>418</v>
      </c>
      <c r="Y623" t="s">
        <v>432</v>
      </c>
      <c r="Z623" t="s">
        <v>419</v>
      </c>
      <c r="AA623" s="16" t="s">
        <v>97</v>
      </c>
      <c r="AB623" s="16" t="s">
        <v>89</v>
      </c>
      <c r="AC623" t="s">
        <v>484</v>
      </c>
      <c r="AD623" s="16" t="s">
        <v>89</v>
      </c>
    </row>
    <row r="624" spans="1:30" x14ac:dyDescent="0.25">
      <c r="A624" s="11">
        <v>0.30665135071832811</v>
      </c>
      <c r="B624" s="11">
        <v>0.27628132662864746</v>
      </c>
      <c r="C624" s="11">
        <v>0.38264176179857662</v>
      </c>
      <c r="D624" s="13">
        <f t="shared" si="209"/>
        <v>3.261032431970408</v>
      </c>
      <c r="E624" s="14">
        <f t="shared" si="210"/>
        <v>3.6194990526598643</v>
      </c>
      <c r="F624" s="14">
        <f t="shared" si="211"/>
        <v>2.6134105051669763</v>
      </c>
      <c r="G624" s="10">
        <v>4.9978051488625441E-2</v>
      </c>
      <c r="H624" s="7">
        <f t="shared" si="224"/>
        <v>1.0499780514886254</v>
      </c>
      <c r="I624" s="7">
        <f t="shared" si="212"/>
        <v>3.1058100951224841</v>
      </c>
      <c r="J624" s="7">
        <f t="shared" si="213"/>
        <v>3.4472140132150892</v>
      </c>
      <c r="K624" s="7">
        <f t="shared" si="214"/>
        <v>2.489014414598254</v>
      </c>
      <c r="L624">
        <v>2.34</v>
      </c>
      <c r="M624">
        <v>3.31</v>
      </c>
      <c r="N624">
        <v>3.12</v>
      </c>
      <c r="O624" s="7">
        <f t="shared" si="215"/>
        <v>2.4569486404833834</v>
      </c>
      <c r="P624" s="7">
        <f t="shared" si="216"/>
        <v>3.4754273504273501</v>
      </c>
      <c r="Q624" s="7">
        <f t="shared" si="217"/>
        <v>3.2759315206445114</v>
      </c>
      <c r="R624" s="15">
        <f t="shared" si="218"/>
        <v>0.4070089148478328</v>
      </c>
      <c r="S624" s="15">
        <f t="shared" si="219"/>
        <v>0.28773439901629266</v>
      </c>
      <c r="T624" s="15">
        <f t="shared" si="220"/>
        <v>0.30525668613587459</v>
      </c>
      <c r="U624" s="12">
        <f t="shared" si="221"/>
        <v>0.75342661924978938</v>
      </c>
      <c r="V624" s="12">
        <f t="shared" si="222"/>
        <v>0.96019567897755365</v>
      </c>
      <c r="W624" s="12">
        <f t="shared" si="223"/>
        <v>1.2535082085909059</v>
      </c>
      <c r="X624" t="s">
        <v>429</v>
      </c>
      <c r="Y624" t="s">
        <v>479</v>
      </c>
      <c r="Z624" t="s">
        <v>419</v>
      </c>
      <c r="AA624" s="16" t="s">
        <v>99</v>
      </c>
      <c r="AB624" s="16" t="s">
        <v>72</v>
      </c>
      <c r="AC624" t="s">
        <v>484</v>
      </c>
      <c r="AD624" s="16" t="s">
        <v>410</v>
      </c>
    </row>
    <row r="625" spans="1:30" x14ac:dyDescent="0.25">
      <c r="A625" s="11">
        <v>0.42730719209302309</v>
      </c>
      <c r="B625" s="11">
        <v>0.32992107075444654</v>
      </c>
      <c r="C625" s="11">
        <v>0.23281246501499595</v>
      </c>
      <c r="D625" s="13">
        <f t="shared" si="209"/>
        <v>2.3402367629288672</v>
      </c>
      <c r="E625" s="14">
        <f t="shared" si="210"/>
        <v>3.0310279901591355</v>
      </c>
      <c r="F625" s="14">
        <f t="shared" si="211"/>
        <v>4.2953026588829246</v>
      </c>
      <c r="G625" s="10">
        <v>5.0985735555215461E-2</v>
      </c>
      <c r="H625" s="7">
        <f t="shared" si="224"/>
        <v>1.0509857355552155</v>
      </c>
      <c r="I625" s="7">
        <f t="shared" si="212"/>
        <v>2.2267064944440613</v>
      </c>
      <c r="J625" s="7">
        <f t="shared" si="213"/>
        <v>2.8839858502531452</v>
      </c>
      <c r="K625" s="7">
        <f t="shared" si="214"/>
        <v>4.0869276466571636</v>
      </c>
      <c r="L625">
        <v>3.45</v>
      </c>
      <c r="M625">
        <v>3.24</v>
      </c>
      <c r="N625">
        <v>2.21</v>
      </c>
      <c r="O625" s="7">
        <f t="shared" si="215"/>
        <v>3.6259007876654934</v>
      </c>
      <c r="P625" s="7">
        <f t="shared" si="216"/>
        <v>3.4051937831988983</v>
      </c>
      <c r="Q625" s="7">
        <f t="shared" si="217"/>
        <v>2.322678475577026</v>
      </c>
      <c r="R625" s="15">
        <f t="shared" si="218"/>
        <v>0.27579353616121466</v>
      </c>
      <c r="S625" s="15">
        <f t="shared" si="219"/>
        <v>0.29366904313462672</v>
      </c>
      <c r="T625" s="15">
        <f t="shared" si="220"/>
        <v>0.43053742070415868</v>
      </c>
      <c r="U625" s="12">
        <f t="shared" si="221"/>
        <v>1.5493734843852229</v>
      </c>
      <c r="V625" s="12">
        <f t="shared" si="222"/>
        <v>1.1234451790793651</v>
      </c>
      <c r="W625" s="12">
        <f t="shared" si="223"/>
        <v>0.54074850133636054</v>
      </c>
      <c r="X625" t="s">
        <v>480</v>
      </c>
      <c r="Y625" t="s">
        <v>427</v>
      </c>
      <c r="Z625" t="s">
        <v>419</v>
      </c>
      <c r="AA625" s="16" t="s">
        <v>99</v>
      </c>
      <c r="AB625" s="16" t="s">
        <v>72</v>
      </c>
      <c r="AC625" t="s">
        <v>484</v>
      </c>
      <c r="AD625" s="16" t="s">
        <v>92</v>
      </c>
    </row>
    <row r="626" spans="1:30" x14ac:dyDescent="0.25">
      <c r="A626" s="11">
        <v>0.79635363611818444</v>
      </c>
      <c r="B626" s="11">
        <v>0.1340320509586552</v>
      </c>
      <c r="C626" s="11">
        <v>5.7292275425208448E-2</v>
      </c>
      <c r="D626" s="13">
        <f t="shared" si="209"/>
        <v>1.2557235311619686</v>
      </c>
      <c r="E626" s="14">
        <f t="shared" si="210"/>
        <v>7.4609020219236184</v>
      </c>
      <c r="F626" s="14">
        <f t="shared" si="211"/>
        <v>17.454359991434423</v>
      </c>
      <c r="G626" s="10">
        <v>5.1291948860114012E-2</v>
      </c>
      <c r="H626" s="7">
        <f t="shared" si="224"/>
        <v>1.051291948860114</v>
      </c>
      <c r="I626" s="7">
        <f t="shared" si="212"/>
        <v>1.1944574792221265</v>
      </c>
      <c r="J626" s="7">
        <f t="shared" si="213"/>
        <v>7.0968887662587568</v>
      </c>
      <c r="K626" s="7">
        <f t="shared" si="214"/>
        <v>16.602771485465755</v>
      </c>
      <c r="L626">
        <v>2.0699999999999998</v>
      </c>
      <c r="M626">
        <v>3.5</v>
      </c>
      <c r="N626">
        <v>3.54</v>
      </c>
      <c r="O626" s="7">
        <f t="shared" si="215"/>
        <v>2.1761743341404358</v>
      </c>
      <c r="P626" s="7">
        <f t="shared" si="216"/>
        <v>3.679521821010399</v>
      </c>
      <c r="Q626" s="7">
        <f t="shared" si="217"/>
        <v>3.7215734989648035</v>
      </c>
      <c r="R626" s="15">
        <f t="shared" si="218"/>
        <v>0.45952200810004895</v>
      </c>
      <c r="S626" s="15">
        <f t="shared" si="219"/>
        <v>0.27177444479060037</v>
      </c>
      <c r="T626" s="15">
        <f t="shared" si="220"/>
        <v>0.26870354710935063</v>
      </c>
      <c r="U626" s="12">
        <f t="shared" si="221"/>
        <v>1.7330043438198051</v>
      </c>
      <c r="V626" s="12">
        <f t="shared" si="222"/>
        <v>0.49317385621714954</v>
      </c>
      <c r="W626" s="12">
        <f t="shared" si="223"/>
        <v>0.21321741391784824</v>
      </c>
      <c r="X626" t="s">
        <v>423</v>
      </c>
      <c r="Y626" t="s">
        <v>481</v>
      </c>
      <c r="Z626" t="s">
        <v>419</v>
      </c>
      <c r="AA626" s="16" t="s">
        <v>97</v>
      </c>
      <c r="AB626" s="16" t="s">
        <v>149</v>
      </c>
      <c r="AC626" t="s">
        <v>484</v>
      </c>
      <c r="AD626" s="16" t="s">
        <v>89</v>
      </c>
    </row>
    <row r="627" spans="1:30" x14ac:dyDescent="0.25">
      <c r="A627" s="11">
        <v>0.30065546662323706</v>
      </c>
      <c r="B627" s="11">
        <v>0.28031779844277105</v>
      </c>
      <c r="C627" s="11">
        <v>0.3844331551003321</v>
      </c>
      <c r="D627" s="13">
        <f t="shared" si="209"/>
        <v>3.3260662486245045</v>
      </c>
      <c r="E627" s="14">
        <f t="shared" si="210"/>
        <v>3.5673796154051822</v>
      </c>
      <c r="F627" s="14">
        <f t="shared" si="211"/>
        <v>2.6012324554551309</v>
      </c>
      <c r="G627" s="10">
        <v>5.1432233449581144E-2</v>
      </c>
      <c r="H627" s="7">
        <f t="shared" si="224"/>
        <v>1.0514322334495811</v>
      </c>
      <c r="I627" s="7">
        <f t="shared" si="212"/>
        <v>3.1633672079009911</v>
      </c>
      <c r="J627" s="7">
        <f t="shared" si="213"/>
        <v>3.3928764041227648</v>
      </c>
      <c r="K627" s="7">
        <f t="shared" si="214"/>
        <v>2.4739896426048333</v>
      </c>
      <c r="L627">
        <v>2</v>
      </c>
      <c r="M627">
        <v>3.18</v>
      </c>
      <c r="N627">
        <v>4.22</v>
      </c>
      <c r="O627" s="7">
        <f t="shared" si="215"/>
        <v>2.1028644668991623</v>
      </c>
      <c r="P627" s="7">
        <f t="shared" si="216"/>
        <v>3.3435545023696682</v>
      </c>
      <c r="Q627" s="7">
        <f t="shared" si="217"/>
        <v>4.4370440251572321</v>
      </c>
      <c r="R627" s="15">
        <f t="shared" si="218"/>
        <v>0.47554182199605949</v>
      </c>
      <c r="S627" s="15">
        <f t="shared" si="219"/>
        <v>0.29908290691576067</v>
      </c>
      <c r="T627" s="15">
        <f t="shared" si="220"/>
        <v>0.22537527108817987</v>
      </c>
      <c r="U627" s="12">
        <f t="shared" si="221"/>
        <v>0.63223769754099224</v>
      </c>
      <c r="V627" s="12">
        <f t="shared" si="222"/>
        <v>0.93725783707768029</v>
      </c>
      <c r="W627" s="12">
        <f t="shared" si="223"/>
        <v>1.7057468339102719</v>
      </c>
      <c r="X627" t="s">
        <v>421</v>
      </c>
      <c r="Y627" t="s">
        <v>430</v>
      </c>
      <c r="Z627" t="s">
        <v>419</v>
      </c>
      <c r="AA627" s="16" t="s">
        <v>99</v>
      </c>
      <c r="AB627" s="16" t="s">
        <v>72</v>
      </c>
      <c r="AC627" t="s">
        <v>484</v>
      </c>
      <c r="AD627" s="16" t="s">
        <v>72</v>
      </c>
    </row>
    <row r="628" spans="1:30" x14ac:dyDescent="0.25">
      <c r="A628" s="11">
        <v>0.80243123964472973</v>
      </c>
      <c r="B628" s="11">
        <v>0.12981827335061263</v>
      </c>
      <c r="C628" s="11">
        <v>5.3846514224179923E-2</v>
      </c>
      <c r="D628" s="13">
        <f t="shared" si="209"/>
        <v>1.2462126978540147</v>
      </c>
      <c r="E628" s="14">
        <f t="shared" si="210"/>
        <v>7.7030758011948315</v>
      </c>
      <c r="F628" s="14">
        <f t="shared" si="211"/>
        <v>18.571304278614701</v>
      </c>
      <c r="G628" s="10">
        <v>5.5074991200936729E-2</v>
      </c>
      <c r="H628" s="7">
        <f t="shared" si="224"/>
        <v>1.0550749912009367</v>
      </c>
      <c r="I628" s="7">
        <f t="shared" si="212"/>
        <v>1.1811603044779935</v>
      </c>
      <c r="J628" s="7">
        <f t="shared" si="213"/>
        <v>7.3009746846779322</v>
      </c>
      <c r="K628" s="7">
        <f t="shared" si="214"/>
        <v>17.601880845906464</v>
      </c>
      <c r="L628">
        <v>1.67</v>
      </c>
      <c r="M628">
        <v>3.89</v>
      </c>
      <c r="N628">
        <v>5.0199999999999996</v>
      </c>
      <c r="O628" s="7">
        <f t="shared" si="215"/>
        <v>1.7619752353055642</v>
      </c>
      <c r="P628" s="7">
        <f t="shared" si="216"/>
        <v>4.1042417157716438</v>
      </c>
      <c r="Q628" s="7">
        <f t="shared" si="217"/>
        <v>5.2964764558287021</v>
      </c>
      <c r="R628" s="15">
        <f t="shared" si="218"/>
        <v>0.56754486667151061</v>
      </c>
      <c r="S628" s="15">
        <f t="shared" si="219"/>
        <v>0.2436503669258156</v>
      </c>
      <c r="T628" s="15">
        <f t="shared" si="220"/>
        <v>0.18880476640267385</v>
      </c>
      <c r="U628" s="12">
        <f t="shared" si="221"/>
        <v>1.4138639722895583</v>
      </c>
      <c r="V628" s="12">
        <f t="shared" si="222"/>
        <v>0.53280557295503073</v>
      </c>
      <c r="W628" s="12">
        <f t="shared" si="223"/>
        <v>0.28519679481681431</v>
      </c>
      <c r="X628" t="s">
        <v>426</v>
      </c>
      <c r="Y628" t="s">
        <v>420</v>
      </c>
      <c r="Z628" t="s">
        <v>419</v>
      </c>
      <c r="AA628" s="16" t="s">
        <v>97</v>
      </c>
      <c r="AB628" s="16" t="s">
        <v>149</v>
      </c>
      <c r="AC628" t="s">
        <v>484</v>
      </c>
      <c r="AD628" s="16" t="s">
        <v>72</v>
      </c>
    </row>
    <row r="629" spans="1:30" x14ac:dyDescent="0.25">
      <c r="A629" s="11">
        <v>0.20555808299704498</v>
      </c>
      <c r="B629" s="11">
        <v>0.23033339442306916</v>
      </c>
      <c r="C629" s="11">
        <v>0.50186294118659569</v>
      </c>
      <c r="D629" s="13">
        <f t="shared" si="209"/>
        <v>4.8648050488696937</v>
      </c>
      <c r="E629" s="14">
        <f t="shared" si="210"/>
        <v>4.3415328572079801</v>
      </c>
      <c r="F629" s="14">
        <f t="shared" si="211"/>
        <v>1.9925758965896505</v>
      </c>
      <c r="G629" s="10">
        <v>4.9741990573863415E-2</v>
      </c>
      <c r="H629" s="7">
        <f t="shared" si="224"/>
        <v>1.0497419905738634</v>
      </c>
      <c r="I629" s="7">
        <f t="shared" si="212"/>
        <v>4.6342864175703271</v>
      </c>
      <c r="J629" s="7">
        <f t="shared" si="213"/>
        <v>4.135809461937014</v>
      </c>
      <c r="K629" s="7">
        <f t="shared" si="214"/>
        <v>1.8981577516017696</v>
      </c>
      <c r="L629">
        <v>2.4900000000000002</v>
      </c>
      <c r="M629">
        <v>3.31</v>
      </c>
      <c r="N629">
        <v>2.89</v>
      </c>
      <c r="O629" s="7">
        <f t="shared" si="215"/>
        <v>2.6138575565289202</v>
      </c>
      <c r="P629" s="7">
        <f t="shared" si="216"/>
        <v>3.4746459887994878</v>
      </c>
      <c r="Q629" s="7">
        <f t="shared" si="217"/>
        <v>3.0337543527584656</v>
      </c>
      <c r="R629" s="15">
        <f t="shared" si="218"/>
        <v>0.38257631809437731</v>
      </c>
      <c r="S629" s="15">
        <f t="shared" si="219"/>
        <v>0.28779910333987907</v>
      </c>
      <c r="T629" s="15">
        <f t="shared" si="220"/>
        <v>0.32962457856574379</v>
      </c>
      <c r="U629" s="12">
        <f t="shared" si="221"/>
        <v>0.53729954854742501</v>
      </c>
      <c r="V629" s="12">
        <f t="shared" si="222"/>
        <v>0.80032700501868759</v>
      </c>
      <c r="W629" s="12">
        <f t="shared" si="223"/>
        <v>1.5225288823130003</v>
      </c>
      <c r="X629" t="s">
        <v>433</v>
      </c>
      <c r="Y629" t="s">
        <v>422</v>
      </c>
      <c r="Z629" t="s">
        <v>419</v>
      </c>
      <c r="AA629" s="16" t="s">
        <v>98</v>
      </c>
      <c r="AB629" s="16" t="s">
        <v>22</v>
      </c>
      <c r="AC629" t="s">
        <v>484</v>
      </c>
      <c r="AD629" s="16" t="s">
        <v>152</v>
      </c>
    </row>
    <row r="630" spans="1:30" x14ac:dyDescent="0.25">
      <c r="A630" s="11">
        <v>0.75572115980214938</v>
      </c>
      <c r="B630" s="11">
        <v>0.14131472851486787</v>
      </c>
      <c r="C630" s="11">
        <v>7.9788466001390196E-2</v>
      </c>
      <c r="D630" s="13">
        <f t="shared" si="209"/>
        <v>1.3232393813900933</v>
      </c>
      <c r="E630" s="14">
        <f t="shared" si="210"/>
        <v>7.0764032207356857</v>
      </c>
      <c r="F630" s="14">
        <f t="shared" si="211"/>
        <v>12.533139814751877</v>
      </c>
      <c r="G630" s="10">
        <v>5.0185090008218802E-2</v>
      </c>
      <c r="H630" s="7">
        <f t="shared" si="224"/>
        <v>1.0501850900082188</v>
      </c>
      <c r="I630" s="7">
        <f t="shared" si="212"/>
        <v>1.2600058732311059</v>
      </c>
      <c r="J630" s="7">
        <f t="shared" si="213"/>
        <v>6.7382438467873369</v>
      </c>
      <c r="K630" s="7">
        <f t="shared" si="214"/>
        <v>11.934219914180835</v>
      </c>
      <c r="L630">
        <v>1.93</v>
      </c>
      <c r="M630">
        <v>3.7</v>
      </c>
      <c r="N630">
        <v>3.82</v>
      </c>
      <c r="O630" s="7">
        <f t="shared" si="215"/>
        <v>2.0268572237158624</v>
      </c>
      <c r="P630" s="7">
        <f t="shared" si="216"/>
        <v>3.8856848330304099</v>
      </c>
      <c r="Q630" s="7">
        <f t="shared" si="217"/>
        <v>4.0117070438313958</v>
      </c>
      <c r="R630" s="15">
        <f t="shared" si="218"/>
        <v>0.49337466314804734</v>
      </c>
      <c r="S630" s="15">
        <f t="shared" si="219"/>
        <v>0.25735489185830573</v>
      </c>
      <c r="T630" s="15">
        <f t="shared" si="220"/>
        <v>0.24927044499364695</v>
      </c>
      <c r="U630" s="12">
        <f t="shared" si="221"/>
        <v>1.531738891859916</v>
      </c>
      <c r="V630" s="12">
        <f t="shared" si="222"/>
        <v>0.54910449727403199</v>
      </c>
      <c r="W630" s="12">
        <f t="shared" si="223"/>
        <v>0.3200879510742789</v>
      </c>
      <c r="X630" t="s">
        <v>482</v>
      </c>
      <c r="Y630" t="s">
        <v>424</v>
      </c>
      <c r="Z630" t="s">
        <v>419</v>
      </c>
      <c r="AA630" s="16" t="s">
        <v>97</v>
      </c>
      <c r="AB630" s="16" t="s">
        <v>149</v>
      </c>
      <c r="AC630" t="s">
        <v>484</v>
      </c>
      <c r="AD630" s="16" t="s">
        <v>22</v>
      </c>
    </row>
    <row r="631" spans="1:30" x14ac:dyDescent="0.25">
      <c r="A631" s="11">
        <v>6.4334376324072337E-2</v>
      </c>
      <c r="B631" s="11">
        <v>0.16803701949388802</v>
      </c>
      <c r="C631" s="11">
        <v>0.63878325310712891</v>
      </c>
      <c r="D631" s="13">
        <f t="shared" si="209"/>
        <v>15.543789450335041</v>
      </c>
      <c r="E631" s="14">
        <f t="shared" si="210"/>
        <v>5.9510696096128557</v>
      </c>
      <c r="F631" s="14">
        <f t="shared" si="211"/>
        <v>1.565476231782633</v>
      </c>
      <c r="G631" s="10">
        <v>4.9254877943957442E-2</v>
      </c>
      <c r="H631" s="7">
        <f t="shared" si="224"/>
        <v>1.0492548779439574</v>
      </c>
      <c r="I631" s="7">
        <f t="shared" si="212"/>
        <v>14.814121694429009</v>
      </c>
      <c r="J631" s="7">
        <f t="shared" si="213"/>
        <v>5.6717102152282894</v>
      </c>
      <c r="K631" s="7">
        <f t="shared" si="214"/>
        <v>1.4919885193674056</v>
      </c>
      <c r="L631">
        <v>2.77</v>
      </c>
      <c r="M631">
        <v>3.36</v>
      </c>
      <c r="N631">
        <v>2.56</v>
      </c>
      <c r="O631" s="7">
        <f t="shared" si="215"/>
        <v>2.9064360119047623</v>
      </c>
      <c r="P631" s="7">
        <f t="shared" si="216"/>
        <v>3.5254963898916967</v>
      </c>
      <c r="Q631" s="7">
        <f t="shared" si="217"/>
        <v>2.6860924875365311</v>
      </c>
      <c r="R631" s="15">
        <f t="shared" si="218"/>
        <v>0.34406399999999993</v>
      </c>
      <c r="S631" s="15">
        <f t="shared" si="219"/>
        <v>0.28364800000000001</v>
      </c>
      <c r="T631" s="15">
        <f t="shared" si="220"/>
        <v>0.37228799999999995</v>
      </c>
      <c r="U631" s="12">
        <f t="shared" si="221"/>
        <v>0.18698374815171695</v>
      </c>
      <c r="V631" s="12">
        <f t="shared" si="222"/>
        <v>0.59241390559386298</v>
      </c>
      <c r="W631" s="12">
        <f t="shared" si="223"/>
        <v>1.7158308973352054</v>
      </c>
      <c r="X631" t="s">
        <v>425</v>
      </c>
      <c r="Y631" t="s">
        <v>428</v>
      </c>
      <c r="Z631" t="s">
        <v>419</v>
      </c>
      <c r="AA631" s="16" t="s">
        <v>98</v>
      </c>
      <c r="AB631" s="16" t="s">
        <v>92</v>
      </c>
      <c r="AC631" t="s">
        <v>484</v>
      </c>
      <c r="AD631" s="16" t="s">
        <v>24</v>
      </c>
    </row>
    <row r="632" spans="1:30" x14ac:dyDescent="0.25">
      <c r="A632" s="11">
        <v>0.45247862785823839</v>
      </c>
      <c r="B632" s="11">
        <v>0.23581450381910862</v>
      </c>
      <c r="C632" s="11">
        <v>0.29131701955149009</v>
      </c>
      <c r="D632" s="13">
        <f t="shared" si="209"/>
        <v>2.2100491347699633</v>
      </c>
      <c r="E632" s="14">
        <f t="shared" si="210"/>
        <v>4.2406212671595966</v>
      </c>
      <c r="F632" s="14">
        <f t="shared" si="211"/>
        <v>3.4326864991945678</v>
      </c>
      <c r="G632" s="10">
        <v>2.5743510400550118E-2</v>
      </c>
      <c r="H632" s="7">
        <f t="shared" si="224"/>
        <v>1.0257435104005501</v>
      </c>
      <c r="I632" s="7">
        <f t="shared" si="212"/>
        <v>2.1545826148165879</v>
      </c>
      <c r="J632" s="7">
        <f t="shared" si="213"/>
        <v>4.1341926360359285</v>
      </c>
      <c r="K632" s="7">
        <f t="shared" si="214"/>
        <v>3.3465349421066413</v>
      </c>
      <c r="L632">
        <v>1.68</v>
      </c>
      <c r="M632">
        <v>4</v>
      </c>
      <c r="N632">
        <v>5.54</v>
      </c>
      <c r="O632" s="7">
        <f t="shared" si="215"/>
        <v>1.7232490974729242</v>
      </c>
      <c r="P632" s="7">
        <f t="shared" si="216"/>
        <v>4.1029740416022005</v>
      </c>
      <c r="Q632" s="7">
        <f t="shared" si="217"/>
        <v>5.6826190476190481</v>
      </c>
      <c r="R632" s="15">
        <f t="shared" si="218"/>
        <v>0.58029915783299113</v>
      </c>
      <c r="S632" s="15">
        <f t="shared" si="219"/>
        <v>0.2437256462898563</v>
      </c>
      <c r="T632" s="15">
        <f t="shared" si="220"/>
        <v>0.17597519587715255</v>
      </c>
      <c r="U632" s="12">
        <f t="shared" si="221"/>
        <v>0.77973338708249651</v>
      </c>
      <c r="V632" s="12">
        <f t="shared" si="222"/>
        <v>0.9675407878031056</v>
      </c>
      <c r="W632" s="12">
        <f t="shared" si="223"/>
        <v>1.655443644198908</v>
      </c>
      <c r="X632" t="s">
        <v>249</v>
      </c>
      <c r="Y632" t="s">
        <v>247</v>
      </c>
      <c r="Z632" t="s">
        <v>159</v>
      </c>
      <c r="AA632" s="16" t="s">
        <v>97</v>
      </c>
      <c r="AB632" s="16" t="s">
        <v>23</v>
      </c>
      <c r="AC632" t="s">
        <v>484</v>
      </c>
      <c r="AD632" s="16" t="s">
        <v>95</v>
      </c>
    </row>
    <row r="633" spans="1:30" x14ac:dyDescent="0.25">
      <c r="A633" s="11">
        <v>0.50178869318048491</v>
      </c>
      <c r="B633" s="11">
        <v>0.25278183856374442</v>
      </c>
      <c r="C633" s="11">
        <v>0.23245188687919763</v>
      </c>
      <c r="D633" s="13">
        <f t="shared" si="209"/>
        <v>1.99287073142622</v>
      </c>
      <c r="E633" s="14">
        <f t="shared" si="210"/>
        <v>3.9559804046121307</v>
      </c>
      <c r="F633" s="14">
        <f t="shared" si="211"/>
        <v>4.3019655096182881</v>
      </c>
      <c r="G633" s="10">
        <v>2.2680243816453061E-2</v>
      </c>
      <c r="H633" s="7">
        <f t="shared" si="224"/>
        <v>1.0226802438164531</v>
      </c>
      <c r="I633" s="7">
        <f t="shared" si="212"/>
        <v>1.9486743226692205</v>
      </c>
      <c r="J633" s="7">
        <f t="shared" si="213"/>
        <v>3.8682476057708373</v>
      </c>
      <c r="K633" s="7">
        <f t="shared" si="214"/>
        <v>4.2065597097721872</v>
      </c>
      <c r="L633">
        <v>1.74</v>
      </c>
      <c r="M633">
        <v>3.97</v>
      </c>
      <c r="N633">
        <v>5.0999999999999996</v>
      </c>
      <c r="O633" s="7">
        <f t="shared" si="215"/>
        <v>1.7794636242406283</v>
      </c>
      <c r="P633" s="7">
        <f t="shared" si="216"/>
        <v>4.0600405679513187</v>
      </c>
      <c r="Q633" s="7">
        <f t="shared" si="217"/>
        <v>5.2156692434639105</v>
      </c>
      <c r="R633" s="15">
        <f t="shared" si="218"/>
        <v>0.56196709299227288</v>
      </c>
      <c r="S633" s="15">
        <f t="shared" si="219"/>
        <v>0.24630295763389287</v>
      </c>
      <c r="T633" s="15">
        <f t="shared" si="220"/>
        <v>0.19172994937383425</v>
      </c>
      <c r="U633" s="12">
        <f t="shared" si="221"/>
        <v>0.89291472656991433</v>
      </c>
      <c r="V633" s="12">
        <f t="shared" si="222"/>
        <v>1.0263045194101235</v>
      </c>
      <c r="W633" s="12">
        <f t="shared" si="223"/>
        <v>1.212392156980983</v>
      </c>
      <c r="X633" t="s">
        <v>258</v>
      </c>
      <c r="Y633" t="s">
        <v>251</v>
      </c>
      <c r="Z633" t="s">
        <v>159</v>
      </c>
      <c r="AA633" s="16" t="s">
        <v>97</v>
      </c>
      <c r="AB633" s="16" t="s">
        <v>23</v>
      </c>
      <c r="AC633" t="s">
        <v>484</v>
      </c>
      <c r="AD633" s="16" t="s">
        <v>149</v>
      </c>
    </row>
    <row r="634" spans="1:30" x14ac:dyDescent="0.25">
      <c r="A634" s="11">
        <v>0.36025097443695858</v>
      </c>
      <c r="B634" s="11">
        <v>0.26128396987532987</v>
      </c>
      <c r="C634" s="11">
        <v>0.3495724755513071</v>
      </c>
      <c r="D634" s="13">
        <f t="shared" si="209"/>
        <v>2.7758425957429105</v>
      </c>
      <c r="E634" s="14">
        <f t="shared" si="210"/>
        <v>3.8272535451644591</v>
      </c>
      <c r="F634" s="14">
        <f t="shared" si="211"/>
        <v>2.8606371208800421</v>
      </c>
      <c r="G634" s="10">
        <v>3.9301132412950412E-2</v>
      </c>
      <c r="H634" s="7">
        <f t="shared" si="224"/>
        <v>1.0393011324129504</v>
      </c>
      <c r="I634" s="7">
        <f t="shared" si="212"/>
        <v>2.6708742145774664</v>
      </c>
      <c r="J634" s="7">
        <f t="shared" si="213"/>
        <v>3.6825260993209024</v>
      </c>
      <c r="K634" s="7">
        <f t="shared" si="214"/>
        <v>2.752462238002654</v>
      </c>
      <c r="L634">
        <v>2.06</v>
      </c>
      <c r="M634">
        <v>3.19</v>
      </c>
      <c r="N634">
        <v>4.16</v>
      </c>
      <c r="O634" s="7">
        <f t="shared" si="215"/>
        <v>2.1409603327706779</v>
      </c>
      <c r="P634" s="7">
        <f t="shared" si="216"/>
        <v>3.3153706123973117</v>
      </c>
      <c r="Q634" s="7">
        <f t="shared" si="217"/>
        <v>4.3234927108378738</v>
      </c>
      <c r="R634" s="15">
        <f t="shared" si="218"/>
        <v>0.46708011572819358</v>
      </c>
      <c r="S634" s="15">
        <f t="shared" si="219"/>
        <v>0.30162540388717202</v>
      </c>
      <c r="T634" s="15">
        <f t="shared" si="220"/>
        <v>0.23129448038463429</v>
      </c>
      <c r="U634" s="12">
        <f t="shared" si="221"/>
        <v>0.77128304611151188</v>
      </c>
      <c r="V634" s="12">
        <f t="shared" si="222"/>
        <v>0.86625319521517319</v>
      </c>
      <c r="W634" s="12">
        <f t="shared" si="223"/>
        <v>1.511374049955627</v>
      </c>
      <c r="X634" t="s">
        <v>68</v>
      </c>
      <c r="Y634" t="s">
        <v>48</v>
      </c>
      <c r="Z634" t="s">
        <v>9</v>
      </c>
      <c r="AA634" s="16" t="s">
        <v>99</v>
      </c>
      <c r="AB634" s="16" t="s">
        <v>72</v>
      </c>
      <c r="AC634" t="s">
        <v>484</v>
      </c>
      <c r="AD634" s="16" t="s">
        <v>93</v>
      </c>
    </row>
    <row r="635" spans="1:30" x14ac:dyDescent="0.25">
      <c r="A635" s="11">
        <v>0.71712664725875075</v>
      </c>
      <c r="B635" s="11">
        <v>0.15036459932320878</v>
      </c>
      <c r="C635" s="11">
        <v>0.10313078670007715</v>
      </c>
      <c r="D635" s="13">
        <f t="shared" si="209"/>
        <v>1.3944538301882179</v>
      </c>
      <c r="E635" s="14">
        <f t="shared" si="210"/>
        <v>6.6505015442531095</v>
      </c>
      <c r="F635" s="14">
        <f t="shared" si="211"/>
        <v>9.6964255970254509</v>
      </c>
      <c r="G635" s="10">
        <v>4.4366091727132906E-2</v>
      </c>
      <c r="H635" s="7">
        <f t="shared" si="224"/>
        <v>1.0443660917271329</v>
      </c>
      <c r="I635" s="7">
        <f t="shared" si="212"/>
        <v>1.3352155352747266</v>
      </c>
      <c r="J635" s="7">
        <f t="shared" si="213"/>
        <v>6.3679791951639899</v>
      </c>
      <c r="K635" s="7">
        <f t="shared" si="214"/>
        <v>9.2845082522641764</v>
      </c>
      <c r="L635">
        <v>1.49</v>
      </c>
      <c r="M635">
        <v>4.25</v>
      </c>
      <c r="N635">
        <v>7.25</v>
      </c>
      <c r="O635" s="7">
        <f t="shared" si="215"/>
        <v>1.5561054766734279</v>
      </c>
      <c r="P635" s="7">
        <f t="shared" si="216"/>
        <v>4.4385558898403152</v>
      </c>
      <c r="Q635" s="7">
        <f t="shared" si="217"/>
        <v>7.5716541650217133</v>
      </c>
      <c r="R635" s="15">
        <f t="shared" si="218"/>
        <v>0.6426299598519214</v>
      </c>
      <c r="S635" s="15">
        <f t="shared" si="219"/>
        <v>0.22529850357161477</v>
      </c>
      <c r="T635" s="15">
        <f t="shared" si="220"/>
        <v>0.13207153657646384</v>
      </c>
      <c r="U635" s="12">
        <f t="shared" si="221"/>
        <v>1.1159247032677955</v>
      </c>
      <c r="V635" s="12">
        <f t="shared" si="222"/>
        <v>0.66740167794950733</v>
      </c>
      <c r="W635" s="12">
        <f t="shared" si="223"/>
        <v>0.78087065065960504</v>
      </c>
      <c r="X635" t="s">
        <v>43</v>
      </c>
      <c r="Y635" t="s">
        <v>56</v>
      </c>
      <c r="Z635" t="s">
        <v>9</v>
      </c>
      <c r="AA635" s="16" t="s">
        <v>97</v>
      </c>
      <c r="AB635" s="16" t="s">
        <v>149</v>
      </c>
      <c r="AC635" t="s">
        <v>484</v>
      </c>
      <c r="AD635" s="16" t="s">
        <v>148</v>
      </c>
    </row>
    <row r="636" spans="1:30" x14ac:dyDescent="0.25">
      <c r="A636" s="11" t="e">
        <v>#N/A</v>
      </c>
      <c r="B636" s="11" t="e">
        <v>#N/A</v>
      </c>
      <c r="C636" s="11" t="e">
        <v>#N/A</v>
      </c>
      <c r="D636" s="13" t="e">
        <f t="shared" si="209"/>
        <v>#N/A</v>
      </c>
      <c r="E636" s="14" t="e">
        <f t="shared" si="210"/>
        <v>#N/A</v>
      </c>
      <c r="F636" s="14" t="e">
        <f t="shared" si="211"/>
        <v>#N/A</v>
      </c>
      <c r="G636" s="10">
        <v>3.9311839018368655E-2</v>
      </c>
      <c r="H636" s="7">
        <f t="shared" si="224"/>
        <v>1.0393118390183687</v>
      </c>
      <c r="I636" s="7" t="e">
        <f t="shared" si="212"/>
        <v>#N/A</v>
      </c>
      <c r="J636" s="7" t="e">
        <f t="shared" si="213"/>
        <v>#N/A</v>
      </c>
      <c r="K636" s="7" t="e">
        <f t="shared" si="214"/>
        <v>#N/A</v>
      </c>
      <c r="L636">
        <v>2.35</v>
      </c>
      <c r="M636">
        <v>3.19</v>
      </c>
      <c r="N636">
        <v>3.33</v>
      </c>
      <c r="O636" s="7">
        <f t="shared" si="215"/>
        <v>2.4423828216931662</v>
      </c>
      <c r="P636" s="7">
        <f t="shared" si="216"/>
        <v>3.3154047664685962</v>
      </c>
      <c r="Q636" s="7">
        <f t="shared" si="217"/>
        <v>3.4609084239311678</v>
      </c>
      <c r="R636" s="15">
        <f t="shared" si="218"/>
        <v>0.40943622396867185</v>
      </c>
      <c r="S636" s="15">
        <f t="shared" si="219"/>
        <v>0.30162229665403723</v>
      </c>
      <c r="T636" s="15">
        <f t="shared" si="220"/>
        <v>0.28894147937729092</v>
      </c>
      <c r="U636" s="12" t="e">
        <f t="shared" si="221"/>
        <v>#N/A</v>
      </c>
      <c r="V636" s="12" t="e">
        <f t="shared" si="222"/>
        <v>#N/A</v>
      </c>
      <c r="W636" s="12" t="e">
        <f t="shared" si="223"/>
        <v>#N/A</v>
      </c>
      <c r="X636" t="s">
        <v>81</v>
      </c>
      <c r="Y636" t="s">
        <v>53</v>
      </c>
      <c r="Z636" t="s">
        <v>9</v>
      </c>
      <c r="AA636" s="16"/>
      <c r="AB636" s="16" t="e">
        <v>#N/A</v>
      </c>
      <c r="AC636" t="s">
        <v>484</v>
      </c>
      <c r="AD636" s="16" t="s">
        <v>93</v>
      </c>
    </row>
    <row r="637" spans="1:30" x14ac:dyDescent="0.25">
      <c r="A637" s="11">
        <v>0.39969248637905858</v>
      </c>
      <c r="B637" s="11">
        <v>0.32521098598181725</v>
      </c>
      <c r="C637" s="11">
        <v>0.26175064149624261</v>
      </c>
      <c r="D637" s="13">
        <f t="shared" si="209"/>
        <v>2.5019234388399898</v>
      </c>
      <c r="E637" s="14">
        <f t="shared" si="210"/>
        <v>3.0749268724147916</v>
      </c>
      <c r="F637" s="14">
        <f t="shared" si="211"/>
        <v>3.8204299874250922</v>
      </c>
      <c r="G637" s="10">
        <v>3.8496568906752682E-2</v>
      </c>
      <c r="H637" s="7">
        <f t="shared" si="224"/>
        <v>1.0384965689067527</v>
      </c>
      <c r="I637" s="7">
        <f t="shared" si="212"/>
        <v>2.4091783389075783</v>
      </c>
      <c r="J637" s="7">
        <f t="shared" si="213"/>
        <v>2.9609408104755053</v>
      </c>
      <c r="K637" s="7">
        <f t="shared" si="214"/>
        <v>3.6788084831584373</v>
      </c>
      <c r="L637">
        <v>2.4500000000000002</v>
      </c>
      <c r="M637">
        <v>3.03</v>
      </c>
      <c r="N637">
        <v>3.33</v>
      </c>
      <c r="O637" s="7">
        <f t="shared" si="215"/>
        <v>2.5443165938215442</v>
      </c>
      <c r="P637" s="7">
        <f t="shared" si="216"/>
        <v>3.1466446037874602</v>
      </c>
      <c r="Q637" s="7">
        <f t="shared" si="217"/>
        <v>3.4581935744594867</v>
      </c>
      <c r="R637" s="15">
        <f t="shared" si="218"/>
        <v>0.3930328491463429</v>
      </c>
      <c r="S637" s="15">
        <f t="shared" si="219"/>
        <v>0.31779883841866013</v>
      </c>
      <c r="T637" s="15">
        <f t="shared" si="220"/>
        <v>0.28916831243499702</v>
      </c>
      <c r="U637" s="12">
        <f t="shared" si="221"/>
        <v>1.0169442255200303</v>
      </c>
      <c r="V637" s="12">
        <f t="shared" si="222"/>
        <v>1.0233233941320847</v>
      </c>
      <c r="W637" s="12">
        <f t="shared" si="223"/>
        <v>0.90518438653295474</v>
      </c>
      <c r="X637" t="s">
        <v>7</v>
      </c>
      <c r="Y637" t="s">
        <v>45</v>
      </c>
      <c r="Z637" t="s">
        <v>9</v>
      </c>
      <c r="AA637" s="16" t="s">
        <v>99</v>
      </c>
      <c r="AB637" s="16" t="s">
        <v>72</v>
      </c>
      <c r="AC637" t="s">
        <v>484</v>
      </c>
      <c r="AD637" s="16" t="s">
        <v>72</v>
      </c>
    </row>
    <row r="638" spans="1:30" x14ac:dyDescent="0.25">
      <c r="A638" s="11">
        <v>0.28938872098739682</v>
      </c>
      <c r="B638" s="11">
        <v>0.22223016696791462</v>
      </c>
      <c r="C638" s="11">
        <v>0.44388443505553271</v>
      </c>
      <c r="D638" s="13">
        <f t="shared" si="209"/>
        <v>3.4555596935084107</v>
      </c>
      <c r="E638" s="14">
        <f t="shared" si="210"/>
        <v>4.499839124651241</v>
      </c>
      <c r="F638" s="14">
        <f t="shared" si="211"/>
        <v>2.2528386242578966</v>
      </c>
      <c r="G638" s="10">
        <v>3.9227525305450595E-2</v>
      </c>
      <c r="H638" s="7">
        <f t="shared" si="224"/>
        <v>1.0392275253054506</v>
      </c>
      <c r="I638" s="7">
        <f t="shared" si="212"/>
        <v>3.3251233337884791</v>
      </c>
      <c r="J638" s="7">
        <f t="shared" si="213"/>
        <v>4.3299845462894613</v>
      </c>
      <c r="K638" s="7">
        <f t="shared" si="214"/>
        <v>2.167801149797048</v>
      </c>
      <c r="L638">
        <v>3.37</v>
      </c>
      <c r="M638">
        <v>3.27</v>
      </c>
      <c r="N638">
        <v>2.29</v>
      </c>
      <c r="O638" s="7">
        <f t="shared" si="215"/>
        <v>3.5021967602793684</v>
      </c>
      <c r="P638" s="7">
        <f t="shared" si="216"/>
        <v>3.3982740077488236</v>
      </c>
      <c r="Q638" s="7">
        <f t="shared" si="217"/>
        <v>2.3798310329494821</v>
      </c>
      <c r="R638" s="15">
        <f t="shared" si="218"/>
        <v>0.28553507082801094</v>
      </c>
      <c r="S638" s="15">
        <f t="shared" si="219"/>
        <v>0.2942670301805495</v>
      </c>
      <c r="T638" s="15">
        <f t="shared" si="220"/>
        <v>0.42019789899143967</v>
      </c>
      <c r="U638" s="12">
        <f t="shared" si="221"/>
        <v>1.0134962411034512</v>
      </c>
      <c r="V638" s="12">
        <f t="shared" si="222"/>
        <v>0.75519900014474539</v>
      </c>
      <c r="W638" s="12">
        <f t="shared" si="223"/>
        <v>1.0563699535884057</v>
      </c>
      <c r="X638" t="s">
        <v>50</v>
      </c>
      <c r="Y638" t="s">
        <v>44</v>
      </c>
      <c r="Z638" t="s">
        <v>9</v>
      </c>
      <c r="AA638" s="16" t="s">
        <v>98</v>
      </c>
      <c r="AB638" s="16" t="s">
        <v>22</v>
      </c>
      <c r="AC638" t="s">
        <v>484</v>
      </c>
      <c r="AD638" s="16" t="s">
        <v>270</v>
      </c>
    </row>
    <row r="639" spans="1:30" x14ac:dyDescent="0.25">
      <c r="A639" s="11">
        <v>0.28940718441908481</v>
      </c>
      <c r="B639" s="11">
        <v>0.28534412786712759</v>
      </c>
      <c r="C639" s="11">
        <v>0.38987925005708146</v>
      </c>
      <c r="D639" s="13">
        <f t="shared" si="209"/>
        <v>3.4553392377153975</v>
      </c>
      <c r="E639" s="14">
        <f t="shared" si="210"/>
        <v>3.5045403158450723</v>
      </c>
      <c r="F639" s="14">
        <f t="shared" si="211"/>
        <v>2.5648966952039429</v>
      </c>
      <c r="G639" s="10">
        <v>3.8166753790290553E-2</v>
      </c>
      <c r="H639" s="7">
        <f t="shared" si="224"/>
        <v>1.0381667537902906</v>
      </c>
      <c r="I639" s="7">
        <f t="shared" si="212"/>
        <v>3.3283085064130029</v>
      </c>
      <c r="J639" s="7">
        <f t="shared" si="213"/>
        <v>3.3757007754777213</v>
      </c>
      <c r="K639" s="7">
        <f t="shared" si="214"/>
        <v>2.4706018429502237</v>
      </c>
      <c r="L639">
        <v>2.7</v>
      </c>
      <c r="M639">
        <v>3.01</v>
      </c>
      <c r="N639">
        <v>2.98</v>
      </c>
      <c r="O639" s="7">
        <f t="shared" si="215"/>
        <v>2.8030502352337847</v>
      </c>
      <c r="P639" s="7">
        <f t="shared" si="216"/>
        <v>3.1248819289087741</v>
      </c>
      <c r="Q639" s="7">
        <f t="shared" si="217"/>
        <v>3.0937369262950658</v>
      </c>
      <c r="R639" s="15">
        <f t="shared" si="218"/>
        <v>0.35675421989595429</v>
      </c>
      <c r="S639" s="15">
        <f t="shared" si="219"/>
        <v>0.32001209093657035</v>
      </c>
      <c r="T639" s="15">
        <f t="shared" si="220"/>
        <v>0.32323368916747536</v>
      </c>
      <c r="U639" s="12">
        <f t="shared" si="221"/>
        <v>0.81122287636426293</v>
      </c>
      <c r="V639" s="12">
        <f t="shared" si="222"/>
        <v>0.89166670869222153</v>
      </c>
      <c r="W639" s="12">
        <f t="shared" si="223"/>
        <v>1.2061838326978207</v>
      </c>
      <c r="X639" t="s">
        <v>52</v>
      </c>
      <c r="Y639" t="s">
        <v>47</v>
      </c>
      <c r="Z639" t="s">
        <v>9</v>
      </c>
      <c r="AA639" s="16" t="s">
        <v>99</v>
      </c>
      <c r="AB639" s="16" t="s">
        <v>72</v>
      </c>
      <c r="AC639" t="s">
        <v>484</v>
      </c>
      <c r="AD639" s="16" t="s">
        <v>93</v>
      </c>
    </row>
    <row r="640" spans="1:30" x14ac:dyDescent="0.25">
      <c r="A640" s="11">
        <v>0.71473356044942404</v>
      </c>
      <c r="B640" s="11">
        <v>0.18497841684345859</v>
      </c>
      <c r="C640" s="11">
        <v>9.6196103815668663E-2</v>
      </c>
      <c r="D640" s="13">
        <f t="shared" si="209"/>
        <v>1.3991227715278971</v>
      </c>
      <c r="E640" s="14">
        <f t="shared" si="210"/>
        <v>5.4060361044514105</v>
      </c>
      <c r="F640" s="14">
        <f t="shared" si="211"/>
        <v>10.395431419095765</v>
      </c>
      <c r="G640" s="10">
        <v>3.8800662379573581E-2</v>
      </c>
      <c r="H640" s="7">
        <f t="shared" si="224"/>
        <v>1.0388006623795736</v>
      </c>
      <c r="I640" s="7">
        <f t="shared" si="212"/>
        <v>1.3468635727695206</v>
      </c>
      <c r="J640" s="7">
        <f t="shared" si="213"/>
        <v>5.2041130702283542</v>
      </c>
      <c r="K640" s="7">
        <f t="shared" si="214"/>
        <v>10.007147468777138</v>
      </c>
      <c r="L640">
        <v>2.15</v>
      </c>
      <c r="M640">
        <v>3.32</v>
      </c>
      <c r="N640">
        <v>3.67</v>
      </c>
      <c r="O640" s="7">
        <f t="shared" si="215"/>
        <v>2.233421424116083</v>
      </c>
      <c r="P640" s="7">
        <f t="shared" si="216"/>
        <v>3.4488181991001841</v>
      </c>
      <c r="Q640" s="7">
        <f t="shared" si="217"/>
        <v>3.812398430933035</v>
      </c>
      <c r="R640" s="15">
        <f t="shared" si="218"/>
        <v>0.44774353339776352</v>
      </c>
      <c r="S640" s="15">
        <f t="shared" si="219"/>
        <v>0.28995439662806977</v>
      </c>
      <c r="T640" s="15">
        <f t="shared" si="220"/>
        <v>0.26230206997416661</v>
      </c>
      <c r="U640" s="12">
        <f t="shared" si="221"/>
        <v>1.5963012464425115</v>
      </c>
      <c r="V640" s="12">
        <f t="shared" si="222"/>
        <v>0.63795693045045998</v>
      </c>
      <c r="W640" s="12">
        <f t="shared" si="223"/>
        <v>0.36673787524872659</v>
      </c>
      <c r="X640" t="s">
        <v>49</v>
      </c>
      <c r="Y640" t="s">
        <v>69</v>
      </c>
      <c r="Z640" t="s">
        <v>9</v>
      </c>
      <c r="AA640" s="16" t="s">
        <v>97</v>
      </c>
      <c r="AB640" s="16" t="s">
        <v>23</v>
      </c>
      <c r="AC640" t="s">
        <v>484</v>
      </c>
      <c r="AD640" s="16" t="s">
        <v>89</v>
      </c>
    </row>
    <row r="641" spans="1:30" x14ac:dyDescent="0.25">
      <c r="A641" s="11" t="e">
        <v>#N/A</v>
      </c>
      <c r="B641" s="11" t="e">
        <v>#N/A</v>
      </c>
      <c r="C641" s="11" t="e">
        <v>#N/A</v>
      </c>
      <c r="D641" s="13" t="e">
        <f t="shared" si="209"/>
        <v>#N/A</v>
      </c>
      <c r="E641" s="14" t="e">
        <f t="shared" si="210"/>
        <v>#N/A</v>
      </c>
      <c r="F641" s="14" t="e">
        <f t="shared" si="211"/>
        <v>#N/A</v>
      </c>
      <c r="G641" s="10">
        <v>3.9633009348195358E-2</v>
      </c>
      <c r="H641" s="7">
        <f t="shared" si="224"/>
        <v>1.0396330093481954</v>
      </c>
      <c r="I641" s="7" t="e">
        <f t="shared" si="212"/>
        <v>#N/A</v>
      </c>
      <c r="J641" s="7" t="e">
        <f t="shared" si="213"/>
        <v>#N/A</v>
      </c>
      <c r="K641" s="7" t="e">
        <f t="shared" si="214"/>
        <v>#N/A</v>
      </c>
      <c r="L641">
        <v>4.17</v>
      </c>
      <c r="M641">
        <v>3.55</v>
      </c>
      <c r="N641">
        <v>1.93</v>
      </c>
      <c r="O641" s="7">
        <f t="shared" si="215"/>
        <v>4.3352696489819742</v>
      </c>
      <c r="P641" s="7">
        <f t="shared" si="216"/>
        <v>3.6906971831860935</v>
      </c>
      <c r="Q641" s="7">
        <f t="shared" si="217"/>
        <v>2.006491708042017</v>
      </c>
      <c r="R641" s="15">
        <f t="shared" si="218"/>
        <v>0.23066615942443722</v>
      </c>
      <c r="S641" s="15">
        <f t="shared" si="219"/>
        <v>0.27095151684504309</v>
      </c>
      <c r="T641" s="15">
        <f t="shared" si="220"/>
        <v>0.49838232373051972</v>
      </c>
      <c r="U641" s="12" t="e">
        <f t="shared" si="221"/>
        <v>#N/A</v>
      </c>
      <c r="V641" s="12" t="e">
        <f t="shared" si="222"/>
        <v>#N/A</v>
      </c>
      <c r="W641" s="12" t="e">
        <f t="shared" si="223"/>
        <v>#N/A</v>
      </c>
      <c r="X641" t="s">
        <v>82</v>
      </c>
      <c r="Y641" t="s">
        <v>51</v>
      </c>
      <c r="Z641" t="s">
        <v>9</v>
      </c>
      <c r="AA641" s="16"/>
      <c r="AB641" s="16" t="e">
        <v>#N/A</v>
      </c>
      <c r="AC641" t="s">
        <v>484</v>
      </c>
      <c r="AD641" s="16" t="s">
        <v>24</v>
      </c>
    </row>
    <row r="642" spans="1:30" x14ac:dyDescent="0.25">
      <c r="A642" s="11">
        <v>0.54841786524820824</v>
      </c>
      <c r="B642" s="11">
        <v>0.28007550184913965</v>
      </c>
      <c r="C642" s="11">
        <v>0.16605472596122442</v>
      </c>
      <c r="D642" s="13">
        <f t="shared" si="209"/>
        <v>1.8234271043438937</v>
      </c>
      <c r="E642" s="14">
        <f t="shared" si="210"/>
        <v>3.5704657972500633</v>
      </c>
      <c r="F642" s="14">
        <f t="shared" si="211"/>
        <v>6.0221110493025707</v>
      </c>
      <c r="G642" s="10">
        <v>4.1639880202359869E-2</v>
      </c>
      <c r="H642" s="7">
        <f t="shared" si="224"/>
        <v>1.0416398802023599</v>
      </c>
      <c r="I642" s="7">
        <f t="shared" si="212"/>
        <v>1.7505350351886062</v>
      </c>
      <c r="J642" s="7">
        <f t="shared" si="213"/>
        <v>3.4277353095932033</v>
      </c>
      <c r="K642" s="7">
        <f t="shared" si="214"/>
        <v>5.7813752754288288</v>
      </c>
      <c r="L642">
        <v>1.97</v>
      </c>
      <c r="M642">
        <v>3.36</v>
      </c>
      <c r="N642">
        <v>4.2300000000000004</v>
      </c>
      <c r="O642" s="7">
        <f t="shared" si="215"/>
        <v>2.0520305639986489</v>
      </c>
      <c r="P642" s="7">
        <f t="shared" si="216"/>
        <v>3.499909997479929</v>
      </c>
      <c r="Q642" s="7">
        <f t="shared" si="217"/>
        <v>4.4061366932559825</v>
      </c>
      <c r="R642" s="15">
        <f t="shared" si="218"/>
        <v>0.48732217616260537</v>
      </c>
      <c r="S642" s="15">
        <f t="shared" si="219"/>
        <v>0.28572163304771803</v>
      </c>
      <c r="T642" s="15">
        <f t="shared" si="220"/>
        <v>0.22695619078967672</v>
      </c>
      <c r="U642" s="12">
        <f t="shared" si="221"/>
        <v>1.1253702213322159</v>
      </c>
      <c r="V642" s="12">
        <f t="shared" si="222"/>
        <v>0.98023904897101222</v>
      </c>
      <c r="W642" s="12">
        <f t="shared" si="223"/>
        <v>0.73165982114631778</v>
      </c>
      <c r="X642" t="s">
        <v>54</v>
      </c>
      <c r="Y642" t="s">
        <v>57</v>
      </c>
      <c r="Z642" t="s">
        <v>9</v>
      </c>
      <c r="AA642" s="16" t="s">
        <v>99</v>
      </c>
      <c r="AB642" s="16" t="s">
        <v>72</v>
      </c>
      <c r="AC642" t="s">
        <v>484</v>
      </c>
      <c r="AD642" s="16" t="s">
        <v>73</v>
      </c>
    </row>
    <row r="643" spans="1:30" x14ac:dyDescent="0.25">
      <c r="A643" s="11">
        <v>0.3732789326837696</v>
      </c>
      <c r="B643" s="11">
        <v>0.31120605271358459</v>
      </c>
      <c r="C643" s="11">
        <v>0.29691025260254517</v>
      </c>
      <c r="D643" s="13">
        <f t="shared" si="209"/>
        <v>2.6789617962371564</v>
      </c>
      <c r="E643" s="14">
        <f t="shared" si="210"/>
        <v>3.213305111775381</v>
      </c>
      <c r="F643" s="14">
        <f t="shared" si="211"/>
        <v>3.3680211149146011</v>
      </c>
      <c r="G643" s="10">
        <v>4.0558355739371832E-2</v>
      </c>
      <c r="H643" s="7">
        <f t="shared" si="224"/>
        <v>1.0405583557393718</v>
      </c>
      <c r="I643" s="7">
        <f t="shared" si="212"/>
        <v>2.5745425823173678</v>
      </c>
      <c r="J643" s="7">
        <f t="shared" si="213"/>
        <v>3.0880585351622662</v>
      </c>
      <c r="K643" s="7">
        <f t="shared" si="214"/>
        <v>3.2367440964148941</v>
      </c>
      <c r="L643">
        <v>1.9</v>
      </c>
      <c r="M643">
        <v>3.46</v>
      </c>
      <c r="N643">
        <v>4.4400000000000004</v>
      </c>
      <c r="O643" s="7">
        <f t="shared" si="215"/>
        <v>1.9770608759048063</v>
      </c>
      <c r="P643" s="7">
        <f t="shared" si="216"/>
        <v>3.6003319108582263</v>
      </c>
      <c r="Q643" s="7">
        <f t="shared" si="217"/>
        <v>4.6200790994828109</v>
      </c>
      <c r="R643" s="15">
        <f t="shared" si="218"/>
        <v>0.505801319619128</v>
      </c>
      <c r="S643" s="15">
        <f t="shared" si="219"/>
        <v>0.27775216973304712</v>
      </c>
      <c r="T643" s="15">
        <f t="shared" si="220"/>
        <v>0.216446510647825</v>
      </c>
      <c r="U643" s="12">
        <f t="shared" si="221"/>
        <v>0.7379951736085848</v>
      </c>
      <c r="V643" s="12">
        <f t="shared" si="222"/>
        <v>1.1204450824369458</v>
      </c>
      <c r="W643" s="12">
        <f t="shared" si="223"/>
        <v>1.3717488524711809</v>
      </c>
      <c r="X643" t="s">
        <v>55</v>
      </c>
      <c r="Y643" t="s">
        <v>46</v>
      </c>
      <c r="Z643" t="s">
        <v>9</v>
      </c>
      <c r="AA643" s="16" t="s">
        <v>99</v>
      </c>
      <c r="AB643" s="16" t="s">
        <v>72</v>
      </c>
      <c r="AC643" t="s">
        <v>484</v>
      </c>
      <c r="AD643" s="16" t="s">
        <v>148</v>
      </c>
    </row>
    <row r="644" spans="1:30" s="17" customFormat="1" x14ac:dyDescent="0.25">
      <c r="A644" s="11">
        <v>0.74227067355264065</v>
      </c>
      <c r="B644" s="11">
        <v>0.15786377640264235</v>
      </c>
      <c r="C644" s="11">
        <v>9.0002429856034072E-2</v>
      </c>
      <c r="D644" s="13">
        <f t="shared" si="209"/>
        <v>1.3472174445661722</v>
      </c>
      <c r="E644" s="14">
        <f t="shared" si="210"/>
        <v>6.3345754345153358</v>
      </c>
      <c r="F644" s="14">
        <f t="shared" si="211"/>
        <v>11.110811136983504</v>
      </c>
      <c r="G644" s="10">
        <v>2.4559747360326512E-2</v>
      </c>
      <c r="H644" s="7">
        <f t="shared" si="224"/>
        <v>1.0245597473603265</v>
      </c>
      <c r="I644" s="7">
        <f t="shared" si="212"/>
        <v>1.3149232614663422</v>
      </c>
      <c r="J644" s="7">
        <f t="shared" si="213"/>
        <v>6.1827291681482919</v>
      </c>
      <c r="K644" s="7">
        <f t="shared" si="214"/>
        <v>10.844473604989238</v>
      </c>
      <c r="L644">
        <v>1.34</v>
      </c>
      <c r="M644">
        <v>5.86</v>
      </c>
      <c r="N644">
        <v>9.2899999999999991</v>
      </c>
      <c r="O644" s="7">
        <f t="shared" si="215"/>
        <v>1.3729100614628376</v>
      </c>
      <c r="P644" s="7">
        <f t="shared" si="216"/>
        <v>6.0039201195315135</v>
      </c>
      <c r="Q644" s="7">
        <f t="shared" si="217"/>
        <v>9.5181600529774322</v>
      </c>
      <c r="R644" s="15">
        <f t="shared" si="218"/>
        <v>0.72837983205869916</v>
      </c>
      <c r="S644" s="15">
        <f t="shared" si="219"/>
        <v>0.1665578455560848</v>
      </c>
      <c r="T644" s="15">
        <f t="shared" si="220"/>
        <v>0.10506232238521604</v>
      </c>
      <c r="U644" s="12">
        <f t="shared" si="221"/>
        <v>1.0190708760492178</v>
      </c>
      <c r="V644" s="12">
        <f t="shared" si="222"/>
        <v>0.94780150328904866</v>
      </c>
      <c r="W644" s="12">
        <f t="shared" si="223"/>
        <v>0.85665753252660704</v>
      </c>
      <c r="X644" t="s">
        <v>444</v>
      </c>
      <c r="Y644" t="s">
        <v>449</v>
      </c>
      <c r="Z644" t="s">
        <v>438</v>
      </c>
      <c r="AA644" s="16" t="s">
        <v>97</v>
      </c>
      <c r="AB644" s="16" t="s">
        <v>149</v>
      </c>
      <c r="AC644" t="s">
        <v>484</v>
      </c>
      <c r="AD644" s="16" t="s">
        <v>93</v>
      </c>
    </row>
    <row r="645" spans="1:30" x14ac:dyDescent="0.25">
      <c r="A645" s="11">
        <v>0.65426306071609985</v>
      </c>
      <c r="B645" s="11">
        <v>0.1890555187407886</v>
      </c>
      <c r="C645" s="11">
        <v>0.14744092275604601</v>
      </c>
      <c r="D645" s="13">
        <f t="shared" si="209"/>
        <v>1.5284371991068644</v>
      </c>
      <c r="E645" s="14">
        <f t="shared" si="210"/>
        <v>5.2894515148805894</v>
      </c>
      <c r="F645" s="14">
        <f t="shared" si="211"/>
        <v>6.782377519805598</v>
      </c>
      <c r="G645" s="10">
        <v>2.7185059843867432E-2</v>
      </c>
      <c r="H645" s="7">
        <f t="shared" si="224"/>
        <v>1.0271850598438674</v>
      </c>
      <c r="I645" s="7">
        <f t="shared" si="212"/>
        <v>1.4879862050750499</v>
      </c>
      <c r="J645" s="7">
        <f t="shared" si="213"/>
        <v>5.1494630536045651</v>
      </c>
      <c r="K645" s="7">
        <f t="shared" si="214"/>
        <v>6.6028778892447306</v>
      </c>
      <c r="L645">
        <v>1.36</v>
      </c>
      <c r="M645">
        <v>5.48</v>
      </c>
      <c r="N645">
        <v>9.14</v>
      </c>
      <c r="O645" s="7">
        <f t="shared" si="215"/>
        <v>1.3969716813876598</v>
      </c>
      <c r="P645" s="7">
        <f t="shared" si="216"/>
        <v>5.6289741279443941</v>
      </c>
      <c r="Q645" s="7">
        <f t="shared" si="217"/>
        <v>9.3884714469729484</v>
      </c>
      <c r="R645" s="15">
        <f t="shared" si="218"/>
        <v>0.71583412414392378</v>
      </c>
      <c r="S645" s="15">
        <f t="shared" si="219"/>
        <v>0.17765226438608328</v>
      </c>
      <c r="T645" s="15">
        <f t="shared" si="220"/>
        <v>0.10651361146999304</v>
      </c>
      <c r="U645" s="12">
        <f t="shared" si="221"/>
        <v>0.91398696799840662</v>
      </c>
      <c r="V645" s="12">
        <f t="shared" si="222"/>
        <v>1.0641886237370055</v>
      </c>
      <c r="W645" s="12">
        <f t="shared" si="223"/>
        <v>1.3842448934104821</v>
      </c>
      <c r="X645" t="s">
        <v>442</v>
      </c>
      <c r="Y645" t="s">
        <v>472</v>
      </c>
      <c r="Z645" t="s">
        <v>438</v>
      </c>
      <c r="AA645" s="16" t="s">
        <v>97</v>
      </c>
      <c r="AB645" s="16" t="s">
        <v>23</v>
      </c>
      <c r="AC645" t="s">
        <v>484</v>
      </c>
      <c r="AD645" s="16" t="s">
        <v>408</v>
      </c>
    </row>
    <row r="646" spans="1:30" x14ac:dyDescent="0.25">
      <c r="A646" s="11">
        <v>0.41334202242266094</v>
      </c>
      <c r="B646" s="11">
        <v>0.26230363462694622</v>
      </c>
      <c r="C646" s="11">
        <v>0.30267449386498357</v>
      </c>
      <c r="D646" s="13">
        <f t="shared" si="209"/>
        <v>2.4193039801248535</v>
      </c>
      <c r="E646" s="14">
        <f t="shared" si="210"/>
        <v>3.8123756898078103</v>
      </c>
      <c r="F646" s="14">
        <f t="shared" si="211"/>
        <v>3.3038793167886751</v>
      </c>
      <c r="G646" s="10">
        <v>2.1158616664234575E-2</v>
      </c>
      <c r="H646" s="7">
        <f t="shared" si="224"/>
        <v>1.0211586166642346</v>
      </c>
      <c r="I646" s="7">
        <f t="shared" si="212"/>
        <v>2.3691755038290401</v>
      </c>
      <c r="J646" s="7">
        <f t="shared" si="213"/>
        <v>3.7333824810307124</v>
      </c>
      <c r="K646" s="7">
        <f t="shared" si="214"/>
        <v>3.2354222574953977</v>
      </c>
      <c r="L646">
        <v>2.2000000000000002</v>
      </c>
      <c r="M646">
        <v>3.56</v>
      </c>
      <c r="N646">
        <v>3.5</v>
      </c>
      <c r="O646" s="7">
        <f t="shared" si="215"/>
        <v>2.2465489566613162</v>
      </c>
      <c r="P646" s="7">
        <f t="shared" si="216"/>
        <v>3.6353246753246751</v>
      </c>
      <c r="Q646" s="7">
        <f t="shared" si="217"/>
        <v>3.5740551583248212</v>
      </c>
      <c r="R646" s="15">
        <f t="shared" si="218"/>
        <v>0.44512717919405548</v>
      </c>
      <c r="S646" s="15">
        <f t="shared" si="219"/>
        <v>0.27507859388396688</v>
      </c>
      <c r="T646" s="15">
        <f t="shared" si="220"/>
        <v>0.2797942269219777</v>
      </c>
      <c r="U646" s="12">
        <f t="shared" si="221"/>
        <v>0.92859308921790729</v>
      </c>
      <c r="V646" s="12">
        <f t="shared" si="222"/>
        <v>0.9535588753866856</v>
      </c>
      <c r="W646" s="12">
        <f t="shared" si="223"/>
        <v>1.081775336091499</v>
      </c>
      <c r="X646" t="s">
        <v>456</v>
      </c>
      <c r="Y646" t="s">
        <v>443</v>
      </c>
      <c r="Z646" t="s">
        <v>438</v>
      </c>
      <c r="AA646" s="16" t="s">
        <v>99</v>
      </c>
      <c r="AB646" s="16" t="s">
        <v>72</v>
      </c>
      <c r="AC646" t="s">
        <v>484</v>
      </c>
      <c r="AD646" s="16" t="s">
        <v>23</v>
      </c>
    </row>
    <row r="647" spans="1:30" x14ac:dyDescent="0.25">
      <c r="A647" s="11">
        <v>0.45393188353090841</v>
      </c>
      <c r="B647" s="11">
        <v>0.23865453425339794</v>
      </c>
      <c r="C647" s="11">
        <v>0.28750864755900268</v>
      </c>
      <c r="D647" s="13">
        <f t="shared" si="209"/>
        <v>2.2029736977748766</v>
      </c>
      <c r="E647" s="14">
        <f t="shared" si="210"/>
        <v>4.1901571370867936</v>
      </c>
      <c r="F647" s="14">
        <f t="shared" si="211"/>
        <v>3.4781562519603151</v>
      </c>
      <c r="G647" s="10">
        <v>2.9198921804251654E-2</v>
      </c>
      <c r="H647" s="7">
        <f t="shared" si="224"/>
        <v>1.0291989218042517</v>
      </c>
      <c r="I647" s="7">
        <f t="shared" si="212"/>
        <v>2.1404741601486741</v>
      </c>
      <c r="J647" s="7">
        <f t="shared" si="213"/>
        <v>4.0712801464474717</v>
      </c>
      <c r="K647" s="7">
        <f t="shared" si="214"/>
        <v>3.3794791058106477</v>
      </c>
      <c r="L647">
        <v>1.27</v>
      </c>
      <c r="M647">
        <v>6.35</v>
      </c>
      <c r="N647">
        <v>11.86</v>
      </c>
      <c r="O647" s="7">
        <f t="shared" si="215"/>
        <v>1.3070826306913996</v>
      </c>
      <c r="P647" s="7">
        <f t="shared" si="216"/>
        <v>6.5354131534569975</v>
      </c>
      <c r="Q647" s="7">
        <f t="shared" si="217"/>
        <v>12.206299212598424</v>
      </c>
      <c r="R647" s="15">
        <f t="shared" si="218"/>
        <v>0.76506257257128119</v>
      </c>
      <c r="S647" s="15">
        <f t="shared" si="219"/>
        <v>0.15301251451425624</v>
      </c>
      <c r="T647" s="15">
        <f t="shared" si="220"/>
        <v>8.1924912914462661E-2</v>
      </c>
      <c r="U647" s="12">
        <f t="shared" si="221"/>
        <v>0.59332648048028191</v>
      </c>
      <c r="V647" s="12">
        <f t="shared" si="222"/>
        <v>1.5597059822918105</v>
      </c>
      <c r="W647" s="12">
        <f t="shared" si="223"/>
        <v>3.5094165783146924</v>
      </c>
      <c r="X647" t="s">
        <v>452</v>
      </c>
      <c r="Y647" t="s">
        <v>441</v>
      </c>
      <c r="Z647" t="s">
        <v>438</v>
      </c>
      <c r="AA647" s="16" t="s">
        <v>97</v>
      </c>
      <c r="AB647" s="16" t="s">
        <v>23</v>
      </c>
      <c r="AC647" t="s">
        <v>484</v>
      </c>
      <c r="AD647" s="16" t="s">
        <v>24</v>
      </c>
    </row>
    <row r="648" spans="1:30" x14ac:dyDescent="0.25">
      <c r="A648" s="11">
        <v>0.2761576865909679</v>
      </c>
      <c r="B648" s="11">
        <v>0.27753737620200858</v>
      </c>
      <c r="C648" s="11">
        <v>0.40712898537419318</v>
      </c>
      <c r="D648" s="13">
        <f t="shared" si="209"/>
        <v>3.6211195579761433</v>
      </c>
      <c r="E648" s="14">
        <f t="shared" si="210"/>
        <v>3.6031183031439311</v>
      </c>
      <c r="F648" s="14">
        <f t="shared" si="211"/>
        <v>2.4562240369127677</v>
      </c>
      <c r="G648" s="10">
        <v>3.2079023484566926E-2</v>
      </c>
      <c r="H648" s="7">
        <f t="shared" si="224"/>
        <v>1.0320790234845669</v>
      </c>
      <c r="I648" s="7">
        <f t="shared" si="212"/>
        <v>3.5085681188929727</v>
      </c>
      <c r="J648" s="7">
        <f t="shared" si="213"/>
        <v>3.4911263780741009</v>
      </c>
      <c r="K648" s="7">
        <f t="shared" si="214"/>
        <v>2.3798798163922732</v>
      </c>
      <c r="L648">
        <v>2.79</v>
      </c>
      <c r="M648">
        <v>3.11</v>
      </c>
      <c r="N648">
        <v>2.84</v>
      </c>
      <c r="O648" s="7">
        <f t="shared" si="215"/>
        <v>2.8795004755219415</v>
      </c>
      <c r="P648" s="7">
        <f t="shared" si="216"/>
        <v>3.2097657630370029</v>
      </c>
      <c r="Q648" s="7">
        <f t="shared" si="217"/>
        <v>2.9311044266961699</v>
      </c>
      <c r="R648" s="15">
        <f t="shared" si="218"/>
        <v>0.34728245697502058</v>
      </c>
      <c r="S648" s="15">
        <f t="shared" si="219"/>
        <v>0.31154921381360368</v>
      </c>
      <c r="T648" s="15">
        <f t="shared" si="220"/>
        <v>0.34116832921137585</v>
      </c>
      <c r="U648" s="12">
        <f t="shared" si="221"/>
        <v>0.79519618985773144</v>
      </c>
      <c r="V648" s="12">
        <f t="shared" si="222"/>
        <v>0.89082996809632786</v>
      </c>
      <c r="W648" s="12">
        <f t="shared" si="223"/>
        <v>1.1933375712666179</v>
      </c>
      <c r="X648" t="s">
        <v>448</v>
      </c>
      <c r="Y648" t="s">
        <v>414</v>
      </c>
      <c r="Z648" t="s">
        <v>416</v>
      </c>
      <c r="AA648" s="16" t="s">
        <v>99</v>
      </c>
      <c r="AB648" s="16" t="s">
        <v>72</v>
      </c>
      <c r="AC648" t="s">
        <v>484</v>
      </c>
      <c r="AD648" s="16" t="s">
        <v>92</v>
      </c>
    </row>
    <row r="649" spans="1:30" x14ac:dyDescent="0.25">
      <c r="A649" s="11" t="e">
        <v>#N/A</v>
      </c>
      <c r="B649" s="11" t="e">
        <v>#N/A</v>
      </c>
      <c r="C649" s="11" t="e">
        <v>#N/A</v>
      </c>
      <c r="D649" s="13" t="e">
        <f t="shared" si="209"/>
        <v>#N/A</v>
      </c>
      <c r="E649" s="14" t="e">
        <f t="shared" si="210"/>
        <v>#N/A</v>
      </c>
      <c r="F649" s="14" t="e">
        <f t="shared" si="211"/>
        <v>#N/A</v>
      </c>
      <c r="G649" s="10">
        <v>3.2766276833159358E-2</v>
      </c>
      <c r="H649" s="7">
        <f t="shared" si="224"/>
        <v>1.0327662768331594</v>
      </c>
      <c r="I649" s="7" t="e">
        <f t="shared" si="212"/>
        <v>#N/A</v>
      </c>
      <c r="J649" s="7" t="e">
        <f t="shared" si="213"/>
        <v>#N/A</v>
      </c>
      <c r="K649" s="7" t="e">
        <f t="shared" si="214"/>
        <v>#N/A</v>
      </c>
      <c r="L649">
        <v>2.4300000000000002</v>
      </c>
      <c r="M649">
        <v>3.09</v>
      </c>
      <c r="N649">
        <v>3.36</v>
      </c>
      <c r="O649" s="7">
        <f t="shared" si="215"/>
        <v>2.5096220527045774</v>
      </c>
      <c r="P649" s="7">
        <f t="shared" si="216"/>
        <v>3.1912477954144625</v>
      </c>
      <c r="Q649" s="7">
        <f t="shared" si="217"/>
        <v>3.4700946901594154</v>
      </c>
      <c r="R649" s="15">
        <f t="shared" si="218"/>
        <v>0.39846637421850706</v>
      </c>
      <c r="S649" s="15">
        <f t="shared" si="219"/>
        <v>0.31335705156989391</v>
      </c>
      <c r="T649" s="15">
        <f t="shared" si="220"/>
        <v>0.28817657421159887</v>
      </c>
      <c r="U649" s="12" t="e">
        <f t="shared" si="221"/>
        <v>#N/A</v>
      </c>
      <c r="V649" s="12" t="e">
        <f t="shared" si="222"/>
        <v>#N/A</v>
      </c>
      <c r="W649" s="12" t="e">
        <f t="shared" si="223"/>
        <v>#N/A</v>
      </c>
      <c r="X649" t="s">
        <v>446</v>
      </c>
      <c r="Y649" t="s">
        <v>461</v>
      </c>
      <c r="Z649" t="s">
        <v>416</v>
      </c>
      <c r="AA649" s="16"/>
      <c r="AB649" s="16" t="e">
        <v>#N/A</v>
      </c>
      <c r="AC649" t="s">
        <v>484</v>
      </c>
      <c r="AD649" s="16" t="s">
        <v>152</v>
      </c>
    </row>
    <row r="650" spans="1:30" x14ac:dyDescent="0.25">
      <c r="A650" s="11" t="e">
        <v>#N/A</v>
      </c>
      <c r="B650" s="11" t="e">
        <v>#N/A</v>
      </c>
      <c r="C650" s="11" t="e">
        <v>#N/A</v>
      </c>
      <c r="D650" s="13" t="e">
        <f t="shared" si="209"/>
        <v>#N/A</v>
      </c>
      <c r="E650" s="14" t="e">
        <f t="shared" si="210"/>
        <v>#N/A</v>
      </c>
      <c r="F650" s="14" t="e">
        <f t="shared" si="211"/>
        <v>#N/A</v>
      </c>
      <c r="G650" s="10">
        <v>3.3474510058265405E-2</v>
      </c>
      <c r="H650" s="7">
        <f t="shared" si="224"/>
        <v>1.0334745100582654</v>
      </c>
      <c r="I650" s="7" t="e">
        <f t="shared" si="212"/>
        <v>#N/A</v>
      </c>
      <c r="J650" s="7" t="e">
        <f t="shared" si="213"/>
        <v>#N/A</v>
      </c>
      <c r="K650" s="7" t="e">
        <f t="shared" si="214"/>
        <v>#N/A</v>
      </c>
      <c r="L650">
        <v>2.63</v>
      </c>
      <c r="M650">
        <v>3.57</v>
      </c>
      <c r="N650">
        <v>2.68</v>
      </c>
      <c r="O650" s="7">
        <f t="shared" si="215"/>
        <v>2.7180379614532377</v>
      </c>
      <c r="P650" s="7">
        <f t="shared" si="216"/>
        <v>3.6895040009080073</v>
      </c>
      <c r="Q650" s="7">
        <f t="shared" si="217"/>
        <v>2.7697116869561516</v>
      </c>
      <c r="R650" s="15">
        <f t="shared" si="218"/>
        <v>0.36791244794290356</v>
      </c>
      <c r="S650" s="15">
        <f t="shared" si="219"/>
        <v>0.27103914232208298</v>
      </c>
      <c r="T650" s="15">
        <f t="shared" si="220"/>
        <v>0.36104840973501345</v>
      </c>
      <c r="U650" s="12" t="e">
        <f t="shared" si="221"/>
        <v>#N/A</v>
      </c>
      <c r="V650" s="12" t="e">
        <f t="shared" si="222"/>
        <v>#N/A</v>
      </c>
      <c r="W650" s="12" t="e">
        <f t="shared" si="223"/>
        <v>#N/A</v>
      </c>
      <c r="X650" t="s">
        <v>358</v>
      </c>
      <c r="Y650" t="s">
        <v>327</v>
      </c>
      <c r="Z650" t="s">
        <v>283</v>
      </c>
      <c r="AA650" s="16"/>
      <c r="AB650" s="16" t="e">
        <v>#N/A</v>
      </c>
      <c r="AC650" t="s">
        <v>484</v>
      </c>
      <c r="AD650" s="16" t="s">
        <v>89</v>
      </c>
    </row>
    <row r="651" spans="1:30" x14ac:dyDescent="0.25">
      <c r="A651" s="11" t="e">
        <v>#N/A</v>
      </c>
      <c r="B651" s="11" t="e">
        <v>#N/A</v>
      </c>
      <c r="C651" s="11" t="e">
        <v>#N/A</v>
      </c>
      <c r="D651" s="13" t="e">
        <f t="shared" si="209"/>
        <v>#N/A</v>
      </c>
      <c r="E651" s="14" t="e">
        <f t="shared" si="210"/>
        <v>#N/A</v>
      </c>
      <c r="F651" s="14" t="e">
        <f t="shared" si="211"/>
        <v>#N/A</v>
      </c>
      <c r="G651" s="10">
        <v>3.2441925044756736E-2</v>
      </c>
      <c r="H651" s="7">
        <f t="shared" si="224"/>
        <v>1.0324419250447567</v>
      </c>
      <c r="I651" s="7" t="e">
        <f t="shared" si="212"/>
        <v>#N/A</v>
      </c>
      <c r="J651" s="7" t="e">
        <f t="shared" si="213"/>
        <v>#N/A</v>
      </c>
      <c r="K651" s="7" t="e">
        <f t="shared" si="214"/>
        <v>#N/A</v>
      </c>
      <c r="L651">
        <v>3.24</v>
      </c>
      <c r="M651">
        <v>3.46</v>
      </c>
      <c r="N651">
        <v>2.2999999999999998</v>
      </c>
      <c r="O651" s="7">
        <f t="shared" si="215"/>
        <v>3.3451118371450121</v>
      </c>
      <c r="P651" s="7">
        <f t="shared" si="216"/>
        <v>3.5722490606548583</v>
      </c>
      <c r="Q651" s="7">
        <f t="shared" si="217"/>
        <v>2.3746164276029402</v>
      </c>
      <c r="R651" s="15">
        <f t="shared" si="218"/>
        <v>0.29894366726270072</v>
      </c>
      <c r="S651" s="15">
        <f t="shared" si="219"/>
        <v>0.27993568841940764</v>
      </c>
      <c r="T651" s="15">
        <f t="shared" si="220"/>
        <v>0.42112064431789153</v>
      </c>
      <c r="U651" s="12" t="e">
        <f t="shared" si="221"/>
        <v>#N/A</v>
      </c>
      <c r="V651" s="12" t="e">
        <f t="shared" si="222"/>
        <v>#N/A</v>
      </c>
      <c r="W651" s="12" t="e">
        <f t="shared" si="223"/>
        <v>#N/A</v>
      </c>
      <c r="X651" t="s">
        <v>281</v>
      </c>
      <c r="Y651" t="s">
        <v>361</v>
      </c>
      <c r="Z651" t="s">
        <v>283</v>
      </c>
      <c r="AA651" s="16"/>
      <c r="AB651" s="16" t="e">
        <v>#N/A</v>
      </c>
      <c r="AC651" t="s">
        <v>484</v>
      </c>
      <c r="AD651" s="16" t="s">
        <v>89</v>
      </c>
    </row>
    <row r="652" spans="1:30" x14ac:dyDescent="0.25">
      <c r="A652" s="11">
        <v>0.66772273278009386</v>
      </c>
      <c r="B652" s="11">
        <v>0.20465669683192184</v>
      </c>
      <c r="C652" s="11">
        <v>0.12297322112774395</v>
      </c>
      <c r="D652" s="13">
        <f t="shared" si="209"/>
        <v>1.4976276093468537</v>
      </c>
      <c r="E652" s="14">
        <f t="shared" si="210"/>
        <v>4.8862315061269106</v>
      </c>
      <c r="F652" s="14">
        <f t="shared" si="211"/>
        <v>8.1318517221013931</v>
      </c>
      <c r="G652" s="10">
        <v>3.8382007027023768E-2</v>
      </c>
      <c r="H652" s="7">
        <f t="shared" si="224"/>
        <v>1.0383820070270238</v>
      </c>
      <c r="I652" s="7">
        <f t="shared" si="212"/>
        <v>1.4422703775797205</v>
      </c>
      <c r="J652" s="7">
        <f t="shared" si="213"/>
        <v>4.7056203526836988</v>
      </c>
      <c r="K652" s="7">
        <f t="shared" si="214"/>
        <v>7.8312717931077964</v>
      </c>
      <c r="L652">
        <v>1.33</v>
      </c>
      <c r="M652">
        <v>5.4</v>
      </c>
      <c r="N652">
        <v>9.8699999999999992</v>
      </c>
      <c r="O652" s="7">
        <f t="shared" si="215"/>
        <v>1.3810480693459417</v>
      </c>
      <c r="P652" s="7">
        <f t="shared" si="216"/>
        <v>5.6072628379459291</v>
      </c>
      <c r="Q652" s="7">
        <f t="shared" si="217"/>
        <v>10.248830409356724</v>
      </c>
      <c r="R652" s="15">
        <f t="shared" si="218"/>
        <v>0.72408775783857804</v>
      </c>
      <c r="S652" s="15">
        <f t="shared" si="219"/>
        <v>0.17834013294913126</v>
      </c>
      <c r="T652" s="15">
        <f t="shared" si="220"/>
        <v>9.7572109212290675E-2</v>
      </c>
      <c r="U652" s="12">
        <f t="shared" si="221"/>
        <v>0.92215719096434479</v>
      </c>
      <c r="V652" s="12">
        <f t="shared" si="222"/>
        <v>1.1475638906824017</v>
      </c>
      <c r="W652" s="12">
        <f t="shared" si="223"/>
        <v>1.2603316882305708</v>
      </c>
      <c r="X652" t="s">
        <v>325</v>
      </c>
      <c r="Y652" t="s">
        <v>359</v>
      </c>
      <c r="Z652" t="s">
        <v>283</v>
      </c>
      <c r="AA652" s="16" t="s">
        <v>97</v>
      </c>
      <c r="AB652" s="16" t="s">
        <v>23</v>
      </c>
      <c r="AC652" t="s">
        <v>484</v>
      </c>
      <c r="AD652" s="16" t="s">
        <v>405</v>
      </c>
    </row>
    <row r="653" spans="1:30" x14ac:dyDescent="0.25">
      <c r="A653" s="11">
        <v>0.31577289571255718</v>
      </c>
      <c r="B653" s="11">
        <v>0.21385252028282969</v>
      </c>
      <c r="C653" s="11">
        <v>0.42999481503326664</v>
      </c>
      <c r="D653" s="13">
        <f t="shared" si="209"/>
        <v>3.1668329156099686</v>
      </c>
      <c r="E653" s="14">
        <f t="shared" si="210"/>
        <v>4.676119779544587</v>
      </c>
      <c r="F653" s="14">
        <f t="shared" si="211"/>
        <v>2.3256094376920213</v>
      </c>
      <c r="G653" s="10">
        <v>3.3962656680709413E-2</v>
      </c>
      <c r="H653" s="7">
        <f t="shared" si="224"/>
        <v>1.0339626566807094</v>
      </c>
      <c r="I653" s="7">
        <f t="shared" si="212"/>
        <v>3.062811693583142</v>
      </c>
      <c r="J653" s="7">
        <f t="shared" si="213"/>
        <v>4.5225228873895258</v>
      </c>
      <c r="K653" s="7">
        <f t="shared" si="214"/>
        <v>2.249219952641071</v>
      </c>
      <c r="L653">
        <v>2.21</v>
      </c>
      <c r="M653">
        <v>3.4</v>
      </c>
      <c r="N653">
        <v>3.48</v>
      </c>
      <c r="O653" s="7">
        <f t="shared" si="215"/>
        <v>2.2850574712643676</v>
      </c>
      <c r="P653" s="7">
        <f t="shared" si="216"/>
        <v>3.5154730327144117</v>
      </c>
      <c r="Q653" s="7">
        <f t="shared" si="217"/>
        <v>3.5981900452488689</v>
      </c>
      <c r="R653" s="15">
        <f t="shared" si="218"/>
        <v>0.43762575452716301</v>
      </c>
      <c r="S653" s="15">
        <f t="shared" si="219"/>
        <v>0.28445674044265595</v>
      </c>
      <c r="T653" s="15">
        <f t="shared" si="220"/>
        <v>0.27791750503018109</v>
      </c>
      <c r="U653" s="12">
        <f t="shared" si="221"/>
        <v>0.72155921457076289</v>
      </c>
      <c r="V653" s="12">
        <f t="shared" si="222"/>
        <v>0.75179276803229966</v>
      </c>
      <c r="W653" s="12">
        <f t="shared" si="223"/>
        <v>1.5472030629613289</v>
      </c>
      <c r="X653" t="s">
        <v>364</v>
      </c>
      <c r="Y653" t="s">
        <v>362</v>
      </c>
      <c r="Z653" t="s">
        <v>283</v>
      </c>
      <c r="AA653" s="16" t="s">
        <v>99</v>
      </c>
      <c r="AB653" s="16" t="s">
        <v>73</v>
      </c>
      <c r="AC653" t="s">
        <v>484</v>
      </c>
      <c r="AD653" s="16" t="s">
        <v>148</v>
      </c>
    </row>
    <row r="654" spans="1:30" x14ac:dyDescent="0.25">
      <c r="A654" s="11" t="e">
        <v>#N/A</v>
      </c>
      <c r="B654" s="11" t="e">
        <v>#N/A</v>
      </c>
      <c r="C654" s="11" t="e">
        <v>#N/A</v>
      </c>
      <c r="D654" s="13" t="e">
        <f t="shared" si="209"/>
        <v>#N/A</v>
      </c>
      <c r="E654" s="14" t="e">
        <f t="shared" si="210"/>
        <v>#N/A</v>
      </c>
      <c r="F654" s="14" t="e">
        <f t="shared" si="211"/>
        <v>#N/A</v>
      </c>
      <c r="G654" s="10">
        <v>3.3325966623169112E-2</v>
      </c>
      <c r="H654" s="7">
        <f t="shared" si="224"/>
        <v>1.0333259666231691</v>
      </c>
      <c r="I654" s="7" t="e">
        <f t="shared" si="212"/>
        <v>#N/A</v>
      </c>
      <c r="J654" s="7" t="e">
        <f t="shared" si="213"/>
        <v>#N/A</v>
      </c>
      <c r="K654" s="7" t="e">
        <f t="shared" si="214"/>
        <v>#N/A</v>
      </c>
      <c r="L654">
        <v>2.89</v>
      </c>
      <c r="M654">
        <v>3.32</v>
      </c>
      <c r="N654">
        <v>2.59</v>
      </c>
      <c r="O654" s="7">
        <f t="shared" si="215"/>
        <v>2.9863120435409587</v>
      </c>
      <c r="P654" s="7">
        <f t="shared" si="216"/>
        <v>3.4306422091889215</v>
      </c>
      <c r="Q654" s="7">
        <f t="shared" si="217"/>
        <v>2.6763142535540076</v>
      </c>
      <c r="R654" s="15">
        <f t="shared" si="218"/>
        <v>0.33486118845580193</v>
      </c>
      <c r="S654" s="15">
        <f t="shared" si="219"/>
        <v>0.29149061284255046</v>
      </c>
      <c r="T654" s="15">
        <f t="shared" si="220"/>
        <v>0.37364819870164778</v>
      </c>
      <c r="U654" s="12" t="e">
        <f t="shared" si="221"/>
        <v>#N/A</v>
      </c>
      <c r="V654" s="12" t="e">
        <f t="shared" si="222"/>
        <v>#N/A</v>
      </c>
      <c r="W654" s="12" t="e">
        <f t="shared" si="223"/>
        <v>#N/A</v>
      </c>
      <c r="X654" t="s">
        <v>161</v>
      </c>
      <c r="Y654" t="s">
        <v>268</v>
      </c>
      <c r="Z654" t="s">
        <v>162</v>
      </c>
      <c r="AA654" s="16"/>
      <c r="AB654" s="16" t="e">
        <v>#N/A</v>
      </c>
      <c r="AC654" t="s">
        <v>484</v>
      </c>
      <c r="AD654" s="16" t="s">
        <v>72</v>
      </c>
    </row>
    <row r="655" spans="1:30" x14ac:dyDescent="0.25">
      <c r="A655" s="11" t="e">
        <v>#N/A</v>
      </c>
      <c r="B655" s="11" t="e">
        <v>#N/A</v>
      </c>
      <c r="C655" s="11" t="e">
        <v>#N/A</v>
      </c>
      <c r="D655" s="13" t="e">
        <f t="shared" si="209"/>
        <v>#N/A</v>
      </c>
      <c r="E655" s="14" t="e">
        <f t="shared" si="210"/>
        <v>#N/A</v>
      </c>
      <c r="F655" s="14" t="e">
        <f t="shared" si="211"/>
        <v>#N/A</v>
      </c>
      <c r="G655" s="28">
        <v>4.1340111817271152E-2</v>
      </c>
      <c r="H655" s="7">
        <f t="shared" si="224"/>
        <v>1.0413401118172712</v>
      </c>
      <c r="I655" s="7" t="e">
        <f t="shared" si="212"/>
        <v>#N/A</v>
      </c>
      <c r="J655" s="7" t="e">
        <f t="shared" si="213"/>
        <v>#N/A</v>
      </c>
      <c r="K655" s="7" t="e">
        <f t="shared" si="214"/>
        <v>#N/A</v>
      </c>
      <c r="L655">
        <v>1.17</v>
      </c>
      <c r="M655">
        <v>7.47</v>
      </c>
      <c r="N655">
        <v>18.95</v>
      </c>
      <c r="O655" s="7">
        <f t="shared" si="215"/>
        <v>1.2183679308262072</v>
      </c>
      <c r="P655" s="7">
        <f t="shared" si="216"/>
        <v>7.7788106352750148</v>
      </c>
      <c r="Q655" s="7">
        <f t="shared" si="217"/>
        <v>19.733395118937288</v>
      </c>
      <c r="R655" s="15">
        <f t="shared" si="218"/>
        <v>0.82077012591908405</v>
      </c>
      <c r="S655" s="15">
        <f t="shared" si="219"/>
        <v>0.12855435707166377</v>
      </c>
      <c r="T655" s="15">
        <f t="shared" si="220"/>
        <v>5.0675517009252158E-2</v>
      </c>
      <c r="U655" s="12" t="e">
        <f t="shared" si="221"/>
        <v>#N/A</v>
      </c>
      <c r="V655" s="12" t="e">
        <f t="shared" si="222"/>
        <v>#N/A</v>
      </c>
      <c r="W655" s="12" t="e">
        <f t="shared" si="223"/>
        <v>#N/A</v>
      </c>
      <c r="X655" t="s">
        <v>263</v>
      </c>
      <c r="Y655" t="s">
        <v>235</v>
      </c>
      <c r="Z655" t="s">
        <v>162</v>
      </c>
      <c r="AA655" s="16"/>
      <c r="AB655" s="16" t="e">
        <v>#N/A</v>
      </c>
      <c r="AC655" t="s">
        <v>484</v>
      </c>
      <c r="AD655" s="16" t="s">
        <v>90</v>
      </c>
    </row>
    <row r="656" spans="1:30" x14ac:dyDescent="0.25">
      <c r="A656" s="11">
        <v>7.0337508287882544E-2</v>
      </c>
      <c r="B656" s="11">
        <v>0.16090618219789524</v>
      </c>
      <c r="C656" s="11">
        <v>0.64158223785979662</v>
      </c>
      <c r="D656" s="13">
        <f t="shared" si="209"/>
        <v>14.217165554217903</v>
      </c>
      <c r="E656" s="14">
        <f t="shared" si="210"/>
        <v>6.2148016088662175</v>
      </c>
      <c r="F656" s="14">
        <f t="shared" si="211"/>
        <v>1.5586466410538746</v>
      </c>
      <c r="G656" s="28">
        <v>3.9498934073837422E-2</v>
      </c>
      <c r="H656" s="7">
        <f t="shared" si="224"/>
        <v>1.0394989340738374</v>
      </c>
      <c r="I656" s="7">
        <f t="shared" si="212"/>
        <v>13.676940964720636</v>
      </c>
      <c r="J656" s="7">
        <f t="shared" si="213"/>
        <v>5.9786512570149197</v>
      </c>
      <c r="K656" s="7">
        <f t="shared" si="214"/>
        <v>1.4994211056527753</v>
      </c>
      <c r="L656">
        <v>7.33</v>
      </c>
      <c r="M656">
        <v>4.2300000000000004</v>
      </c>
      <c r="N656">
        <v>1.5</v>
      </c>
      <c r="O656" s="7">
        <f t="shared" si="215"/>
        <v>7.6195271867612284</v>
      </c>
      <c r="P656" s="7">
        <f t="shared" si="216"/>
        <v>4.3970804911323329</v>
      </c>
      <c r="Q656" s="7">
        <f t="shared" si="217"/>
        <v>1.5592484011107561</v>
      </c>
      <c r="R656" s="15">
        <f t="shared" si="218"/>
        <v>0.13124173921676918</v>
      </c>
      <c r="S656" s="15">
        <f t="shared" si="219"/>
        <v>0.22742362847728556</v>
      </c>
      <c r="T656" s="15">
        <f t="shared" si="220"/>
        <v>0.64133463230594534</v>
      </c>
      <c r="U656" s="12">
        <f t="shared" si="221"/>
        <v>0.53593855664856427</v>
      </c>
      <c r="V656" s="12">
        <f t="shared" si="222"/>
        <v>0.70751743464494976</v>
      </c>
      <c r="W656" s="12">
        <f t="shared" si="223"/>
        <v>1.0003860785639487</v>
      </c>
      <c r="X656" t="s">
        <v>266</v>
      </c>
      <c r="Y656" t="s">
        <v>160</v>
      </c>
      <c r="Z656" t="s">
        <v>162</v>
      </c>
      <c r="AA656" s="16" t="s">
        <v>98</v>
      </c>
      <c r="AB656" s="16" t="s">
        <v>22</v>
      </c>
      <c r="AC656" t="s">
        <v>484</v>
      </c>
      <c r="AD656" s="16" t="s">
        <v>72</v>
      </c>
    </row>
    <row r="657" spans="1:30" x14ac:dyDescent="0.25">
      <c r="A657" s="11">
        <v>0.11000427128514696</v>
      </c>
      <c r="B657" s="11">
        <v>0.26264544574161469</v>
      </c>
      <c r="C657" s="11">
        <v>0.54914265161093745</v>
      </c>
      <c r="D657" s="13">
        <f t="shared" si="209"/>
        <v>9.0905561058429765</v>
      </c>
      <c r="E657" s="14">
        <f t="shared" si="210"/>
        <v>3.8074142012109355</v>
      </c>
      <c r="F657" s="14">
        <f t="shared" si="211"/>
        <v>1.8210204526391274</v>
      </c>
      <c r="G657" s="28">
        <v>3.4921473874962139E-2</v>
      </c>
      <c r="H657" s="7">
        <f t="shared" si="224"/>
        <v>1.0349214738749621</v>
      </c>
      <c r="I657" s="7">
        <f t="shared" si="212"/>
        <v>8.7838124295614772</v>
      </c>
      <c r="J657" s="7">
        <f t="shared" si="213"/>
        <v>3.6789401875633923</v>
      </c>
      <c r="K657" s="7">
        <f t="shared" si="214"/>
        <v>1.7595735508519756</v>
      </c>
      <c r="L657">
        <v>3.52</v>
      </c>
      <c r="M657">
        <v>3.5</v>
      </c>
      <c r="N657">
        <v>2.15</v>
      </c>
      <c r="O657" s="7">
        <f t="shared" si="215"/>
        <v>3.6429235880398667</v>
      </c>
      <c r="P657" s="7">
        <f t="shared" si="216"/>
        <v>3.6222251585623675</v>
      </c>
      <c r="Q657" s="7">
        <f t="shared" si="217"/>
        <v>2.2250811688311685</v>
      </c>
      <c r="R657" s="15">
        <f t="shared" si="218"/>
        <v>0.27450479699412689</v>
      </c>
      <c r="S657" s="15">
        <f t="shared" si="219"/>
        <v>0.27607339583409335</v>
      </c>
      <c r="T657" s="15">
        <f t="shared" si="220"/>
        <v>0.44942180717177987</v>
      </c>
      <c r="U657" s="12">
        <f t="shared" si="221"/>
        <v>0.40073715464979848</v>
      </c>
      <c r="V657" s="12">
        <f t="shared" si="222"/>
        <v>0.95136094134710392</v>
      </c>
      <c r="W657" s="12">
        <f t="shared" si="223"/>
        <v>1.2218869731015121</v>
      </c>
      <c r="X657" t="s">
        <v>101</v>
      </c>
      <c r="Y657" t="s">
        <v>112</v>
      </c>
      <c r="Z657" t="s">
        <v>142</v>
      </c>
      <c r="AA657" s="16" t="s">
        <v>98</v>
      </c>
      <c r="AB657" s="16" t="s">
        <v>24</v>
      </c>
      <c r="AC657" t="s">
        <v>484</v>
      </c>
      <c r="AD657" s="16" t="s">
        <v>92</v>
      </c>
    </row>
    <row r="658" spans="1:30" x14ac:dyDescent="0.25">
      <c r="A658" s="11">
        <v>0.41684206824209641</v>
      </c>
      <c r="B658" s="11">
        <v>0.27256892440925923</v>
      </c>
      <c r="C658" s="11">
        <v>0.29088254280017728</v>
      </c>
      <c r="D658" s="13">
        <f t="shared" si="209"/>
        <v>2.3989901120517736</v>
      </c>
      <c r="E658" s="14">
        <f t="shared" si="210"/>
        <v>3.66879680861385</v>
      </c>
      <c r="F658" s="14">
        <f t="shared" si="211"/>
        <v>3.4378137318709885</v>
      </c>
      <c r="G658" s="28">
        <v>3.5984115252408078E-2</v>
      </c>
      <c r="H658" s="7">
        <f t="shared" si="224"/>
        <v>1.0359841152524081</v>
      </c>
      <c r="I658" s="7">
        <f t="shared" si="212"/>
        <v>2.3156630268093266</v>
      </c>
      <c r="J658" s="7">
        <f t="shared" si="213"/>
        <v>3.5413639597359863</v>
      </c>
      <c r="K658" s="7">
        <f t="shared" si="214"/>
        <v>3.3184039033584956</v>
      </c>
      <c r="L658">
        <v>1.76</v>
      </c>
      <c r="M658">
        <v>3.78</v>
      </c>
      <c r="N658">
        <v>4.92</v>
      </c>
      <c r="O658" s="7">
        <f t="shared" si="215"/>
        <v>1.8233320428442383</v>
      </c>
      <c r="P658" s="7">
        <f t="shared" si="216"/>
        <v>3.9160199556541024</v>
      </c>
      <c r="Q658" s="7">
        <f t="shared" si="217"/>
        <v>5.0970418470418473</v>
      </c>
      <c r="R658" s="15">
        <f t="shared" si="218"/>
        <v>0.54844645764031419</v>
      </c>
      <c r="S658" s="15">
        <f t="shared" si="219"/>
        <v>0.25536131361030501</v>
      </c>
      <c r="T658" s="15">
        <f t="shared" si="220"/>
        <v>0.19619222874938069</v>
      </c>
      <c r="U658" s="12">
        <f t="shared" si="221"/>
        <v>0.76004149983127911</v>
      </c>
      <c r="V658" s="12">
        <f t="shared" si="222"/>
        <v>1.0673853472778336</v>
      </c>
      <c r="W658" s="12">
        <f t="shared" si="223"/>
        <v>1.482640493226445</v>
      </c>
      <c r="X658" t="s">
        <v>103</v>
      </c>
      <c r="Y658" t="s">
        <v>107</v>
      </c>
      <c r="Z658" t="s">
        <v>142</v>
      </c>
      <c r="AA658" s="16" t="s">
        <v>99</v>
      </c>
      <c r="AB658" s="16" t="s">
        <v>72</v>
      </c>
      <c r="AC658" t="s">
        <v>484</v>
      </c>
      <c r="AD658" s="16" t="s">
        <v>89</v>
      </c>
    </row>
    <row r="659" spans="1:30" x14ac:dyDescent="0.25">
      <c r="A659" s="11">
        <v>0.18196651131417035</v>
      </c>
      <c r="B659" s="11">
        <v>0.19713619434286311</v>
      </c>
      <c r="C659" s="11">
        <v>0.54879581705102465</v>
      </c>
      <c r="D659" s="13">
        <f t="shared" si="209"/>
        <v>5.4955166902852337</v>
      </c>
      <c r="E659" s="14">
        <f t="shared" si="210"/>
        <v>5.0726352070121656</v>
      </c>
      <c r="F659" s="14">
        <f t="shared" si="211"/>
        <v>1.8221713229768008</v>
      </c>
      <c r="G659" s="28">
        <v>3.3754232628518732E-2</v>
      </c>
      <c r="H659" s="7">
        <f t="shared" si="224"/>
        <v>1.0337542326285187</v>
      </c>
      <c r="I659" s="7">
        <f t="shared" si="212"/>
        <v>5.3160766039253131</v>
      </c>
      <c r="J659" s="7">
        <f t="shared" si="213"/>
        <v>4.9070030834253675</v>
      </c>
      <c r="K659" s="7">
        <f t="shared" si="214"/>
        <v>1.7626736273123451</v>
      </c>
      <c r="L659">
        <v>2.4900000000000002</v>
      </c>
      <c r="M659">
        <v>3.31</v>
      </c>
      <c r="N659">
        <v>3.03</v>
      </c>
      <c r="O659" s="7">
        <f t="shared" si="215"/>
        <v>2.574048039245012</v>
      </c>
      <c r="P659" s="7">
        <f t="shared" si="216"/>
        <v>3.4217265100003971</v>
      </c>
      <c r="Q659" s="7">
        <f t="shared" si="217"/>
        <v>3.1322753248644117</v>
      </c>
      <c r="R659" s="15">
        <f t="shared" si="218"/>
        <v>0.38849313794986812</v>
      </c>
      <c r="S659" s="15">
        <f t="shared" si="219"/>
        <v>0.29225012492301261</v>
      </c>
      <c r="T659" s="15">
        <f t="shared" si="220"/>
        <v>0.31925673712711938</v>
      </c>
      <c r="U659" s="12">
        <f t="shared" si="221"/>
        <v>0.46839054165649546</v>
      </c>
      <c r="V659" s="12">
        <f t="shared" si="222"/>
        <v>0.67454614226356502</v>
      </c>
      <c r="W659" s="12">
        <f t="shared" si="223"/>
        <v>1.7189795961377283</v>
      </c>
      <c r="X659" t="s">
        <v>102</v>
      </c>
      <c r="Y659" t="s">
        <v>108</v>
      </c>
      <c r="Z659" t="s">
        <v>142</v>
      </c>
      <c r="AA659" s="16" t="s">
        <v>98</v>
      </c>
      <c r="AB659" s="16" t="s">
        <v>22</v>
      </c>
      <c r="AC659" t="s">
        <v>484</v>
      </c>
      <c r="AD659" s="16" t="s">
        <v>148</v>
      </c>
    </row>
    <row r="660" spans="1:30" x14ac:dyDescent="0.25">
      <c r="A660" s="11">
        <v>0.67314358129556362</v>
      </c>
      <c r="B660" s="11">
        <v>0.20701261254119616</v>
      </c>
      <c r="C660" s="11">
        <v>0.11588139179362296</v>
      </c>
      <c r="D660" s="13">
        <f t="shared" si="209"/>
        <v>1.4855671624697857</v>
      </c>
      <c r="E660" s="14">
        <f t="shared" si="210"/>
        <v>4.8306235437756087</v>
      </c>
      <c r="F660" s="14">
        <f t="shared" si="211"/>
        <v>8.6295131989865421</v>
      </c>
      <c r="G660" s="28">
        <v>5.2011563076134637E-2</v>
      </c>
      <c r="H660" s="7">
        <f t="shared" si="224"/>
        <v>1.0520115630761346</v>
      </c>
      <c r="I660" s="7">
        <f t="shared" si="212"/>
        <v>1.4121205646503663</v>
      </c>
      <c r="J660" s="7">
        <f t="shared" si="213"/>
        <v>4.5917970042559446</v>
      </c>
      <c r="K660" s="7">
        <f t="shared" si="214"/>
        <v>8.2028691526482955</v>
      </c>
      <c r="L660">
        <v>2.04</v>
      </c>
      <c r="M660">
        <v>3.54</v>
      </c>
      <c r="N660">
        <v>3.58</v>
      </c>
      <c r="O660" s="7">
        <f t="shared" si="215"/>
        <v>2.1461035886753148</v>
      </c>
      <c r="P660" s="7">
        <f t="shared" si="216"/>
        <v>3.7241209332895164</v>
      </c>
      <c r="Q660" s="7">
        <f t="shared" si="217"/>
        <v>3.766201395812562</v>
      </c>
      <c r="R660" s="15">
        <f t="shared" si="218"/>
        <v>0.46596073240679464</v>
      </c>
      <c r="S660" s="15">
        <f t="shared" si="219"/>
        <v>0.26851974409883084</v>
      </c>
      <c r="T660" s="15">
        <f t="shared" si="220"/>
        <v>0.26551952349437463</v>
      </c>
      <c r="U660" s="12">
        <f t="shared" si="221"/>
        <v>1.4446358555121626</v>
      </c>
      <c r="V660" s="12">
        <f t="shared" si="222"/>
        <v>0.77094000381962058</v>
      </c>
      <c r="W660" s="12">
        <f t="shared" si="223"/>
        <v>0.43643265952184518</v>
      </c>
      <c r="X660" t="s">
        <v>117</v>
      </c>
      <c r="Y660" t="s">
        <v>114</v>
      </c>
      <c r="Z660" t="s">
        <v>143</v>
      </c>
      <c r="AA660" s="16" t="s">
        <v>97</v>
      </c>
      <c r="AB660" s="16" t="s">
        <v>23</v>
      </c>
      <c r="AC660" t="s">
        <v>484</v>
      </c>
      <c r="AD660" s="16" t="s">
        <v>91</v>
      </c>
    </row>
    <row r="661" spans="1:30" x14ac:dyDescent="0.25">
      <c r="A661" s="11">
        <v>0.35203676403113554</v>
      </c>
      <c r="B661" s="11">
        <v>0.22856727811823052</v>
      </c>
      <c r="C661" s="11">
        <v>0.38567413770619219</v>
      </c>
      <c r="D661" s="13">
        <f t="shared" si="209"/>
        <v>2.8406124080596196</v>
      </c>
      <c r="E661" s="14">
        <f t="shared" si="210"/>
        <v>4.3750794437108009</v>
      </c>
      <c r="F661" s="14">
        <f t="shared" si="211"/>
        <v>2.5928624769799922</v>
      </c>
      <c r="G661" s="28">
        <v>5.4844622829193668E-2</v>
      </c>
      <c r="H661" s="7">
        <f t="shared" si="224"/>
        <v>1.0548446228291937</v>
      </c>
      <c r="I661" s="7">
        <f t="shared" si="212"/>
        <v>2.692920214581771</v>
      </c>
      <c r="J661" s="7">
        <f t="shared" si="213"/>
        <v>4.1476055800298068</v>
      </c>
      <c r="K661" s="7">
        <f t="shared" si="214"/>
        <v>2.4580515659507163</v>
      </c>
      <c r="L661">
        <v>1.85</v>
      </c>
      <c r="M661">
        <v>3.57</v>
      </c>
      <c r="N661">
        <v>4.2699999999999996</v>
      </c>
      <c r="O661" s="7">
        <f t="shared" si="215"/>
        <v>1.9514625522340083</v>
      </c>
      <c r="P661" s="7">
        <f t="shared" si="216"/>
        <v>3.7657953035002212</v>
      </c>
      <c r="Q661" s="7">
        <f t="shared" si="217"/>
        <v>4.5041865394806564</v>
      </c>
      <c r="R661" s="15">
        <f t="shared" si="218"/>
        <v>0.51243617196507985</v>
      </c>
      <c r="S661" s="15">
        <f t="shared" si="219"/>
        <v>0.26554815634044759</v>
      </c>
      <c r="T661" s="15">
        <f t="shared" si="220"/>
        <v>0.22201567169447259</v>
      </c>
      <c r="U661" s="12">
        <f t="shared" si="221"/>
        <v>0.68698656201640118</v>
      </c>
      <c r="V661" s="12">
        <f t="shared" si="222"/>
        <v>0.86073758247146148</v>
      </c>
      <c r="W661" s="12">
        <f t="shared" si="223"/>
        <v>1.7371482596820398</v>
      </c>
      <c r="X661" t="s">
        <v>104</v>
      </c>
      <c r="Y661" t="s">
        <v>115</v>
      </c>
      <c r="Z661" t="s">
        <v>143</v>
      </c>
      <c r="AA661" s="16" t="s">
        <v>99</v>
      </c>
      <c r="AB661" s="16" t="s">
        <v>73</v>
      </c>
      <c r="AC661" t="s">
        <v>484</v>
      </c>
      <c r="AD661" s="16" t="s">
        <v>24</v>
      </c>
    </row>
    <row r="662" spans="1:30" x14ac:dyDescent="0.25">
      <c r="A662" s="11">
        <v>0.69643219342506513</v>
      </c>
      <c r="B662" s="11">
        <v>0.22885790223743094</v>
      </c>
      <c r="C662" s="11">
        <v>7.3492256135121573E-2</v>
      </c>
      <c r="D662" s="13">
        <f t="shared" si="209"/>
        <v>1.435889968098665</v>
      </c>
      <c r="E662" s="14">
        <f t="shared" si="210"/>
        <v>4.3695235787075415</v>
      </c>
      <c r="F662" s="14">
        <f t="shared" si="211"/>
        <v>13.606875779693272</v>
      </c>
      <c r="G662" s="28">
        <v>5.4901565197807978E-2</v>
      </c>
      <c r="H662" s="7">
        <f t="shared" si="224"/>
        <v>1.054901565197808</v>
      </c>
      <c r="I662" s="7">
        <f t="shared" si="212"/>
        <v>1.3611601456192897</v>
      </c>
      <c r="J662" s="7">
        <f t="shared" si="213"/>
        <v>4.1421149829161532</v>
      </c>
      <c r="K662" s="7">
        <f t="shared" si="214"/>
        <v>12.898716077970558</v>
      </c>
      <c r="L662">
        <v>1.73</v>
      </c>
      <c r="M662">
        <v>3.84</v>
      </c>
      <c r="N662">
        <v>4.62</v>
      </c>
      <c r="O662" s="7">
        <f t="shared" si="215"/>
        <v>1.8249797077922079</v>
      </c>
      <c r="P662" s="7">
        <f t="shared" si="216"/>
        <v>4.0508220103595827</v>
      </c>
      <c r="Q662" s="7">
        <f t="shared" si="217"/>
        <v>4.8736452312138727</v>
      </c>
      <c r="R662" s="15">
        <f t="shared" si="218"/>
        <v>0.54795129815978205</v>
      </c>
      <c r="S662" s="15">
        <f t="shared" si="219"/>
        <v>0.24686347547302681</v>
      </c>
      <c r="T662" s="15">
        <f t="shared" si="220"/>
        <v>0.20518522636719114</v>
      </c>
      <c r="U662" s="12">
        <f t="shared" si="221"/>
        <v>1.2709746208539616</v>
      </c>
      <c r="V662" s="12">
        <f t="shared" si="222"/>
        <v>0.92706262762810687</v>
      </c>
      <c r="W662" s="12">
        <f t="shared" si="223"/>
        <v>0.35817518364408374</v>
      </c>
      <c r="X662" t="s">
        <v>118</v>
      </c>
      <c r="Y662" t="s">
        <v>116</v>
      </c>
      <c r="Z662" t="s">
        <v>143</v>
      </c>
      <c r="AA662" s="16" t="s">
        <v>97</v>
      </c>
      <c r="AB662" s="16" t="s">
        <v>89</v>
      </c>
      <c r="AC662" t="s">
        <v>484</v>
      </c>
      <c r="AD662" s="16" t="s">
        <v>90</v>
      </c>
    </row>
    <row r="663" spans="1:30" x14ac:dyDescent="0.25">
      <c r="A663" s="11">
        <v>0.44747352314241079</v>
      </c>
      <c r="B663" s="11">
        <v>0.21386392644355542</v>
      </c>
      <c r="C663" s="11">
        <v>0.3150176043445046</v>
      </c>
      <c r="D663" s="13">
        <f t="shared" si="209"/>
        <v>2.2347690942191116</v>
      </c>
      <c r="E663" s="14">
        <f t="shared" si="210"/>
        <v>4.6758703846388396</v>
      </c>
      <c r="F663" s="14">
        <f t="shared" si="211"/>
        <v>3.1744257660800308</v>
      </c>
      <c r="G663" s="28">
        <v>4.9826431501805768E-2</v>
      </c>
      <c r="H663" s="7">
        <f t="shared" si="224"/>
        <v>1.0498264315018058</v>
      </c>
      <c r="I663" s="7">
        <f t="shared" si="212"/>
        <v>2.1287034000679643</v>
      </c>
      <c r="J663" s="7">
        <f t="shared" si="213"/>
        <v>4.4539461422683724</v>
      </c>
      <c r="K663" s="7">
        <f t="shared" si="214"/>
        <v>3.0237624723726255</v>
      </c>
      <c r="L663">
        <v>2.37</v>
      </c>
      <c r="M663">
        <v>3.61</v>
      </c>
      <c r="N663">
        <v>2.85</v>
      </c>
      <c r="O663" s="7">
        <f t="shared" si="215"/>
        <v>2.4880886426592799</v>
      </c>
      <c r="P663" s="7">
        <f t="shared" si="216"/>
        <v>3.7898734177215188</v>
      </c>
      <c r="Q663" s="7">
        <f t="shared" si="217"/>
        <v>2.9920053297801465</v>
      </c>
      <c r="R663" s="15">
        <f t="shared" si="218"/>
        <v>0.40191494099309727</v>
      </c>
      <c r="S663" s="15">
        <f t="shared" si="219"/>
        <v>0.26386105544422178</v>
      </c>
      <c r="T663" s="15">
        <f t="shared" si="220"/>
        <v>0.33422400356268089</v>
      </c>
      <c r="U663" s="12">
        <f t="shared" si="221"/>
        <v>1.1133537908213667</v>
      </c>
      <c r="V663" s="12">
        <f t="shared" si="222"/>
        <v>0.81051720983798092</v>
      </c>
      <c r="W663" s="12">
        <f t="shared" si="223"/>
        <v>0.94253435117333106</v>
      </c>
      <c r="X663" t="s">
        <v>119</v>
      </c>
      <c r="Y663" t="s">
        <v>121</v>
      </c>
      <c r="Z663" t="s">
        <v>143</v>
      </c>
      <c r="AA663" s="16" t="s">
        <v>99</v>
      </c>
      <c r="AB663" s="16" t="s">
        <v>73</v>
      </c>
      <c r="AC663" t="s">
        <v>484</v>
      </c>
      <c r="AD663" s="16" t="s">
        <v>22</v>
      </c>
    </row>
    <row r="664" spans="1:30" x14ac:dyDescent="0.25">
      <c r="A664" s="11">
        <v>0.20836331771900429</v>
      </c>
      <c r="B664" s="11">
        <v>0.29577075874684428</v>
      </c>
      <c r="C664" s="11">
        <v>0.44899894611231173</v>
      </c>
      <c r="D664" s="13">
        <f t="shared" si="209"/>
        <v>4.7993092591690507</v>
      </c>
      <c r="E664" s="14">
        <f t="shared" si="210"/>
        <v>3.3809968376756228</v>
      </c>
      <c r="F664" s="14">
        <f t="shared" si="211"/>
        <v>2.2271767198087407</v>
      </c>
      <c r="G664" s="28">
        <v>7.8346134989377259E-2</v>
      </c>
      <c r="H664" s="7">
        <f t="shared" si="224"/>
        <v>1.0783461349893773</v>
      </c>
      <c r="I664" s="7">
        <f t="shared" si="212"/>
        <v>4.4506203559734816</v>
      </c>
      <c r="J664" s="7">
        <f t="shared" si="213"/>
        <v>3.1353539721352353</v>
      </c>
      <c r="K664" s="7">
        <f t="shared" si="214"/>
        <v>2.0653634742528015</v>
      </c>
      <c r="L664">
        <v>4.22</v>
      </c>
      <c r="M664">
        <v>3.75</v>
      </c>
      <c r="N664">
        <v>1.74</v>
      </c>
      <c r="O664" s="7">
        <f t="shared" si="215"/>
        <v>4.5506206896551715</v>
      </c>
      <c r="P664" s="7">
        <f t="shared" si="216"/>
        <v>4.0437980062101646</v>
      </c>
      <c r="Q664" s="7">
        <f t="shared" si="217"/>
        <v>1.8763222748815165</v>
      </c>
      <c r="R664" s="15">
        <f t="shared" si="218"/>
        <v>0.21975024248302624</v>
      </c>
      <c r="S664" s="15">
        <f t="shared" si="219"/>
        <v>0.24729227287423217</v>
      </c>
      <c r="T664" s="15">
        <f t="shared" si="220"/>
        <v>0.53295748464274173</v>
      </c>
      <c r="U664" s="12">
        <f t="shared" si="221"/>
        <v>0.94818242457729507</v>
      </c>
      <c r="V664" s="12">
        <f t="shared" si="222"/>
        <v>1.1960372045157566</v>
      </c>
      <c r="W664" s="12">
        <f t="shared" si="223"/>
        <v>0.84246672398885614</v>
      </c>
      <c r="X664" t="s">
        <v>124</v>
      </c>
      <c r="Y664" t="s">
        <v>126</v>
      </c>
      <c r="Z664" t="s">
        <v>144</v>
      </c>
      <c r="AA664" s="16" t="s">
        <v>99</v>
      </c>
      <c r="AB664" s="16" t="s">
        <v>72</v>
      </c>
      <c r="AC664" t="s">
        <v>484</v>
      </c>
      <c r="AD664" s="16" t="s">
        <v>23</v>
      </c>
    </row>
    <row r="665" spans="1:30" x14ac:dyDescent="0.25">
      <c r="A665" s="11">
        <v>0.47532132808666633</v>
      </c>
      <c r="B665" s="11">
        <v>0.25131945201152844</v>
      </c>
      <c r="C665" s="11">
        <v>0.25739001441248749</v>
      </c>
      <c r="D665" s="13">
        <f t="shared" si="209"/>
        <v>2.1038399518602455</v>
      </c>
      <c r="E665" s="14">
        <f t="shared" si="210"/>
        <v>3.978999603875184</v>
      </c>
      <c r="F665" s="14">
        <f t="shared" si="211"/>
        <v>3.8851546058714708</v>
      </c>
      <c r="G665" s="28">
        <v>0.10467793013216609</v>
      </c>
      <c r="H665" s="7">
        <f t="shared" si="224"/>
        <v>1.1046779301321661</v>
      </c>
      <c r="I665" s="7">
        <f t="shared" si="212"/>
        <v>1.9044826500775094</v>
      </c>
      <c r="J665" s="7">
        <f t="shared" si="213"/>
        <v>3.6019544659492997</v>
      </c>
      <c r="K665" s="7">
        <f t="shared" si="214"/>
        <v>3.5170021052259481</v>
      </c>
      <c r="L665">
        <v>2.2200000000000002</v>
      </c>
      <c r="M665">
        <v>3.31</v>
      </c>
      <c r="N665">
        <v>2.84</v>
      </c>
      <c r="O665" s="7">
        <f t="shared" si="215"/>
        <v>2.4523850048934088</v>
      </c>
      <c r="P665" s="7">
        <f t="shared" si="216"/>
        <v>3.6564839487374696</v>
      </c>
      <c r="Q665" s="7">
        <f t="shared" si="217"/>
        <v>3.1372853215753516</v>
      </c>
      <c r="R665" s="15">
        <f t="shared" si="218"/>
        <v>0.40776631646525024</v>
      </c>
      <c r="S665" s="15">
        <f t="shared" si="219"/>
        <v>0.27348677418515277</v>
      </c>
      <c r="T665" s="15">
        <f t="shared" si="220"/>
        <v>0.31874690934959704</v>
      </c>
      <c r="U665" s="12">
        <f t="shared" si="221"/>
        <v>1.1656708975057608</v>
      </c>
      <c r="V665" s="12">
        <f t="shared" si="222"/>
        <v>0.91894554228565051</v>
      </c>
      <c r="W665" s="12">
        <f t="shared" si="223"/>
        <v>0.80750591413636508</v>
      </c>
      <c r="X665" t="s">
        <v>128</v>
      </c>
      <c r="Y665" t="s">
        <v>130</v>
      </c>
      <c r="Z665" t="s">
        <v>144</v>
      </c>
      <c r="AA665" s="16" t="s">
        <v>97</v>
      </c>
      <c r="AB665" s="16" t="s">
        <v>23</v>
      </c>
      <c r="AC665" t="s">
        <v>484</v>
      </c>
      <c r="AD665" s="16" t="s">
        <v>90</v>
      </c>
    </row>
    <row r="666" spans="1:30" x14ac:dyDescent="0.25">
      <c r="A666" s="11">
        <v>0.21674733862205886</v>
      </c>
      <c r="B666" s="11">
        <v>0.30274552735021093</v>
      </c>
      <c r="C666" s="11">
        <v>0.43697437424291119</v>
      </c>
      <c r="D666" s="13">
        <f t="shared" si="209"/>
        <v>4.6136667991282447</v>
      </c>
      <c r="E666" s="14">
        <f t="shared" si="210"/>
        <v>3.3031041242872496</v>
      </c>
      <c r="F666" s="14">
        <f t="shared" si="211"/>
        <v>2.2884637153667655</v>
      </c>
      <c r="G666" s="28">
        <v>7.9879837428350031E-2</v>
      </c>
      <c r="H666" s="7">
        <f t="shared" si="224"/>
        <v>1.07987983742835</v>
      </c>
      <c r="I666" s="7">
        <f t="shared" si="212"/>
        <v>4.2723890559113817</v>
      </c>
      <c r="J666" s="7">
        <f t="shared" si="213"/>
        <v>3.0587700684858934</v>
      </c>
      <c r="K666" s="7">
        <f t="shared" si="214"/>
        <v>2.119183668450153</v>
      </c>
      <c r="L666">
        <v>2.17</v>
      </c>
      <c r="M666">
        <v>3.46</v>
      </c>
      <c r="N666">
        <v>3.03</v>
      </c>
      <c r="O666" s="7">
        <f t="shared" si="215"/>
        <v>2.3433392472195194</v>
      </c>
      <c r="P666" s="7">
        <f t="shared" si="216"/>
        <v>3.736384237502091</v>
      </c>
      <c r="Q666" s="7">
        <f t="shared" si="217"/>
        <v>3.2720359074079002</v>
      </c>
      <c r="R666" s="15">
        <f t="shared" si="218"/>
        <v>0.4267414550353929</v>
      </c>
      <c r="S666" s="15">
        <f t="shared" si="219"/>
        <v>0.26763842700196605</v>
      </c>
      <c r="T666" s="15">
        <f t="shared" si="220"/>
        <v>0.30562011796264116</v>
      </c>
      <c r="U666" s="12">
        <f t="shared" si="221"/>
        <v>0.50791254532344965</v>
      </c>
      <c r="V666" s="12">
        <f t="shared" si="222"/>
        <v>1.1311736163655863</v>
      </c>
      <c r="W666" s="12">
        <f t="shared" si="223"/>
        <v>1.4297958431399034</v>
      </c>
      <c r="X666" t="s">
        <v>127</v>
      </c>
      <c r="Y666" t="s">
        <v>129</v>
      </c>
      <c r="Z666" t="s">
        <v>144</v>
      </c>
      <c r="AA666" s="16" t="s">
        <v>99</v>
      </c>
      <c r="AB666" s="16" t="s">
        <v>72</v>
      </c>
      <c r="AC666" t="s">
        <v>484</v>
      </c>
      <c r="AD666" s="16" t="s">
        <v>24</v>
      </c>
    </row>
    <row r="667" spans="1:30" x14ac:dyDescent="0.25">
      <c r="A667" s="11">
        <v>0.57206319293129848</v>
      </c>
      <c r="B667" s="11">
        <v>0.2690312008180602</v>
      </c>
      <c r="C667" s="11">
        <v>0.15411416556731064</v>
      </c>
      <c r="D667" s="13">
        <f t="shared" si="209"/>
        <v>1.7480586277119463</v>
      </c>
      <c r="E667" s="14">
        <f t="shared" si="210"/>
        <v>3.7170409861727438</v>
      </c>
      <c r="F667" s="14">
        <f t="shared" si="211"/>
        <v>6.4886961968673909</v>
      </c>
      <c r="G667" s="28">
        <v>6.3965268599333269E-2</v>
      </c>
      <c r="H667" s="7">
        <f t="shared" si="224"/>
        <v>1.0639652685993333</v>
      </c>
      <c r="I667" s="7">
        <f t="shared" si="212"/>
        <v>1.6429658742650444</v>
      </c>
      <c r="J667" s="7">
        <f t="shared" si="213"/>
        <v>3.4935736117270784</v>
      </c>
      <c r="K667" s="7">
        <f t="shared" si="214"/>
        <v>6.098597753486346</v>
      </c>
      <c r="L667">
        <v>1.88</v>
      </c>
      <c r="M667">
        <v>3.7</v>
      </c>
      <c r="N667">
        <v>3.82</v>
      </c>
      <c r="O667" s="7">
        <f t="shared" si="215"/>
        <v>2.0002547049667463</v>
      </c>
      <c r="P667" s="7">
        <f t="shared" si="216"/>
        <v>3.9366714938175331</v>
      </c>
      <c r="Q667" s="7">
        <f t="shared" si="217"/>
        <v>4.0643473260494529</v>
      </c>
      <c r="R667" s="15">
        <f t="shared" si="218"/>
        <v>0.49993633186660835</v>
      </c>
      <c r="S667" s="15">
        <f t="shared" si="219"/>
        <v>0.2540217037592496</v>
      </c>
      <c r="T667" s="15">
        <f t="shared" si="220"/>
        <v>0.2460419643741423</v>
      </c>
      <c r="U667" s="12">
        <f t="shared" si="221"/>
        <v>1.1442720931991293</v>
      </c>
      <c r="V667" s="12">
        <f t="shared" si="222"/>
        <v>1.0590874592079578</v>
      </c>
      <c r="W667" s="12">
        <f t="shared" si="223"/>
        <v>0.62637349672984177</v>
      </c>
      <c r="X667" t="s">
        <v>123</v>
      </c>
      <c r="Y667" t="s">
        <v>125</v>
      </c>
      <c r="Z667" t="s">
        <v>144</v>
      </c>
      <c r="AA667" s="16" t="s">
        <v>99</v>
      </c>
      <c r="AB667" s="16" t="s">
        <v>72</v>
      </c>
      <c r="AC667" t="s">
        <v>484</v>
      </c>
      <c r="AD667" s="16" t="s">
        <v>22</v>
      </c>
    </row>
    <row r="668" spans="1:30" x14ac:dyDescent="0.25">
      <c r="A668" s="11">
        <v>0.16302161899453571</v>
      </c>
      <c r="B668" s="11">
        <v>0.31730245004487184</v>
      </c>
      <c r="C668" s="11">
        <v>0.47062196202651713</v>
      </c>
      <c r="D668" s="13">
        <f t="shared" si="209"/>
        <v>6.1341557406169471</v>
      </c>
      <c r="E668" s="14">
        <f t="shared" si="210"/>
        <v>3.1515672187800106</v>
      </c>
      <c r="F668" s="14">
        <f t="shared" si="211"/>
        <v>2.1248477136382666</v>
      </c>
      <c r="G668" s="28">
        <v>7.7636554893001808E-2</v>
      </c>
      <c r="H668" s="7">
        <f t="shared" si="224"/>
        <v>1.0776365548930018</v>
      </c>
      <c r="I668" s="7">
        <f t="shared" si="212"/>
        <v>5.6922305695411435</v>
      </c>
      <c r="J668" s="7">
        <f t="shared" si="213"/>
        <v>2.9245177369590332</v>
      </c>
      <c r="K668" s="7">
        <f t="shared" si="214"/>
        <v>1.9717665515246392</v>
      </c>
      <c r="L668">
        <v>1.92</v>
      </c>
      <c r="M668">
        <v>3.49</v>
      </c>
      <c r="N668">
        <v>3.7</v>
      </c>
      <c r="O668" s="7">
        <f t="shared" si="215"/>
        <v>2.0690621853945634</v>
      </c>
      <c r="P668" s="7">
        <f t="shared" si="216"/>
        <v>3.7609515765765766</v>
      </c>
      <c r="Q668" s="7">
        <f t="shared" si="217"/>
        <v>3.9872552531041068</v>
      </c>
      <c r="R668" s="15">
        <f t="shared" si="218"/>
        <v>0.48331075163374232</v>
      </c>
      <c r="S668" s="15">
        <f t="shared" si="219"/>
        <v>0.26589015562658602</v>
      </c>
      <c r="T668" s="15">
        <f t="shared" si="220"/>
        <v>0.25079909273967171</v>
      </c>
      <c r="U668" s="12">
        <f t="shared" si="221"/>
        <v>0.3373018672633939</v>
      </c>
      <c r="V668" s="12">
        <f t="shared" si="222"/>
        <v>1.1933591497478713</v>
      </c>
      <c r="W668" s="12">
        <f t="shared" si="223"/>
        <v>1.8764898903163918</v>
      </c>
      <c r="X668" t="s">
        <v>139</v>
      </c>
      <c r="Y668" t="s">
        <v>134</v>
      </c>
      <c r="Z668" t="s">
        <v>145</v>
      </c>
      <c r="AA668" s="16" t="s">
        <v>99</v>
      </c>
      <c r="AB668" s="16" t="s">
        <v>72</v>
      </c>
      <c r="AC668" t="s">
        <v>484</v>
      </c>
      <c r="AD668" s="16" t="s">
        <v>74</v>
      </c>
    </row>
    <row r="669" spans="1:30" x14ac:dyDescent="0.25">
      <c r="A669" s="11">
        <v>8.4999221578165529E-2</v>
      </c>
      <c r="B669" s="11">
        <v>0.15183744786970113</v>
      </c>
      <c r="C669" s="11">
        <v>0.64404882820528997</v>
      </c>
      <c r="D669" s="13">
        <f t="shared" si="209"/>
        <v>11.764813623385917</v>
      </c>
      <c r="E669" s="14">
        <f t="shared" si="210"/>
        <v>6.5859905710358566</v>
      </c>
      <c r="F669" s="14">
        <f t="shared" si="211"/>
        <v>1.5526773067604291</v>
      </c>
      <c r="G669" s="28">
        <v>6.4438781830086223E-2</v>
      </c>
      <c r="H669" s="7">
        <f t="shared" si="224"/>
        <v>1.0644387818300862</v>
      </c>
      <c r="I669" s="7">
        <f t="shared" si="212"/>
        <v>11.052597692052061</v>
      </c>
      <c r="J669" s="7">
        <f t="shared" si="213"/>
        <v>6.1872891926321811</v>
      </c>
      <c r="K669" s="7">
        <f t="shared" si="214"/>
        <v>1.4586816388735067</v>
      </c>
      <c r="L669">
        <v>1.84</v>
      </c>
      <c r="M669">
        <v>3.9</v>
      </c>
      <c r="N669">
        <v>3.78</v>
      </c>
      <c r="O669" s="7">
        <f t="shared" si="215"/>
        <v>1.9585673585673586</v>
      </c>
      <c r="P669" s="7">
        <f t="shared" si="216"/>
        <v>4.1513112491373363</v>
      </c>
      <c r="Q669" s="7">
        <f t="shared" si="217"/>
        <v>4.0235785953177254</v>
      </c>
      <c r="R669" s="15">
        <f t="shared" si="218"/>
        <v>0.51057728273970326</v>
      </c>
      <c r="S669" s="15">
        <f t="shared" si="219"/>
        <v>0.2408877436515523</v>
      </c>
      <c r="T669" s="15">
        <f t="shared" si="220"/>
        <v>0.24853497360874446</v>
      </c>
      <c r="U669" s="12">
        <f t="shared" si="221"/>
        <v>0.16647670088662928</v>
      </c>
      <c r="V669" s="12">
        <f t="shared" si="222"/>
        <v>0.63032450538179408</v>
      </c>
      <c r="W669" s="12">
        <f t="shared" si="223"/>
        <v>2.5913810795062679</v>
      </c>
      <c r="X669" t="s">
        <v>135</v>
      </c>
      <c r="Y669" t="s">
        <v>137</v>
      </c>
      <c r="Z669" t="s">
        <v>145</v>
      </c>
      <c r="AA669" s="16" t="s">
        <v>98</v>
      </c>
      <c r="AB669" s="16" t="s">
        <v>22</v>
      </c>
      <c r="AC669" t="s">
        <v>484</v>
      </c>
      <c r="AD669" s="16" t="s">
        <v>72</v>
      </c>
    </row>
    <row r="670" spans="1:30" x14ac:dyDescent="0.25">
      <c r="A670" s="11" t="e">
        <v>#N/A</v>
      </c>
      <c r="B670" s="11" t="e">
        <v>#N/A</v>
      </c>
      <c r="C670" s="11" t="e">
        <v>#N/A</v>
      </c>
      <c r="D670" s="13" t="e">
        <f t="shared" si="209"/>
        <v>#N/A</v>
      </c>
      <c r="E670" s="14" t="e">
        <f t="shared" si="210"/>
        <v>#N/A</v>
      </c>
      <c r="F670" s="14" t="e">
        <f t="shared" si="211"/>
        <v>#N/A</v>
      </c>
      <c r="G670" s="28">
        <v>7.6687211403303257E-2</v>
      </c>
      <c r="H670" s="7">
        <f t="shared" si="224"/>
        <v>1.0766872114033033</v>
      </c>
      <c r="I670" s="7" t="e">
        <f t="shared" si="212"/>
        <v>#N/A</v>
      </c>
      <c r="J670" s="7" t="e">
        <f t="shared" si="213"/>
        <v>#N/A</v>
      </c>
      <c r="K670" s="7" t="e">
        <f t="shared" si="214"/>
        <v>#N/A</v>
      </c>
      <c r="L670">
        <v>5.49</v>
      </c>
      <c r="M670">
        <v>4.01</v>
      </c>
      <c r="N670">
        <v>1.55</v>
      </c>
      <c r="O670" s="7">
        <f t="shared" si="215"/>
        <v>5.9110127906041354</v>
      </c>
      <c r="P670" s="7">
        <f t="shared" si="216"/>
        <v>4.3175157177272458</v>
      </c>
      <c r="Q670" s="7">
        <f t="shared" si="217"/>
        <v>1.66886517767512</v>
      </c>
      <c r="R670" s="15">
        <f t="shared" si="218"/>
        <v>0.1691757462595162</v>
      </c>
      <c r="S670" s="15">
        <f t="shared" si="219"/>
        <v>0.23161467505355215</v>
      </c>
      <c r="T670" s="15">
        <f t="shared" si="220"/>
        <v>0.5992095786869317</v>
      </c>
      <c r="U670" s="12" t="e">
        <f t="shared" si="221"/>
        <v>#N/A</v>
      </c>
      <c r="V670" s="12" t="e">
        <f t="shared" si="222"/>
        <v>#N/A</v>
      </c>
      <c r="W670" s="12" t="e">
        <f t="shared" si="223"/>
        <v>#N/A</v>
      </c>
      <c r="X670" t="s">
        <v>140</v>
      </c>
      <c r="Y670" t="s">
        <v>138</v>
      </c>
      <c r="Z670" t="s">
        <v>145</v>
      </c>
      <c r="AA670" s="16"/>
      <c r="AB670" s="16" t="e">
        <v>#N/A</v>
      </c>
      <c r="AC670" t="s">
        <v>484</v>
      </c>
      <c r="AD670" s="16" t="s">
        <v>270</v>
      </c>
    </row>
    <row r="671" spans="1:30" x14ac:dyDescent="0.25">
      <c r="A671" s="11">
        <v>0.43534253575117854</v>
      </c>
      <c r="B671" s="11">
        <v>0.28834245212977661</v>
      </c>
      <c r="C671" s="11">
        <v>0.2612259061185066</v>
      </c>
      <c r="D671" s="13">
        <f t="shared" si="209"/>
        <v>2.2970417955472957</v>
      </c>
      <c r="E671" s="14">
        <f t="shared" si="210"/>
        <v>3.4680984108088322</v>
      </c>
      <c r="F671" s="14">
        <f t="shared" si="211"/>
        <v>3.8281042445550724</v>
      </c>
      <c r="G671" s="28">
        <v>8.0097534044902607E-2</v>
      </c>
      <c r="H671" s="7">
        <f t="shared" si="224"/>
        <v>1.0800975340449026</v>
      </c>
      <c r="I671" s="7">
        <f t="shared" si="212"/>
        <v>2.1266984907788906</v>
      </c>
      <c r="J671" s="7">
        <f t="shared" si="213"/>
        <v>3.2109122569894266</v>
      </c>
      <c r="K671" s="7">
        <f t="shared" si="214"/>
        <v>3.5442208910699424</v>
      </c>
      <c r="L671">
        <v>1.52</v>
      </c>
      <c r="M671">
        <v>4.16</v>
      </c>
      <c r="N671">
        <v>5.5</v>
      </c>
      <c r="O671" s="7">
        <f t="shared" si="215"/>
        <v>1.641748251748252</v>
      </c>
      <c r="P671" s="7">
        <f t="shared" si="216"/>
        <v>4.4932057416267952</v>
      </c>
      <c r="Q671" s="7">
        <f t="shared" si="217"/>
        <v>5.9405364372469647</v>
      </c>
      <c r="R671" s="15">
        <f t="shared" si="218"/>
        <v>0.60910678536439911</v>
      </c>
      <c r="S671" s="15">
        <f t="shared" si="219"/>
        <v>0.22255824849853043</v>
      </c>
      <c r="T671" s="15">
        <f t="shared" si="220"/>
        <v>0.1683349661370703</v>
      </c>
      <c r="U671" s="12">
        <f t="shared" si="221"/>
        <v>0.7147228469811483</v>
      </c>
      <c r="V671" s="12">
        <f t="shared" si="222"/>
        <v>1.2955819614642614</v>
      </c>
      <c r="W671" s="12">
        <f t="shared" si="223"/>
        <v>1.5518220136498433</v>
      </c>
      <c r="X671" t="s">
        <v>141</v>
      </c>
      <c r="Y671" t="s">
        <v>132</v>
      </c>
      <c r="Z671" t="s">
        <v>145</v>
      </c>
      <c r="AA671" s="16" t="s">
        <v>99</v>
      </c>
      <c r="AB671" s="16" t="s">
        <v>72</v>
      </c>
      <c r="AC671" t="s">
        <v>484</v>
      </c>
      <c r="AD671" s="16" t="s">
        <v>23</v>
      </c>
    </row>
    <row r="672" spans="1:30" x14ac:dyDescent="0.25">
      <c r="A672" s="11">
        <v>0.40550344514895109</v>
      </c>
      <c r="B672" s="11">
        <v>0.26173485962229859</v>
      </c>
      <c r="C672" s="11">
        <v>0.31001349169495795</v>
      </c>
      <c r="D672" s="13">
        <f t="shared" si="209"/>
        <v>2.4660702935154499</v>
      </c>
      <c r="E672" s="14">
        <f t="shared" si="210"/>
        <v>3.8206603485797377</v>
      </c>
      <c r="F672" s="14">
        <f t="shared" si="211"/>
        <v>3.2256660654755107</v>
      </c>
      <c r="G672" s="28">
        <v>2.1831580601590517E-2</v>
      </c>
      <c r="H672" s="7">
        <f t="shared" si="224"/>
        <v>1.0218315806015905</v>
      </c>
      <c r="I672" s="7">
        <f t="shared" si="212"/>
        <v>2.4133823423852117</v>
      </c>
      <c r="J672" s="7">
        <f t="shared" si="213"/>
        <v>3.7390313835577209</v>
      </c>
      <c r="K672" s="7">
        <f t="shared" si="214"/>
        <v>3.1567492400033674</v>
      </c>
      <c r="L672">
        <v>2.54</v>
      </c>
      <c r="M672">
        <v>3.24</v>
      </c>
      <c r="N672">
        <v>3.13</v>
      </c>
      <c r="O672" s="7">
        <f t="shared" si="215"/>
        <v>2.5954522147280401</v>
      </c>
      <c r="P672" s="7">
        <f t="shared" si="216"/>
        <v>3.3107343211491536</v>
      </c>
      <c r="Q672" s="7">
        <f t="shared" si="217"/>
        <v>3.1983328472829782</v>
      </c>
      <c r="R672" s="15">
        <f t="shared" si="218"/>
        <v>0.38528931271608219</v>
      </c>
      <c r="S672" s="15">
        <f t="shared" si="219"/>
        <v>0.30204779453668174</v>
      </c>
      <c r="T672" s="15">
        <f t="shared" si="220"/>
        <v>0.31266289274723608</v>
      </c>
      <c r="U672" s="12">
        <f t="shared" si="221"/>
        <v>1.0524648147916955</v>
      </c>
      <c r="V672" s="12">
        <f t="shared" si="222"/>
        <v>0.86653458279269968</v>
      </c>
      <c r="W672" s="12">
        <f t="shared" si="223"/>
        <v>0.99152633358887288</v>
      </c>
      <c r="X672" t="s">
        <v>366</v>
      </c>
      <c r="Y672" t="s">
        <v>389</v>
      </c>
      <c r="Z672" t="s">
        <v>286</v>
      </c>
      <c r="AA672" s="16" t="s">
        <v>99</v>
      </c>
      <c r="AB672" s="16" t="s">
        <v>72</v>
      </c>
      <c r="AC672" t="s">
        <v>484</v>
      </c>
      <c r="AD672" s="16" t="s">
        <v>24</v>
      </c>
    </row>
    <row r="673" spans="1:30" x14ac:dyDescent="0.25">
      <c r="A673" s="11">
        <v>0.20693614599875781</v>
      </c>
      <c r="B673" s="11">
        <v>0.26762212474217406</v>
      </c>
      <c r="C673" s="11">
        <v>0.47102686554256451</v>
      </c>
      <c r="D673" s="13">
        <f t="shared" si="209"/>
        <v>4.8324085440636493</v>
      </c>
      <c r="E673" s="14">
        <f t="shared" si="210"/>
        <v>3.7366118401585648</v>
      </c>
      <c r="F673" s="14">
        <f t="shared" si="211"/>
        <v>2.1230211547448024</v>
      </c>
      <c r="G673" s="28">
        <v>2.4730059212817901E-2</v>
      </c>
      <c r="H673" s="7">
        <f t="shared" si="224"/>
        <v>1.0247300592128179</v>
      </c>
      <c r="I673" s="7">
        <f t="shared" si="212"/>
        <v>4.7157868558826435</v>
      </c>
      <c r="J673" s="7">
        <f t="shared" si="213"/>
        <v>3.6464352797740447</v>
      </c>
      <c r="K673" s="7">
        <f t="shared" si="214"/>
        <v>2.0717857699769975</v>
      </c>
      <c r="L673">
        <v>5.5</v>
      </c>
      <c r="M673">
        <v>3.48</v>
      </c>
      <c r="N673">
        <v>1.8</v>
      </c>
      <c r="O673" s="7">
        <f t="shared" si="215"/>
        <v>5.6360153256704981</v>
      </c>
      <c r="P673" s="7">
        <f t="shared" si="216"/>
        <v>3.5660606060606064</v>
      </c>
      <c r="Q673" s="7">
        <f t="shared" si="217"/>
        <v>1.8445141065830724</v>
      </c>
      <c r="R673" s="15">
        <f t="shared" si="218"/>
        <v>0.17743031951053706</v>
      </c>
      <c r="S673" s="15">
        <f t="shared" si="219"/>
        <v>0.28042148198504419</v>
      </c>
      <c r="T673" s="15">
        <f t="shared" si="220"/>
        <v>0.54214819850441864</v>
      </c>
      <c r="U673" s="12">
        <f t="shared" si="221"/>
        <v>1.1662952902841868</v>
      </c>
      <c r="V673" s="12">
        <f t="shared" si="222"/>
        <v>0.95435671635330432</v>
      </c>
      <c r="W673" s="12">
        <f t="shared" si="223"/>
        <v>0.86881569807286829</v>
      </c>
      <c r="X673" t="s">
        <v>388</v>
      </c>
      <c r="Y673" t="s">
        <v>370</v>
      </c>
      <c r="Z673" t="s">
        <v>286</v>
      </c>
      <c r="AA673" s="16" t="s">
        <v>99</v>
      </c>
      <c r="AB673" s="16" t="s">
        <v>72</v>
      </c>
      <c r="AC673" t="s">
        <v>484</v>
      </c>
      <c r="AD673" s="16" t="s">
        <v>72</v>
      </c>
    </row>
    <row r="674" spans="1:30" x14ac:dyDescent="0.25">
      <c r="A674" s="11">
        <v>0.57899053347114315</v>
      </c>
      <c r="B674" s="11">
        <v>0.22773966624753872</v>
      </c>
      <c r="C674" s="11">
        <v>0.18442813905342054</v>
      </c>
      <c r="D674" s="13">
        <f t="shared" ref="D674:D736" si="225">(100%/A674)</f>
        <v>1.7271439551953225</v>
      </c>
      <c r="E674" s="14">
        <f t="shared" ref="E674:E736" si="226">(100%/B674)</f>
        <v>4.3909785962058221</v>
      </c>
      <c r="F674" s="14">
        <f t="shared" ref="F674:F736" si="227">(100%/C674)</f>
        <v>5.4221660812309391</v>
      </c>
      <c r="G674" s="28">
        <v>2.3989508601662823E-2</v>
      </c>
      <c r="H674" s="7">
        <f t="shared" si="224"/>
        <v>1.0239895086016628</v>
      </c>
      <c r="I674" s="7">
        <f t="shared" ref="I674:I736" si="228">D674/H674</f>
        <v>1.6866812996491261</v>
      </c>
      <c r="J674" s="7">
        <f t="shared" ref="J674:J736" si="229">E674/H674</f>
        <v>4.28810896920423</v>
      </c>
      <c r="K674" s="7">
        <f t="shared" ref="K674:K736" si="230">F674/H674</f>
        <v>5.2951383150744658</v>
      </c>
      <c r="L674">
        <v>1.58</v>
      </c>
      <c r="M674">
        <v>4.29</v>
      </c>
      <c r="N674">
        <v>6.33</v>
      </c>
      <c r="O674" s="7">
        <f t="shared" ref="O674:O736" si="231">(L674*H674)</f>
        <v>1.6179034235906273</v>
      </c>
      <c r="P674" s="7">
        <f t="shared" ref="P674:P736" si="232">(M674*H674)</f>
        <v>4.3929149919011339</v>
      </c>
      <c r="Q674" s="7">
        <f t="shared" ref="Q674:Q736" si="233">(N674*H674)</f>
        <v>6.4818535894485256</v>
      </c>
      <c r="R674" s="15">
        <f t="shared" ref="R674:R736" si="234">(1/O674)</f>
        <v>0.61808386422762562</v>
      </c>
      <c r="S674" s="15">
        <f t="shared" ref="S674:S736" si="235">(1/P674)</f>
        <v>0.22763927866658473</v>
      </c>
      <c r="T674" s="15">
        <f t="shared" ref="T674:T736" si="236">(1/Q674)</f>
        <v>0.15427685710578967</v>
      </c>
      <c r="U674" s="12">
        <f t="shared" ref="U674:U736" si="237">(L674/I674)</f>
        <v>0.93675076632952625</v>
      </c>
      <c r="V674" s="12">
        <f t="shared" ref="V674:V736" si="238">(M674/J674)</f>
        <v>1.0004409941093733</v>
      </c>
      <c r="W674" s="12">
        <f t="shared" ref="W674:W736" si="239">(N674/K674)</f>
        <v>1.1954361951187258</v>
      </c>
      <c r="X674" t="s">
        <v>369</v>
      </c>
      <c r="Y674" t="s">
        <v>331</v>
      </c>
      <c r="Z674" t="s">
        <v>286</v>
      </c>
      <c r="AA674" s="16" t="s">
        <v>97</v>
      </c>
      <c r="AB674" s="16" t="s">
        <v>23</v>
      </c>
      <c r="AC674" t="s">
        <v>484</v>
      </c>
      <c r="AD674" s="16" t="s">
        <v>148</v>
      </c>
    </row>
    <row r="675" spans="1:30" x14ac:dyDescent="0.25">
      <c r="A675" s="11">
        <v>0.17426323793357548</v>
      </c>
      <c r="B675" s="11">
        <v>0.23430126166674903</v>
      </c>
      <c r="C675" s="11">
        <v>0.52168408099943886</v>
      </c>
      <c r="D675" s="13">
        <f t="shared" si="225"/>
        <v>5.7384449632525101</v>
      </c>
      <c r="E675" s="14">
        <f t="shared" si="226"/>
        <v>4.268009454521497</v>
      </c>
      <c r="F675" s="14">
        <f t="shared" si="227"/>
        <v>1.9168689182238543</v>
      </c>
      <c r="G675" s="28">
        <v>2.397279853313794E-2</v>
      </c>
      <c r="H675" s="7">
        <f t="shared" si="224"/>
        <v>1.0239727985331379</v>
      </c>
      <c r="I675" s="7">
        <f t="shared" si="228"/>
        <v>5.6040990263344401</v>
      </c>
      <c r="J675" s="7">
        <f t="shared" si="229"/>
        <v>4.1680887037580572</v>
      </c>
      <c r="K675" s="7">
        <f t="shared" si="230"/>
        <v>1.8719920304228865</v>
      </c>
      <c r="L675">
        <v>4.32</v>
      </c>
      <c r="M675">
        <v>3.88</v>
      </c>
      <c r="N675">
        <v>1.87</v>
      </c>
      <c r="O675" s="7">
        <f t="shared" si="231"/>
        <v>4.4235624896631558</v>
      </c>
      <c r="P675" s="7">
        <f t="shared" si="232"/>
        <v>3.9730144583085751</v>
      </c>
      <c r="Q675" s="7">
        <f t="shared" si="233"/>
        <v>1.914829133256968</v>
      </c>
      <c r="R675" s="15">
        <f t="shared" si="234"/>
        <v>0.22606213935866604</v>
      </c>
      <c r="S675" s="15">
        <f t="shared" si="235"/>
        <v>0.25169805206944257</v>
      </c>
      <c r="T675" s="15">
        <f t="shared" si="236"/>
        <v>0.52223980857189156</v>
      </c>
      <c r="U675" s="12">
        <f t="shared" si="237"/>
        <v>0.7708643226502101</v>
      </c>
      <c r="V675" s="12">
        <f t="shared" si="238"/>
        <v>0.93088230020193452</v>
      </c>
      <c r="W675" s="12">
        <f t="shared" si="239"/>
        <v>0.99893587665411354</v>
      </c>
      <c r="X675" t="s">
        <v>333</v>
      </c>
      <c r="Y675" t="s">
        <v>335</v>
      </c>
      <c r="Z675" t="s">
        <v>286</v>
      </c>
      <c r="AA675" s="16" t="s">
        <v>98</v>
      </c>
      <c r="AB675" s="16" t="s">
        <v>22</v>
      </c>
      <c r="AC675" t="s">
        <v>484</v>
      </c>
      <c r="AD675" s="16" t="s">
        <v>24</v>
      </c>
    </row>
    <row r="676" spans="1:30" x14ac:dyDescent="0.25">
      <c r="A676" s="11">
        <v>0.4736639623349157</v>
      </c>
      <c r="B676" s="11">
        <v>0.34197133268108659</v>
      </c>
      <c r="C676" s="11">
        <v>0.17939353059191346</v>
      </c>
      <c r="D676" s="13">
        <f t="shared" si="225"/>
        <v>2.1112013569082242</v>
      </c>
      <c r="E676" s="14">
        <f t="shared" si="226"/>
        <v>2.9242217239670598</v>
      </c>
      <c r="F676" s="14">
        <f t="shared" si="227"/>
        <v>5.5743370270960995</v>
      </c>
      <c r="G676" s="28">
        <v>3.601334017806157E-2</v>
      </c>
      <c r="H676" s="7">
        <f t="shared" si="224"/>
        <v>1.0360133401780616</v>
      </c>
      <c r="I676" s="7">
        <f t="shared" si="228"/>
        <v>2.0378129074528788</v>
      </c>
      <c r="J676" s="7">
        <f t="shared" si="229"/>
        <v>2.8225714964871673</v>
      </c>
      <c r="K676" s="7">
        <f t="shared" si="230"/>
        <v>5.3805649125502839</v>
      </c>
      <c r="L676">
        <v>1.77</v>
      </c>
      <c r="M676">
        <v>3.39</v>
      </c>
      <c r="N676">
        <v>5.68</v>
      </c>
      <c r="O676" s="7">
        <f t="shared" si="231"/>
        <v>1.8337436121151689</v>
      </c>
      <c r="P676" s="7">
        <f t="shared" si="232"/>
        <v>3.5120852232036288</v>
      </c>
      <c r="Q676" s="7">
        <f t="shared" si="233"/>
        <v>5.8845557722113897</v>
      </c>
      <c r="R676" s="15">
        <f t="shared" si="234"/>
        <v>0.54533250635105401</v>
      </c>
      <c r="S676" s="15">
        <f t="shared" si="235"/>
        <v>0.2847311316346211</v>
      </c>
      <c r="T676" s="15">
        <f t="shared" si="236"/>
        <v>0.16993636201432491</v>
      </c>
      <c r="U676" s="12">
        <f t="shared" si="237"/>
        <v>0.86857826522081172</v>
      </c>
      <c r="V676" s="12">
        <f t="shared" si="238"/>
        <v>1.2010324642684964</v>
      </c>
      <c r="W676" s="12">
        <f t="shared" si="239"/>
        <v>1.0556512359420247</v>
      </c>
      <c r="X676" t="s">
        <v>372</v>
      </c>
      <c r="Y676" t="s">
        <v>391</v>
      </c>
      <c r="Z676" t="s">
        <v>289</v>
      </c>
      <c r="AA676" s="16" t="s">
        <v>99</v>
      </c>
      <c r="AB676" s="16" t="s">
        <v>72</v>
      </c>
      <c r="AC676" t="s">
        <v>484</v>
      </c>
      <c r="AD676" s="16" t="s">
        <v>23</v>
      </c>
    </row>
    <row r="677" spans="1:30" x14ac:dyDescent="0.25">
      <c r="A677" s="11" t="e">
        <v>#N/A</v>
      </c>
      <c r="B677" s="11" t="e">
        <v>#N/A</v>
      </c>
      <c r="C677" s="11" t="e">
        <v>#N/A</v>
      </c>
      <c r="D677" s="13" t="e">
        <f t="shared" si="225"/>
        <v>#N/A</v>
      </c>
      <c r="E677" s="14" t="e">
        <f t="shared" si="226"/>
        <v>#N/A</v>
      </c>
      <c r="F677" s="14" t="e">
        <f t="shared" si="227"/>
        <v>#N/A</v>
      </c>
      <c r="G677" s="28">
        <v>3.6542672891924033E-2</v>
      </c>
      <c r="H677" s="7">
        <f t="shared" si="224"/>
        <v>1.036542672891924</v>
      </c>
      <c r="I677" s="7" t="e">
        <f t="shared" si="228"/>
        <v>#N/A</v>
      </c>
      <c r="J677" s="7" t="e">
        <f t="shared" si="229"/>
        <v>#N/A</v>
      </c>
      <c r="K677" s="7" t="e">
        <f t="shared" si="230"/>
        <v>#N/A</v>
      </c>
      <c r="L677">
        <v>1.86</v>
      </c>
      <c r="M677">
        <v>3.35</v>
      </c>
      <c r="N677">
        <v>4.99</v>
      </c>
      <c r="O677" s="7">
        <f t="shared" si="231"/>
        <v>1.9279693715789787</v>
      </c>
      <c r="P677" s="7">
        <f t="shared" si="232"/>
        <v>3.4724179541879456</v>
      </c>
      <c r="Q677" s="7">
        <f t="shared" si="233"/>
        <v>5.1723479377307013</v>
      </c>
      <c r="R677" s="15">
        <f t="shared" si="234"/>
        <v>0.51868043898488625</v>
      </c>
      <c r="S677" s="15">
        <f t="shared" si="235"/>
        <v>0.28798376612295179</v>
      </c>
      <c r="T677" s="15">
        <f t="shared" si="236"/>
        <v>0.19333579489216202</v>
      </c>
      <c r="U677" s="12" t="e">
        <f t="shared" si="237"/>
        <v>#N/A</v>
      </c>
      <c r="V677" s="12" t="e">
        <f t="shared" si="238"/>
        <v>#N/A</v>
      </c>
      <c r="W677" s="12" t="e">
        <f t="shared" si="239"/>
        <v>#N/A</v>
      </c>
      <c r="X677" t="s">
        <v>339</v>
      </c>
      <c r="Y677" t="s">
        <v>291</v>
      </c>
      <c r="Z677" t="s">
        <v>289</v>
      </c>
      <c r="AA677" s="16"/>
      <c r="AB677" s="16" t="e">
        <v>#N/A</v>
      </c>
      <c r="AC677" t="s">
        <v>484</v>
      </c>
      <c r="AD677" s="16" t="s">
        <v>22</v>
      </c>
    </row>
    <row r="678" spans="1:30" x14ac:dyDescent="0.25">
      <c r="A678" s="11">
        <v>0.45402078923734185</v>
      </c>
      <c r="B678" s="11">
        <v>0.31736152446481475</v>
      </c>
      <c r="C678" s="11">
        <v>0.21950760028961855</v>
      </c>
      <c r="D678" s="13">
        <f t="shared" si="225"/>
        <v>2.2025423145926575</v>
      </c>
      <c r="E678" s="14">
        <f t="shared" si="226"/>
        <v>3.1509805786519283</v>
      </c>
      <c r="F678" s="14">
        <f t="shared" si="227"/>
        <v>4.5556509145040947</v>
      </c>
      <c r="G678" s="28">
        <v>3.3974559853682917E-2</v>
      </c>
      <c r="H678" s="7">
        <f t="shared" ref="H678:H741" si="240">(G678/100%) + 1</f>
        <v>1.0339745598536829</v>
      </c>
      <c r="I678" s="7">
        <f t="shared" si="228"/>
        <v>2.1301707025599721</v>
      </c>
      <c r="J678" s="7">
        <f t="shared" si="229"/>
        <v>3.0474449768839782</v>
      </c>
      <c r="K678" s="7">
        <f t="shared" si="230"/>
        <v>4.4059603508511485</v>
      </c>
      <c r="L678">
        <v>2.48</v>
      </c>
      <c r="M678">
        <v>3.06</v>
      </c>
      <c r="N678">
        <v>3.29</v>
      </c>
      <c r="O678" s="7">
        <f t="shared" si="231"/>
        <v>2.5642569084371338</v>
      </c>
      <c r="P678" s="7">
        <f t="shared" si="232"/>
        <v>3.1639621531522697</v>
      </c>
      <c r="Q678" s="7">
        <f t="shared" si="233"/>
        <v>3.4017763019186167</v>
      </c>
      <c r="R678" s="15">
        <f t="shared" si="234"/>
        <v>0.38997652563973439</v>
      </c>
      <c r="S678" s="15">
        <f t="shared" si="235"/>
        <v>0.31605940640083052</v>
      </c>
      <c r="T678" s="15">
        <f t="shared" si="236"/>
        <v>0.29396406795943508</v>
      </c>
      <c r="U678" s="12">
        <f t="shared" si="237"/>
        <v>1.1642259453759336</v>
      </c>
      <c r="V678" s="12">
        <f t="shared" si="238"/>
        <v>1.0041198522733819</v>
      </c>
      <c r="W678" s="12">
        <f t="shared" si="239"/>
        <v>0.74671575275624846</v>
      </c>
      <c r="X678" t="s">
        <v>374</v>
      </c>
      <c r="Y678" t="s">
        <v>377</v>
      </c>
      <c r="Z678" t="s">
        <v>289</v>
      </c>
      <c r="AA678" s="16" t="s">
        <v>99</v>
      </c>
      <c r="AB678" s="16" t="s">
        <v>72</v>
      </c>
      <c r="AC678" t="s">
        <v>484</v>
      </c>
      <c r="AD678" s="16" t="s">
        <v>93</v>
      </c>
    </row>
    <row r="679" spans="1:30" x14ac:dyDescent="0.25">
      <c r="A679" s="11">
        <v>0.30329739051155469</v>
      </c>
      <c r="B679" s="11">
        <v>0.25186539742924463</v>
      </c>
      <c r="C679" s="11">
        <v>0.40575411237363507</v>
      </c>
      <c r="D679" s="13">
        <f t="shared" si="225"/>
        <v>3.297093978663503</v>
      </c>
      <c r="E679" s="14">
        <f t="shared" si="226"/>
        <v>3.9703746930180248</v>
      </c>
      <c r="F679" s="14">
        <f t="shared" si="227"/>
        <v>2.4645468018797523</v>
      </c>
      <c r="G679" s="28">
        <v>3.3912800545979227E-2</v>
      </c>
      <c r="H679" s="7">
        <f t="shared" si="240"/>
        <v>1.0339128005459792</v>
      </c>
      <c r="I679" s="7">
        <f t="shared" si="228"/>
        <v>3.1889478270531169</v>
      </c>
      <c r="J679" s="7">
        <f t="shared" si="229"/>
        <v>3.8401446339782095</v>
      </c>
      <c r="K679" s="7">
        <f t="shared" si="230"/>
        <v>2.3837085686319939</v>
      </c>
      <c r="L679">
        <v>3.37</v>
      </c>
      <c r="M679">
        <v>2.98</v>
      </c>
      <c r="N679">
        <v>2.4900000000000002</v>
      </c>
      <c r="O679" s="7">
        <f t="shared" si="231"/>
        <v>3.4842861378399501</v>
      </c>
      <c r="P679" s="7">
        <f t="shared" si="232"/>
        <v>3.0810601456270179</v>
      </c>
      <c r="Q679" s="7">
        <f t="shared" si="233"/>
        <v>2.5744428733594886</v>
      </c>
      <c r="R679" s="15">
        <f t="shared" si="234"/>
        <v>0.28700283514026792</v>
      </c>
      <c r="S679" s="15">
        <f t="shared" si="235"/>
        <v>0.32456360886667884</v>
      </c>
      <c r="T679" s="15">
        <f t="shared" si="236"/>
        <v>0.38843355599305329</v>
      </c>
      <c r="U679" s="12">
        <f t="shared" si="237"/>
        <v>1.0567748934024399</v>
      </c>
      <c r="V679" s="12">
        <f t="shared" si="238"/>
        <v>0.77601243808175524</v>
      </c>
      <c r="W679" s="12">
        <f t="shared" si="239"/>
        <v>1.0445907829366099</v>
      </c>
      <c r="X679" t="s">
        <v>342</v>
      </c>
      <c r="Y679" t="s">
        <v>340</v>
      </c>
      <c r="Z679" t="s">
        <v>289</v>
      </c>
      <c r="AA679" s="16" t="s">
        <v>98</v>
      </c>
      <c r="AB679" s="16" t="s">
        <v>22</v>
      </c>
      <c r="AC679" t="s">
        <v>484</v>
      </c>
      <c r="AD679" s="16" t="s">
        <v>23</v>
      </c>
    </row>
    <row r="680" spans="1:30" x14ac:dyDescent="0.25">
      <c r="A680" s="11">
        <v>0.42495629976752386</v>
      </c>
      <c r="B680" s="11">
        <v>0.30068633865787736</v>
      </c>
      <c r="C680" s="11">
        <v>0.26000481419167143</v>
      </c>
      <c r="D680" s="13">
        <f t="shared" si="225"/>
        <v>2.3531831403536292</v>
      </c>
      <c r="E680" s="14">
        <f t="shared" si="226"/>
        <v>3.3257247551170117</v>
      </c>
      <c r="F680" s="14">
        <f t="shared" si="227"/>
        <v>3.8460826316193355</v>
      </c>
      <c r="G680" s="28">
        <v>3.7398805487520503E-2</v>
      </c>
      <c r="H680" s="7">
        <f t="shared" si="240"/>
        <v>1.0373988054875205</v>
      </c>
      <c r="I680" s="7">
        <f t="shared" si="228"/>
        <v>2.2683495757909249</v>
      </c>
      <c r="J680" s="7">
        <f t="shared" si="229"/>
        <v>3.205830522962771</v>
      </c>
      <c r="K680" s="7">
        <f t="shared" si="230"/>
        <v>3.7074292078174196</v>
      </c>
      <c r="L680">
        <v>1.78</v>
      </c>
      <c r="M680">
        <v>3.76</v>
      </c>
      <c r="N680">
        <v>4.7699999999999996</v>
      </c>
      <c r="O680" s="7">
        <f t="shared" si="231"/>
        <v>1.8465698737677865</v>
      </c>
      <c r="P680" s="7">
        <f t="shared" si="232"/>
        <v>3.9006195086330768</v>
      </c>
      <c r="Q680" s="7">
        <f t="shared" si="233"/>
        <v>4.9483923021754723</v>
      </c>
      <c r="R680" s="15">
        <f t="shared" si="234"/>
        <v>0.54154463050974366</v>
      </c>
      <c r="S680" s="15">
        <f t="shared" si="235"/>
        <v>0.25636953252854888</v>
      </c>
      <c r="T680" s="15">
        <f t="shared" si="236"/>
        <v>0.20208583696170732</v>
      </c>
      <c r="U680" s="12">
        <f t="shared" si="237"/>
        <v>0.78471150081854213</v>
      </c>
      <c r="V680" s="12">
        <f t="shared" si="238"/>
        <v>1.1728629985483685</v>
      </c>
      <c r="W680" s="12">
        <f t="shared" si="239"/>
        <v>1.286605821074631</v>
      </c>
      <c r="X680" t="s">
        <v>380</v>
      </c>
      <c r="Y680" t="s">
        <v>347</v>
      </c>
      <c r="Z680" t="s">
        <v>294</v>
      </c>
      <c r="AA680" s="16" t="s">
        <v>99</v>
      </c>
      <c r="AB680" s="16" t="s">
        <v>72</v>
      </c>
      <c r="AC680" t="s">
        <v>484</v>
      </c>
      <c r="AD680" s="16" t="s">
        <v>24</v>
      </c>
    </row>
    <row r="681" spans="1:30" x14ac:dyDescent="0.25">
      <c r="A681" s="11">
        <v>0.39359378373121562</v>
      </c>
      <c r="B681" s="11">
        <v>0.29253168335145258</v>
      </c>
      <c r="C681" s="11">
        <v>0.29455176793832571</v>
      </c>
      <c r="D681" s="13">
        <f t="shared" si="225"/>
        <v>2.5406905325590659</v>
      </c>
      <c r="E681" s="14">
        <f t="shared" si="226"/>
        <v>3.4184331370307772</v>
      </c>
      <c r="F681" s="14">
        <f t="shared" si="227"/>
        <v>3.3949889589845665</v>
      </c>
      <c r="G681" s="28">
        <v>3.2724563340521762E-2</v>
      </c>
      <c r="H681" s="7">
        <f t="shared" si="240"/>
        <v>1.0327245633405218</v>
      </c>
      <c r="I681" s="7">
        <f t="shared" si="228"/>
        <v>2.4601821460901192</v>
      </c>
      <c r="J681" s="7">
        <f t="shared" si="229"/>
        <v>3.310111193611275</v>
      </c>
      <c r="K681" s="7">
        <f t="shared" si="230"/>
        <v>3.2874099053119279</v>
      </c>
      <c r="L681">
        <v>2.3199999999999998</v>
      </c>
      <c r="M681">
        <v>3.79</v>
      </c>
      <c r="N681">
        <v>2.96</v>
      </c>
      <c r="O681" s="7">
        <f t="shared" si="231"/>
        <v>2.3959209869500104</v>
      </c>
      <c r="P681" s="7">
        <f t="shared" si="232"/>
        <v>3.9140260950605774</v>
      </c>
      <c r="Q681" s="7">
        <f t="shared" si="233"/>
        <v>3.0568647074879443</v>
      </c>
      <c r="R681" s="15">
        <f t="shared" si="234"/>
        <v>0.41737603428775527</v>
      </c>
      <c r="S681" s="15">
        <f t="shared" si="235"/>
        <v>0.25549139829751771</v>
      </c>
      <c r="T681" s="15">
        <f t="shared" si="236"/>
        <v>0.32713256741472713</v>
      </c>
      <c r="U681" s="12">
        <f t="shared" si="237"/>
        <v>0.94301960677468299</v>
      </c>
      <c r="V681" s="12">
        <f t="shared" si="238"/>
        <v>1.1449766422695833</v>
      </c>
      <c r="W681" s="12">
        <f t="shared" si="239"/>
        <v>0.90040490393884687</v>
      </c>
      <c r="X681" t="s">
        <v>396</v>
      </c>
      <c r="Y681" t="s">
        <v>345</v>
      </c>
      <c r="Z681" t="s">
        <v>294</v>
      </c>
      <c r="AA681" s="16" t="s">
        <v>99</v>
      </c>
      <c r="AB681" s="16" t="s">
        <v>72</v>
      </c>
      <c r="AC681" t="s">
        <v>484</v>
      </c>
      <c r="AD681" s="16" t="s">
        <v>89</v>
      </c>
    </row>
    <row r="682" spans="1:30" x14ac:dyDescent="0.25">
      <c r="A682" s="11">
        <v>0.77693098498409818</v>
      </c>
      <c r="B682" s="11">
        <v>0.14754728231781505</v>
      </c>
      <c r="C682" s="11">
        <v>6.7305963950206812E-2</v>
      </c>
      <c r="D682" s="13">
        <f t="shared" si="225"/>
        <v>1.2871156117173876</v>
      </c>
      <c r="E682" s="14">
        <f t="shared" si="226"/>
        <v>6.7774884382215337</v>
      </c>
      <c r="F682" s="14">
        <f t="shared" si="227"/>
        <v>14.857524375400128</v>
      </c>
      <c r="G682" s="28">
        <v>3.8642032792743475E-2</v>
      </c>
      <c r="H682" s="7">
        <f t="shared" si="240"/>
        <v>1.0386420327927435</v>
      </c>
      <c r="I682" s="7">
        <f t="shared" si="228"/>
        <v>1.2392292734933308</v>
      </c>
      <c r="J682" s="7">
        <f t="shared" si="229"/>
        <v>6.5253361834374672</v>
      </c>
      <c r="K682" s="7">
        <f t="shared" si="230"/>
        <v>14.304759393812136</v>
      </c>
      <c r="L682">
        <v>1.58</v>
      </c>
      <c r="M682">
        <v>4.4400000000000004</v>
      </c>
      <c r="N682">
        <v>5.54</v>
      </c>
      <c r="O682" s="7">
        <f t="shared" si="231"/>
        <v>1.6410544118125348</v>
      </c>
      <c r="P682" s="7">
        <f t="shared" si="232"/>
        <v>4.6115706255997813</v>
      </c>
      <c r="Q682" s="7">
        <f t="shared" si="233"/>
        <v>5.7540768616717992</v>
      </c>
      <c r="R682" s="15">
        <f t="shared" si="234"/>
        <v>0.60936431650398848</v>
      </c>
      <c r="S682" s="15">
        <f t="shared" si="235"/>
        <v>0.21684586037754544</v>
      </c>
      <c r="T682" s="15">
        <f t="shared" si="236"/>
        <v>0.173789823118466</v>
      </c>
      <c r="U682" s="12">
        <f t="shared" si="237"/>
        <v>1.2749860205820123</v>
      </c>
      <c r="V682" s="12">
        <f t="shared" si="238"/>
        <v>0.68042471302391394</v>
      </c>
      <c r="W682" s="12">
        <f t="shared" si="239"/>
        <v>0.38728368981840122</v>
      </c>
      <c r="X682" t="s">
        <v>292</v>
      </c>
      <c r="Y682" t="s">
        <v>344</v>
      </c>
      <c r="Z682" t="s">
        <v>294</v>
      </c>
      <c r="AA682" s="16" t="s">
        <v>97</v>
      </c>
      <c r="AB682" s="16" t="s">
        <v>149</v>
      </c>
      <c r="AC682" t="s">
        <v>484</v>
      </c>
      <c r="AD682" s="16" t="s">
        <v>148</v>
      </c>
    </row>
    <row r="683" spans="1:30" s="12" customFormat="1" x14ac:dyDescent="0.25">
      <c r="A683" s="11">
        <v>0.51819947223524609</v>
      </c>
      <c r="B683" s="11">
        <v>0.27622894915222718</v>
      </c>
      <c r="C683" s="11">
        <v>0.1972056019238709</v>
      </c>
      <c r="D683" s="13">
        <f t="shared" si="225"/>
        <v>1.9297588160144474</v>
      </c>
      <c r="E683" s="14">
        <f t="shared" si="226"/>
        <v>3.6201853682211613</v>
      </c>
      <c r="F683" s="14">
        <f t="shared" si="227"/>
        <v>5.0708498655430647</v>
      </c>
      <c r="G683" s="28">
        <v>3.3496450829852087E-2</v>
      </c>
      <c r="H683" s="7">
        <f t="shared" si="240"/>
        <v>1.0334964508298521</v>
      </c>
      <c r="I683" s="7">
        <f t="shared" si="228"/>
        <v>1.8672137813970586</v>
      </c>
      <c r="J683" s="7">
        <f t="shared" si="229"/>
        <v>3.5028522500626993</v>
      </c>
      <c r="K683" s="7">
        <f t="shared" si="230"/>
        <v>4.9064995447941753</v>
      </c>
      <c r="L683">
        <v>2.37</v>
      </c>
      <c r="M683">
        <v>3.58</v>
      </c>
      <c r="N683">
        <v>3.01</v>
      </c>
      <c r="O683" s="7">
        <f t="shared" si="231"/>
        <v>2.4493865884667496</v>
      </c>
      <c r="P683" s="7">
        <f t="shared" si="232"/>
        <v>3.6999172939708704</v>
      </c>
      <c r="Q683" s="7">
        <f t="shared" si="233"/>
        <v>3.1108243169978547</v>
      </c>
      <c r="R683" s="15">
        <f t="shared" si="234"/>
        <v>0.40826548357398051</v>
      </c>
      <c r="S683" s="15">
        <f t="shared" si="235"/>
        <v>0.27027631175148992</v>
      </c>
      <c r="T683" s="15">
        <f t="shared" si="236"/>
        <v>0.32145820467452957</v>
      </c>
      <c r="U683" s="12">
        <f t="shared" si="237"/>
        <v>1.2692708374435595</v>
      </c>
      <c r="V683" s="12">
        <f t="shared" si="238"/>
        <v>1.0220242660637255</v>
      </c>
      <c r="W683" s="12">
        <f t="shared" si="239"/>
        <v>0.61347198191297647</v>
      </c>
      <c r="X683" t="s">
        <v>348</v>
      </c>
      <c r="Y683" t="s">
        <v>381</v>
      </c>
      <c r="Z683" t="s">
        <v>294</v>
      </c>
      <c r="AA683" s="16" t="s">
        <v>99</v>
      </c>
      <c r="AB683" s="16" t="s">
        <v>72</v>
      </c>
      <c r="AC683" t="s">
        <v>484</v>
      </c>
      <c r="AD683" s="16" t="s">
        <v>411</v>
      </c>
    </row>
    <row r="684" spans="1:30" x14ac:dyDescent="0.25">
      <c r="A684" s="11">
        <v>0.12725387149146078</v>
      </c>
      <c r="B684" s="11">
        <v>0.20489658570820107</v>
      </c>
      <c r="C684" s="11">
        <v>0.57726050842072063</v>
      </c>
      <c r="D684" s="13">
        <f t="shared" si="225"/>
        <v>7.8583070855105879</v>
      </c>
      <c r="E684" s="14">
        <f t="shared" si="226"/>
        <v>4.8805108027721253</v>
      </c>
      <c r="F684" s="14">
        <f t="shared" si="227"/>
        <v>1.7323201317474799</v>
      </c>
      <c r="G684" s="28">
        <v>3.8345456801308853E-2</v>
      </c>
      <c r="H684" s="7">
        <f t="shared" si="240"/>
        <v>1.0383454568013089</v>
      </c>
      <c r="I684" s="7">
        <f t="shared" si="228"/>
        <v>7.5681046553799325</v>
      </c>
      <c r="J684" s="7">
        <f t="shared" si="229"/>
        <v>4.7002765513193063</v>
      </c>
      <c r="K684" s="7">
        <f t="shared" si="230"/>
        <v>1.6683466185560301</v>
      </c>
      <c r="L684">
        <v>3.21</v>
      </c>
      <c r="M684">
        <v>3.28</v>
      </c>
      <c r="N684">
        <v>2.37</v>
      </c>
      <c r="O684" s="7">
        <f t="shared" si="231"/>
        <v>3.3330889163322013</v>
      </c>
      <c r="P684" s="7">
        <f t="shared" si="232"/>
        <v>3.405773098308293</v>
      </c>
      <c r="Q684" s="7">
        <f t="shared" si="233"/>
        <v>2.4608787326191019</v>
      </c>
      <c r="R684" s="15">
        <f t="shared" si="234"/>
        <v>0.30002199914319128</v>
      </c>
      <c r="S684" s="15">
        <f t="shared" si="235"/>
        <v>0.29361909062489144</v>
      </c>
      <c r="T684" s="15">
        <f t="shared" si="236"/>
        <v>0.40635891023191728</v>
      </c>
      <c r="U684" s="12">
        <f t="shared" si="237"/>
        <v>0.42414846862855021</v>
      </c>
      <c r="V684" s="12">
        <f t="shared" si="238"/>
        <v>0.69783127954021063</v>
      </c>
      <c r="W684" s="12">
        <f t="shared" si="239"/>
        <v>1.4205681083534414</v>
      </c>
      <c r="X684" t="s">
        <v>63</v>
      </c>
      <c r="Y684" t="s">
        <v>58</v>
      </c>
      <c r="Z684" t="s">
        <v>70</v>
      </c>
      <c r="AA684" s="16" t="s">
        <v>98</v>
      </c>
      <c r="AB684" s="16" t="s">
        <v>22</v>
      </c>
      <c r="AC684" t="s">
        <v>485</v>
      </c>
      <c r="AD684" s="16" t="s">
        <v>408</v>
      </c>
    </row>
    <row r="685" spans="1:30" x14ac:dyDescent="0.25">
      <c r="A685" s="11">
        <v>0.50774039655691072</v>
      </c>
      <c r="B685" s="11">
        <v>0.20026702564780957</v>
      </c>
      <c r="C685" s="11">
        <v>0.2703405946728249</v>
      </c>
      <c r="D685" s="13">
        <f t="shared" si="225"/>
        <v>1.9695104167034969</v>
      </c>
      <c r="E685" s="14">
        <f t="shared" si="226"/>
        <v>4.9933332597579208</v>
      </c>
      <c r="F685" s="14">
        <f t="shared" si="227"/>
        <v>3.6990375093693677</v>
      </c>
      <c r="G685" s="28">
        <v>4.4390711496572477E-2</v>
      </c>
      <c r="H685" s="7">
        <f t="shared" si="240"/>
        <v>1.0443907114965725</v>
      </c>
      <c r="I685" s="7">
        <f t="shared" si="228"/>
        <v>1.8857984804185617</v>
      </c>
      <c r="J685" s="7">
        <f t="shared" si="229"/>
        <v>4.7810969638007048</v>
      </c>
      <c r="K685" s="7">
        <f t="shared" si="230"/>
        <v>3.5418138716197376</v>
      </c>
      <c r="L685">
        <v>1.59</v>
      </c>
      <c r="M685">
        <v>3.98</v>
      </c>
      <c r="N685">
        <v>6.09</v>
      </c>
      <c r="O685" s="7">
        <f t="shared" si="231"/>
        <v>1.6605812312795503</v>
      </c>
      <c r="P685" s="7">
        <f t="shared" si="232"/>
        <v>4.1566750317563583</v>
      </c>
      <c r="Q685" s="7">
        <f t="shared" si="233"/>
        <v>6.3603394330141265</v>
      </c>
      <c r="R685" s="15">
        <f t="shared" si="234"/>
        <v>0.60219878507807556</v>
      </c>
      <c r="S685" s="15">
        <f t="shared" si="235"/>
        <v>0.24057690157641715</v>
      </c>
      <c r="T685" s="15">
        <f t="shared" si="236"/>
        <v>0.1572243133455074</v>
      </c>
      <c r="U685" s="12">
        <f t="shared" si="237"/>
        <v>0.843144172884842</v>
      </c>
      <c r="V685" s="12">
        <f t="shared" si="238"/>
        <v>0.8324449451943603</v>
      </c>
      <c r="W685" s="12">
        <f t="shared" si="239"/>
        <v>1.7194579446420568</v>
      </c>
      <c r="X685" t="s">
        <v>26</v>
      </c>
      <c r="Y685" t="s">
        <v>32</v>
      </c>
      <c r="Z685" t="s">
        <v>70</v>
      </c>
      <c r="AA685" s="16" t="s">
        <v>99</v>
      </c>
      <c r="AB685" s="16" t="s">
        <v>73</v>
      </c>
      <c r="AC685" t="s">
        <v>485</v>
      </c>
      <c r="AD685" s="16" t="s">
        <v>73</v>
      </c>
    </row>
    <row r="686" spans="1:30" x14ac:dyDescent="0.25">
      <c r="A686" s="11">
        <v>0.53610674589436469</v>
      </c>
      <c r="B686" s="11">
        <v>0.22296358407092234</v>
      </c>
      <c r="C686" s="11">
        <v>0.22745105626225939</v>
      </c>
      <c r="D686" s="13">
        <f t="shared" si="225"/>
        <v>1.8653001620633245</v>
      </c>
      <c r="E686" s="14">
        <f t="shared" si="226"/>
        <v>4.4850373399178523</v>
      </c>
      <c r="F686" s="14">
        <f t="shared" si="227"/>
        <v>4.3965502575945985</v>
      </c>
      <c r="G686" s="28">
        <v>3.8901114391055813E-2</v>
      </c>
      <c r="H686" s="7">
        <f t="shared" si="240"/>
        <v>1.0389011143910558</v>
      </c>
      <c r="I686" s="7">
        <f t="shared" si="228"/>
        <v>1.795454963157544</v>
      </c>
      <c r="J686" s="7">
        <f t="shared" si="229"/>
        <v>4.317097438620733</v>
      </c>
      <c r="K686" s="7">
        <f t="shared" si="230"/>
        <v>4.2319237092854634</v>
      </c>
      <c r="L686">
        <v>2.2599999999999998</v>
      </c>
      <c r="M686">
        <v>3.28</v>
      </c>
      <c r="N686">
        <v>3.43</v>
      </c>
      <c r="O686" s="7">
        <f t="shared" si="231"/>
        <v>2.3479165185237858</v>
      </c>
      <c r="P686" s="7">
        <f t="shared" si="232"/>
        <v>3.4075956552026629</v>
      </c>
      <c r="Q686" s="7">
        <f t="shared" si="233"/>
        <v>3.5634308223613216</v>
      </c>
      <c r="R686" s="15">
        <f t="shared" si="234"/>
        <v>0.42590952110543251</v>
      </c>
      <c r="S686" s="15">
        <f t="shared" si="235"/>
        <v>0.2934620480787431</v>
      </c>
      <c r="T686" s="15">
        <f t="shared" si="236"/>
        <v>0.28062843081582428</v>
      </c>
      <c r="U686" s="12">
        <f t="shared" si="237"/>
        <v>1.2587338843774127</v>
      </c>
      <c r="V686" s="12">
        <f t="shared" si="238"/>
        <v>0.75976974034848865</v>
      </c>
      <c r="W686" s="12">
        <f t="shared" si="239"/>
        <v>0.81050610446357418</v>
      </c>
      <c r="X686" t="s">
        <v>30</v>
      </c>
      <c r="Y686" t="s">
        <v>62</v>
      </c>
      <c r="Z686" t="s">
        <v>70</v>
      </c>
      <c r="AA686" s="16" t="s">
        <v>97</v>
      </c>
      <c r="AB686" s="16" t="s">
        <v>23</v>
      </c>
      <c r="AC686" t="s">
        <v>485</v>
      </c>
      <c r="AD686" s="16" t="s">
        <v>148</v>
      </c>
    </row>
    <row r="687" spans="1:30" x14ac:dyDescent="0.25">
      <c r="A687" s="11">
        <v>0.54352546527612455</v>
      </c>
      <c r="B687" s="11">
        <v>0.20512454407759792</v>
      </c>
      <c r="C687" s="11">
        <v>0.23512576819418896</v>
      </c>
      <c r="D687" s="13">
        <f t="shared" si="225"/>
        <v>1.8398401986408768</v>
      </c>
      <c r="E687" s="14">
        <f t="shared" si="226"/>
        <v>4.8750870087087357</v>
      </c>
      <c r="F687" s="14">
        <f t="shared" si="227"/>
        <v>4.2530429892061257</v>
      </c>
      <c r="G687" s="28">
        <v>4.1666666666666741E-2</v>
      </c>
      <c r="H687" s="7">
        <f t="shared" si="240"/>
        <v>1.0416666666666667</v>
      </c>
      <c r="I687" s="7">
        <f t="shared" si="228"/>
        <v>1.7662465906952416</v>
      </c>
      <c r="J687" s="7">
        <f t="shared" si="229"/>
        <v>4.6800835283603863</v>
      </c>
      <c r="K687" s="7">
        <f t="shared" si="230"/>
        <v>4.0829212696378807</v>
      </c>
      <c r="L687">
        <v>1.8</v>
      </c>
      <c r="M687">
        <v>3.6</v>
      </c>
      <c r="N687">
        <v>4.8</v>
      </c>
      <c r="O687" s="7">
        <f t="shared" si="231"/>
        <v>1.8750000000000002</v>
      </c>
      <c r="P687" s="7">
        <f t="shared" si="232"/>
        <v>3.7500000000000004</v>
      </c>
      <c r="Q687" s="7">
        <f t="shared" si="233"/>
        <v>5</v>
      </c>
      <c r="R687" s="15">
        <f t="shared" si="234"/>
        <v>0.53333333333333321</v>
      </c>
      <c r="S687" s="15">
        <f t="shared" si="235"/>
        <v>0.26666666666666661</v>
      </c>
      <c r="T687" s="15">
        <f t="shared" si="236"/>
        <v>0.2</v>
      </c>
      <c r="U687" s="12">
        <f t="shared" si="237"/>
        <v>1.0191102473927336</v>
      </c>
      <c r="V687" s="12">
        <f t="shared" si="238"/>
        <v>0.76921704029099214</v>
      </c>
      <c r="W687" s="12">
        <f t="shared" si="239"/>
        <v>1.1756288409709448</v>
      </c>
      <c r="X687" t="s">
        <v>61</v>
      </c>
      <c r="Y687" t="s">
        <v>60</v>
      </c>
      <c r="Z687" t="s">
        <v>70</v>
      </c>
      <c r="AA687" s="16" t="s">
        <v>99</v>
      </c>
      <c r="AB687" s="16" t="s">
        <v>73</v>
      </c>
      <c r="AC687" t="s">
        <v>485</v>
      </c>
      <c r="AD687" s="16" t="s">
        <v>92</v>
      </c>
    </row>
    <row r="688" spans="1:30" x14ac:dyDescent="0.25">
      <c r="A688" s="11">
        <v>0.52675828146475923</v>
      </c>
      <c r="B688" s="11">
        <v>0.2189844510481059</v>
      </c>
      <c r="C688" s="11">
        <v>0.23929449614079853</v>
      </c>
      <c r="D688" s="13">
        <f t="shared" si="225"/>
        <v>1.8984039457705255</v>
      </c>
      <c r="E688" s="14">
        <f t="shared" si="226"/>
        <v>4.5665342685920782</v>
      </c>
      <c r="F688" s="14">
        <f t="shared" si="227"/>
        <v>4.178951108894748</v>
      </c>
      <c r="G688" s="28">
        <v>2.0595365259669762E-2</v>
      </c>
      <c r="H688" s="7">
        <f t="shared" si="240"/>
        <v>1.0205953652596698</v>
      </c>
      <c r="I688" s="7">
        <f t="shared" si="228"/>
        <v>1.860094617701419</v>
      </c>
      <c r="J688" s="7">
        <f t="shared" si="229"/>
        <v>4.4743827221184924</v>
      </c>
      <c r="K688" s="7">
        <f t="shared" si="230"/>
        <v>4.0946208959429269</v>
      </c>
      <c r="L688">
        <v>2.62</v>
      </c>
      <c r="M688">
        <v>3.36</v>
      </c>
      <c r="N688">
        <v>2.93</v>
      </c>
      <c r="O688" s="7">
        <f t="shared" si="231"/>
        <v>2.6739598569803347</v>
      </c>
      <c r="P688" s="7">
        <f t="shared" si="232"/>
        <v>3.4292004272724901</v>
      </c>
      <c r="Q688" s="7">
        <f t="shared" si="233"/>
        <v>2.9903444202108327</v>
      </c>
      <c r="R688" s="15">
        <f t="shared" si="234"/>
        <v>0.37397719243597244</v>
      </c>
      <c r="S688" s="15">
        <f t="shared" si="235"/>
        <v>0.29161316791138331</v>
      </c>
      <c r="T688" s="15">
        <f t="shared" si="236"/>
        <v>0.33440963965264425</v>
      </c>
      <c r="U688" s="12">
        <f t="shared" si="237"/>
        <v>1.4085304989687146</v>
      </c>
      <c r="V688" s="12">
        <f t="shared" si="238"/>
        <v>0.75094157310019649</v>
      </c>
      <c r="W688" s="12">
        <f t="shared" si="239"/>
        <v>0.71557296132179948</v>
      </c>
      <c r="X688" t="s">
        <v>301</v>
      </c>
      <c r="Y688" t="s">
        <v>275</v>
      </c>
      <c r="Z688" t="s">
        <v>277</v>
      </c>
      <c r="AA688" s="16" t="s">
        <v>97</v>
      </c>
      <c r="AB688" s="16" t="s">
        <v>23</v>
      </c>
      <c r="AC688" t="s">
        <v>485</v>
      </c>
      <c r="AD688" s="16" t="s">
        <v>23</v>
      </c>
    </row>
    <row r="689" spans="1:30" x14ac:dyDescent="0.25">
      <c r="A689" s="11">
        <v>0.30188195710351762</v>
      </c>
      <c r="B689" s="11">
        <v>0.31554131249977985</v>
      </c>
      <c r="C689" s="11">
        <v>0.3554456976000549</v>
      </c>
      <c r="D689" s="13">
        <f t="shared" si="225"/>
        <v>3.3125530574756823</v>
      </c>
      <c r="E689" s="14">
        <f t="shared" si="226"/>
        <v>3.1691571289914617</v>
      </c>
      <c r="F689" s="14">
        <f t="shared" si="227"/>
        <v>2.8133692621740303</v>
      </c>
      <c r="G689" s="28">
        <v>2.2236634137002165E-2</v>
      </c>
      <c r="H689" s="7">
        <f t="shared" si="240"/>
        <v>1.0222366341370022</v>
      </c>
      <c r="I689" s="7">
        <f t="shared" si="228"/>
        <v>3.2404953479995586</v>
      </c>
      <c r="J689" s="7">
        <f t="shared" si="229"/>
        <v>3.1002187000145458</v>
      </c>
      <c r="K689" s="7">
        <f t="shared" si="230"/>
        <v>2.7521702590409971</v>
      </c>
      <c r="L689">
        <v>3.57</v>
      </c>
      <c r="M689">
        <v>3.61</v>
      </c>
      <c r="N689">
        <v>2.15</v>
      </c>
      <c r="O689" s="7">
        <f t="shared" si="231"/>
        <v>3.6493847838690976</v>
      </c>
      <c r="P689" s="7">
        <f t="shared" si="232"/>
        <v>3.6902742492345775</v>
      </c>
      <c r="Q689" s="7">
        <f t="shared" si="233"/>
        <v>2.1978087633945544</v>
      </c>
      <c r="R689" s="15">
        <f t="shared" si="234"/>
        <v>0.27401878925460815</v>
      </c>
      <c r="S689" s="15">
        <f t="shared" si="235"/>
        <v>0.27098256998308895</v>
      </c>
      <c r="T689" s="15">
        <f t="shared" si="236"/>
        <v>0.4549986407623029</v>
      </c>
      <c r="U689" s="12">
        <f t="shared" si="237"/>
        <v>1.1016834207782007</v>
      </c>
      <c r="V689" s="12">
        <f t="shared" si="238"/>
        <v>1.1644339800876184</v>
      </c>
      <c r="W689" s="12">
        <f t="shared" si="239"/>
        <v>0.78120166909629152</v>
      </c>
      <c r="X689" t="s">
        <v>303</v>
      </c>
      <c r="Y689" t="s">
        <v>351</v>
      </c>
      <c r="Z689" t="s">
        <v>277</v>
      </c>
      <c r="AA689" s="16" t="s">
        <v>99</v>
      </c>
      <c r="AB689" s="16" t="s">
        <v>72</v>
      </c>
      <c r="AC689" t="s">
        <v>485</v>
      </c>
      <c r="AD689" s="16" t="s">
        <v>148</v>
      </c>
    </row>
    <row r="690" spans="1:30" x14ac:dyDescent="0.25">
      <c r="A690" s="11" t="e">
        <v>#N/A</v>
      </c>
      <c r="B690" s="11" t="e">
        <v>#N/A</v>
      </c>
      <c r="C690" s="11" t="e">
        <v>#N/A</v>
      </c>
      <c r="D690" s="13" t="e">
        <f t="shared" si="225"/>
        <v>#N/A</v>
      </c>
      <c r="E690" s="14" t="e">
        <f t="shared" si="226"/>
        <v>#N/A</v>
      </c>
      <c r="F690" s="14" t="e">
        <f t="shared" si="227"/>
        <v>#N/A</v>
      </c>
      <c r="G690" s="28">
        <v>3.3222624981387394E-2</v>
      </c>
      <c r="H690" s="7">
        <f t="shared" si="240"/>
        <v>1.0332226249813874</v>
      </c>
      <c r="I690" s="7" t="e">
        <f t="shared" si="228"/>
        <v>#N/A</v>
      </c>
      <c r="J690" s="7" t="e">
        <f t="shared" si="229"/>
        <v>#N/A</v>
      </c>
      <c r="K690" s="7" t="e">
        <f t="shared" si="230"/>
        <v>#N/A</v>
      </c>
      <c r="L690">
        <v>2.54</v>
      </c>
      <c r="M690">
        <v>3.29</v>
      </c>
      <c r="N690">
        <v>2.98</v>
      </c>
      <c r="O690" s="7">
        <f t="shared" si="231"/>
        <v>2.6243854674527238</v>
      </c>
      <c r="P690" s="7">
        <f t="shared" si="232"/>
        <v>3.3993024361887647</v>
      </c>
      <c r="Q690" s="7">
        <f t="shared" si="233"/>
        <v>3.0790034224445346</v>
      </c>
      <c r="R690" s="15">
        <f t="shared" si="234"/>
        <v>0.3810415856976293</v>
      </c>
      <c r="S690" s="15">
        <f t="shared" si="235"/>
        <v>0.29417800233190833</v>
      </c>
      <c r="T690" s="15">
        <f t="shared" si="236"/>
        <v>0.32478041197046253</v>
      </c>
      <c r="U690" s="12" t="e">
        <f t="shared" si="237"/>
        <v>#N/A</v>
      </c>
      <c r="V690" s="12" t="e">
        <f t="shared" si="238"/>
        <v>#N/A</v>
      </c>
      <c r="W690" s="12" t="e">
        <f t="shared" si="239"/>
        <v>#N/A</v>
      </c>
      <c r="X690" t="s">
        <v>78</v>
      </c>
      <c r="Y690" t="s">
        <v>39</v>
      </c>
      <c r="Z690" t="s">
        <v>21</v>
      </c>
      <c r="AA690" s="16"/>
      <c r="AB690" s="16" t="e">
        <v>#N/A</v>
      </c>
      <c r="AC690" t="s">
        <v>485</v>
      </c>
      <c r="AD690" s="16" t="s">
        <v>91</v>
      </c>
    </row>
    <row r="691" spans="1:30" x14ac:dyDescent="0.25">
      <c r="A691" s="11">
        <v>0.56191585791255338</v>
      </c>
      <c r="B691" s="11">
        <v>0.24026468532778389</v>
      </c>
      <c r="C691" s="11">
        <v>0.18903465982759779</v>
      </c>
      <c r="D691" s="13">
        <f t="shared" si="225"/>
        <v>1.7796258744411912</v>
      </c>
      <c r="E691" s="14">
        <f t="shared" si="226"/>
        <v>4.1620764975749074</v>
      </c>
      <c r="F691" s="14">
        <f t="shared" si="227"/>
        <v>5.2900351761524247</v>
      </c>
      <c r="G691" s="28">
        <v>3.3647735159914482E-2</v>
      </c>
      <c r="H691" s="7">
        <f t="shared" si="240"/>
        <v>1.0336477351599145</v>
      </c>
      <c r="I691" s="7">
        <f t="shared" si="228"/>
        <v>1.7216947456145371</v>
      </c>
      <c r="J691" s="7">
        <f t="shared" si="229"/>
        <v>4.0265908355432103</v>
      </c>
      <c r="K691" s="7">
        <f t="shared" si="230"/>
        <v>5.1178317295243811</v>
      </c>
      <c r="L691">
        <v>2.38</v>
      </c>
      <c r="M691">
        <v>3.45</v>
      </c>
      <c r="N691">
        <v>3.09</v>
      </c>
      <c r="O691" s="7">
        <f t="shared" si="231"/>
        <v>2.4600816096805964</v>
      </c>
      <c r="P691" s="7">
        <f t="shared" si="232"/>
        <v>3.5660846863017053</v>
      </c>
      <c r="Q691" s="7">
        <f t="shared" si="233"/>
        <v>3.1939715016441355</v>
      </c>
      <c r="R691" s="15">
        <f t="shared" si="234"/>
        <v>0.40649057985106213</v>
      </c>
      <c r="S691" s="15">
        <f t="shared" si="235"/>
        <v>0.28041958841899356</v>
      </c>
      <c r="T691" s="15">
        <f t="shared" si="236"/>
        <v>0.31308983172994431</v>
      </c>
      <c r="U691" s="12">
        <f t="shared" si="237"/>
        <v>1.3823588682385675</v>
      </c>
      <c r="V691" s="12">
        <f t="shared" si="238"/>
        <v>0.85680421500650816</v>
      </c>
      <c r="W691" s="12">
        <f t="shared" si="239"/>
        <v>0.60377131631234093</v>
      </c>
      <c r="X691" t="s">
        <v>66</v>
      </c>
      <c r="Y691" t="s">
        <v>41</v>
      </c>
      <c r="Z691" t="s">
        <v>21</v>
      </c>
      <c r="AA691" s="16" t="s">
        <v>97</v>
      </c>
      <c r="AB691" s="16" t="s">
        <v>23</v>
      </c>
      <c r="AC691" t="s">
        <v>485</v>
      </c>
      <c r="AD691" s="16" t="s">
        <v>89</v>
      </c>
    </row>
    <row r="692" spans="1:30" x14ac:dyDescent="0.25">
      <c r="A692" s="11" t="e">
        <v>#N/A</v>
      </c>
      <c r="B692" s="11" t="e">
        <v>#N/A</v>
      </c>
      <c r="C692" s="11" t="e">
        <v>#N/A</v>
      </c>
      <c r="D692" s="13" t="e">
        <f t="shared" si="225"/>
        <v>#N/A</v>
      </c>
      <c r="E692" s="14" t="e">
        <f t="shared" si="226"/>
        <v>#N/A</v>
      </c>
      <c r="F692" s="14" t="e">
        <f t="shared" si="227"/>
        <v>#N/A</v>
      </c>
      <c r="G692" s="28">
        <v>3.6372138032088719E-2</v>
      </c>
      <c r="H692" s="7">
        <f t="shared" si="240"/>
        <v>1.0363721380320887</v>
      </c>
      <c r="I692" s="7" t="e">
        <f t="shared" si="228"/>
        <v>#N/A</v>
      </c>
      <c r="J692" s="7" t="e">
        <f t="shared" si="229"/>
        <v>#N/A</v>
      </c>
      <c r="K692" s="7" t="e">
        <f t="shared" si="230"/>
        <v>#N/A</v>
      </c>
      <c r="L692">
        <v>1.78</v>
      </c>
      <c r="M692">
        <v>3.8</v>
      </c>
      <c r="N692">
        <v>4.7300000000000004</v>
      </c>
      <c r="O692" s="7">
        <f t="shared" si="231"/>
        <v>1.844742405697118</v>
      </c>
      <c r="P692" s="7">
        <f t="shared" si="232"/>
        <v>3.9382141245219371</v>
      </c>
      <c r="Q692" s="7">
        <f t="shared" si="233"/>
        <v>4.9020402128917802</v>
      </c>
      <c r="R692" s="15">
        <f t="shared" si="234"/>
        <v>0.54208110406726706</v>
      </c>
      <c r="S692" s="15">
        <f t="shared" si="235"/>
        <v>0.25392220137887772</v>
      </c>
      <c r="T692" s="15">
        <f t="shared" si="236"/>
        <v>0.20399669455385525</v>
      </c>
      <c r="U692" s="12" t="e">
        <f t="shared" si="237"/>
        <v>#N/A</v>
      </c>
      <c r="V692" s="12" t="e">
        <f t="shared" si="238"/>
        <v>#N/A</v>
      </c>
      <c r="W692" s="12" t="e">
        <f t="shared" si="239"/>
        <v>#N/A</v>
      </c>
      <c r="X692" t="s">
        <v>36</v>
      </c>
      <c r="Y692" t="s">
        <v>80</v>
      </c>
      <c r="Z692" t="s">
        <v>21</v>
      </c>
      <c r="AA692" s="16"/>
      <c r="AB692" s="16" t="e">
        <v>#N/A</v>
      </c>
      <c r="AC692" t="s">
        <v>485</v>
      </c>
      <c r="AD692" s="16" t="s">
        <v>90</v>
      </c>
    </row>
    <row r="693" spans="1:30" x14ac:dyDescent="0.25">
      <c r="A693" s="11">
        <v>0.18362199349143465</v>
      </c>
      <c r="B693" s="11">
        <v>0.2205074005352988</v>
      </c>
      <c r="C693" s="11">
        <v>0.52635627839976828</v>
      </c>
      <c r="D693" s="13">
        <f t="shared" si="225"/>
        <v>5.4459707194424212</v>
      </c>
      <c r="E693" s="14">
        <f t="shared" si="226"/>
        <v>4.5349951864310336</v>
      </c>
      <c r="F693" s="14">
        <f t="shared" si="227"/>
        <v>1.8998538462202947</v>
      </c>
      <c r="G693" s="28">
        <v>2.2321841292481936E-2</v>
      </c>
      <c r="H693" s="7">
        <f t="shared" si="240"/>
        <v>1.0223218412924819</v>
      </c>
      <c r="I693" s="7">
        <f t="shared" si="228"/>
        <v>5.3270609112266358</v>
      </c>
      <c r="J693" s="7">
        <f t="shared" si="229"/>
        <v>4.4359760334354341</v>
      </c>
      <c r="K693" s="7">
        <f t="shared" si="230"/>
        <v>1.8583715709510646</v>
      </c>
      <c r="L693">
        <v>3.15</v>
      </c>
      <c r="M693">
        <v>3.58</v>
      </c>
      <c r="N693">
        <v>2.35</v>
      </c>
      <c r="O693" s="7">
        <f t="shared" si="231"/>
        <v>3.2203138000713181</v>
      </c>
      <c r="P693" s="7">
        <f t="shared" si="232"/>
        <v>3.6599121918270856</v>
      </c>
      <c r="Q693" s="7">
        <f t="shared" si="233"/>
        <v>2.4024563270373327</v>
      </c>
      <c r="R693" s="15">
        <f t="shared" si="234"/>
        <v>0.31052874411737569</v>
      </c>
      <c r="S693" s="15">
        <f t="shared" si="235"/>
        <v>0.27323059887422718</v>
      </c>
      <c r="T693" s="15">
        <f t="shared" si="236"/>
        <v>0.41624065700839713</v>
      </c>
      <c r="U693" s="12">
        <f t="shared" si="237"/>
        <v>0.59132043963707281</v>
      </c>
      <c r="V693" s="12">
        <f t="shared" si="238"/>
        <v>0.80703772360723847</v>
      </c>
      <c r="W693" s="12">
        <f t="shared" si="239"/>
        <v>1.2645479713173471</v>
      </c>
      <c r="X693" t="s">
        <v>310</v>
      </c>
      <c r="Y693" t="s">
        <v>309</v>
      </c>
      <c r="Z693" t="s">
        <v>280</v>
      </c>
      <c r="AA693" s="16" t="s">
        <v>98</v>
      </c>
      <c r="AB693" s="16" t="s">
        <v>22</v>
      </c>
      <c r="AC693" t="s">
        <v>485</v>
      </c>
      <c r="AD693" s="16" t="s">
        <v>72</v>
      </c>
    </row>
    <row r="694" spans="1:30" x14ac:dyDescent="0.25">
      <c r="A694" s="11">
        <v>0.43329710672685129</v>
      </c>
      <c r="B694" s="11">
        <v>0.30538651067872308</v>
      </c>
      <c r="C694" s="11">
        <v>0.24856094069910503</v>
      </c>
      <c r="D694" s="13">
        <f t="shared" si="225"/>
        <v>2.307885246578385</v>
      </c>
      <c r="E694" s="14">
        <f t="shared" si="226"/>
        <v>3.2745388713387991</v>
      </c>
      <c r="F694" s="14">
        <f t="shared" si="227"/>
        <v>4.0231582532130341</v>
      </c>
      <c r="G694" s="28">
        <v>2.651898533174446E-2</v>
      </c>
      <c r="H694" s="7">
        <f t="shared" si="240"/>
        <v>1.0265189853317445</v>
      </c>
      <c r="I694" s="7">
        <f t="shared" si="228"/>
        <v>2.2482635777384439</v>
      </c>
      <c r="J694" s="7">
        <f t="shared" si="229"/>
        <v>3.1899447727024284</v>
      </c>
      <c r="K694" s="7">
        <f t="shared" si="230"/>
        <v>3.9192243988676481</v>
      </c>
      <c r="L694">
        <v>1.45</v>
      </c>
      <c r="M694">
        <v>4.42</v>
      </c>
      <c r="N694">
        <v>9.0399999999999991</v>
      </c>
      <c r="O694" s="7">
        <f t="shared" si="231"/>
        <v>1.4884525287310295</v>
      </c>
      <c r="P694" s="7">
        <f t="shared" si="232"/>
        <v>4.5372139151663102</v>
      </c>
      <c r="Q694" s="7">
        <f t="shared" si="233"/>
        <v>9.2797316273989683</v>
      </c>
      <c r="R694" s="15">
        <f t="shared" si="234"/>
        <v>0.67183869199546686</v>
      </c>
      <c r="S694" s="15">
        <f t="shared" si="235"/>
        <v>0.2203995709034903</v>
      </c>
      <c r="T694" s="15">
        <f t="shared" si="236"/>
        <v>0.10776173710104284</v>
      </c>
      <c r="U694" s="12">
        <f t="shared" si="237"/>
        <v>0.64494217419942057</v>
      </c>
      <c r="V694" s="12">
        <f t="shared" si="238"/>
        <v>1.3856039257555874</v>
      </c>
      <c r="W694" s="12">
        <f t="shared" si="239"/>
        <v>2.3065788227415247</v>
      </c>
      <c r="X694" t="s">
        <v>356</v>
      </c>
      <c r="Y694" t="s">
        <v>318</v>
      </c>
      <c r="Z694" t="s">
        <v>280</v>
      </c>
      <c r="AA694" s="16" t="s">
        <v>99</v>
      </c>
      <c r="AB694" s="16" t="s">
        <v>72</v>
      </c>
      <c r="AC694" t="s">
        <v>485</v>
      </c>
      <c r="AD694" s="16" t="s">
        <v>148</v>
      </c>
    </row>
    <row r="695" spans="1:30" x14ac:dyDescent="0.25">
      <c r="A695" s="11">
        <v>0.13643083921873694</v>
      </c>
      <c r="B695" s="11">
        <v>0.22183661772097685</v>
      </c>
      <c r="C695" s="11">
        <v>0.558061939945944</v>
      </c>
      <c r="D695" s="13">
        <f t="shared" si="225"/>
        <v>7.3297210933132151</v>
      </c>
      <c r="E695" s="14">
        <f t="shared" si="226"/>
        <v>4.5078220641543805</v>
      </c>
      <c r="F695" s="14">
        <f t="shared" si="227"/>
        <v>1.7919157864391608</v>
      </c>
      <c r="G695" s="28">
        <v>2.5900901514858354E-2</v>
      </c>
      <c r="H695" s="7">
        <f t="shared" si="240"/>
        <v>1.0259009015148584</v>
      </c>
      <c r="I695" s="7">
        <f t="shared" si="228"/>
        <v>7.1446677573731101</v>
      </c>
      <c r="J695" s="7">
        <f t="shared" si="229"/>
        <v>4.394013161990669</v>
      </c>
      <c r="K695" s="7">
        <f t="shared" si="230"/>
        <v>1.7466753209722257</v>
      </c>
      <c r="L695">
        <v>5.14</v>
      </c>
      <c r="M695">
        <v>3.51</v>
      </c>
      <c r="N695">
        <v>1.83</v>
      </c>
      <c r="O695" s="7">
        <f t="shared" si="231"/>
        <v>5.2731306337863719</v>
      </c>
      <c r="P695" s="7">
        <f t="shared" si="232"/>
        <v>3.6009121643171524</v>
      </c>
      <c r="Q695" s="7">
        <f t="shared" si="233"/>
        <v>1.8773986497721908</v>
      </c>
      <c r="R695" s="15">
        <f t="shared" si="234"/>
        <v>0.18964066499561569</v>
      </c>
      <c r="S695" s="15">
        <f t="shared" si="235"/>
        <v>0.27770741255768228</v>
      </c>
      <c r="T695" s="15">
        <f t="shared" si="236"/>
        <v>0.53265192244670201</v>
      </c>
      <c r="U695" s="12">
        <f t="shared" si="237"/>
        <v>0.71941763767750488</v>
      </c>
      <c r="V695" s="12">
        <f t="shared" si="238"/>
        <v>0.79881417524243947</v>
      </c>
      <c r="W695" s="12">
        <f t="shared" si="239"/>
        <v>1.0477047325437647</v>
      </c>
      <c r="X695" t="s">
        <v>317</v>
      </c>
      <c r="Y695" t="s">
        <v>308</v>
      </c>
      <c r="Z695" t="s">
        <v>280</v>
      </c>
      <c r="AA695" s="16" t="s">
        <v>98</v>
      </c>
      <c r="AB695" s="16" t="s">
        <v>22</v>
      </c>
      <c r="AC695" t="s">
        <v>485</v>
      </c>
      <c r="AD695" s="16" t="s">
        <v>24</v>
      </c>
    </row>
    <row r="696" spans="1:30" x14ac:dyDescent="0.25">
      <c r="A696" s="11">
        <v>0.38824453449323892</v>
      </c>
      <c r="B696" s="11">
        <v>0.25935522580477499</v>
      </c>
      <c r="C696" s="11">
        <v>0.32707190945376841</v>
      </c>
      <c r="D696" s="13">
        <f t="shared" si="225"/>
        <v>2.5756962716944942</v>
      </c>
      <c r="E696" s="14">
        <f t="shared" si="226"/>
        <v>3.8557156382602913</v>
      </c>
      <c r="F696" s="14">
        <f t="shared" si="227"/>
        <v>3.0574316261829568</v>
      </c>
      <c r="G696" s="28">
        <v>2.3097565650757046E-2</v>
      </c>
      <c r="H696" s="7">
        <f t="shared" si="240"/>
        <v>1.023097565650757</v>
      </c>
      <c r="I696" s="7">
        <f t="shared" si="228"/>
        <v>2.5175470631250918</v>
      </c>
      <c r="J696" s="7">
        <f t="shared" si="229"/>
        <v>3.7686685685815347</v>
      </c>
      <c r="K696" s="7">
        <f t="shared" si="230"/>
        <v>2.9884067060977024</v>
      </c>
      <c r="L696">
        <v>4.4400000000000004</v>
      </c>
      <c r="M696">
        <v>3.76</v>
      </c>
      <c r="N696">
        <v>1.88</v>
      </c>
      <c r="O696" s="7">
        <f t="shared" si="231"/>
        <v>4.542553191489362</v>
      </c>
      <c r="P696" s="7">
        <f t="shared" si="232"/>
        <v>3.8468468468468462</v>
      </c>
      <c r="Q696" s="7">
        <f t="shared" si="233"/>
        <v>1.9234234234234231</v>
      </c>
      <c r="R696" s="15">
        <f t="shared" si="234"/>
        <v>0.22014051522248243</v>
      </c>
      <c r="S696" s="15">
        <f t="shared" si="235"/>
        <v>0.25995316159250592</v>
      </c>
      <c r="T696" s="15">
        <f t="shared" si="236"/>
        <v>0.51990632318501184</v>
      </c>
      <c r="U696" s="12">
        <f t="shared" si="237"/>
        <v>1.7636214492405642</v>
      </c>
      <c r="V696" s="12">
        <f t="shared" si="238"/>
        <v>0.99769983260035056</v>
      </c>
      <c r="W696" s="12">
        <f t="shared" si="239"/>
        <v>0.62909777178720316</v>
      </c>
      <c r="X696" t="s">
        <v>233</v>
      </c>
      <c r="Y696" t="s">
        <v>157</v>
      </c>
      <c r="Z696" t="s">
        <v>159</v>
      </c>
      <c r="AA696" s="16" t="s">
        <v>99</v>
      </c>
      <c r="AB696" s="16" t="s">
        <v>72</v>
      </c>
      <c r="AC696" t="s">
        <v>485</v>
      </c>
      <c r="AD696" s="16" t="s">
        <v>22</v>
      </c>
    </row>
    <row r="697" spans="1:30" x14ac:dyDescent="0.25">
      <c r="A697" s="11">
        <v>0.19777894718919173</v>
      </c>
      <c r="B697" s="11">
        <v>0.27142478048246499</v>
      </c>
      <c r="C697" s="11">
        <v>0.47543430166585121</v>
      </c>
      <c r="D697" s="13">
        <f t="shared" si="225"/>
        <v>5.0561498795087543</v>
      </c>
      <c r="E697" s="14">
        <f t="shared" si="226"/>
        <v>3.6842619830896521</v>
      </c>
      <c r="F697" s="14">
        <f t="shared" si="227"/>
        <v>2.1033400335149324</v>
      </c>
      <c r="G697" s="28">
        <v>2.1541290768379184E-2</v>
      </c>
      <c r="H697" s="7">
        <f t="shared" si="240"/>
        <v>1.0215412907683792</v>
      </c>
      <c r="I697" s="7">
        <f t="shared" si="228"/>
        <v>4.9495306016515865</v>
      </c>
      <c r="J697" s="7">
        <f t="shared" si="229"/>
        <v>3.6065717718746715</v>
      </c>
      <c r="K697" s="7">
        <f t="shared" si="230"/>
        <v>2.0589868001643379</v>
      </c>
      <c r="L697">
        <v>2.99</v>
      </c>
      <c r="M697">
        <v>3.29</v>
      </c>
      <c r="N697">
        <v>2.61</v>
      </c>
      <c r="O697" s="7">
        <f t="shared" si="231"/>
        <v>3.0544084593974539</v>
      </c>
      <c r="P697" s="7">
        <f t="shared" si="232"/>
        <v>3.3608708466279675</v>
      </c>
      <c r="Q697" s="7">
        <f t="shared" si="233"/>
        <v>2.6662227689054694</v>
      </c>
      <c r="R697" s="15">
        <f t="shared" si="234"/>
        <v>0.32739563594492893</v>
      </c>
      <c r="S697" s="15">
        <f t="shared" si="235"/>
        <v>0.29754193053961625</v>
      </c>
      <c r="T697" s="15">
        <f t="shared" si="236"/>
        <v>0.37506243351545504</v>
      </c>
      <c r="U697" s="12">
        <f t="shared" si="237"/>
        <v>0.60409768938538955</v>
      </c>
      <c r="V697" s="12">
        <f t="shared" si="238"/>
        <v>0.91222363177591237</v>
      </c>
      <c r="W697" s="12">
        <f t="shared" si="239"/>
        <v>1.267613760220164</v>
      </c>
      <c r="X697" t="s">
        <v>254</v>
      </c>
      <c r="Y697" t="s">
        <v>245</v>
      </c>
      <c r="Z697" t="s">
        <v>159</v>
      </c>
      <c r="AA697" s="16" t="s">
        <v>99</v>
      </c>
      <c r="AB697" s="16" t="s">
        <v>72</v>
      </c>
      <c r="AC697" t="s">
        <v>485</v>
      </c>
      <c r="AD697" s="16" t="s">
        <v>89</v>
      </c>
    </row>
    <row r="698" spans="1:30" x14ac:dyDescent="0.25">
      <c r="A698" s="11">
        <v>0.63597076346332682</v>
      </c>
      <c r="B698" s="11">
        <v>0.23653455721335909</v>
      </c>
      <c r="C698" s="11">
        <v>0.12404766589331216</v>
      </c>
      <c r="D698" s="13">
        <f t="shared" si="225"/>
        <v>1.5723993262744773</v>
      </c>
      <c r="E698" s="14">
        <f t="shared" si="226"/>
        <v>4.2277120594179358</v>
      </c>
      <c r="F698" s="14">
        <f t="shared" si="227"/>
        <v>8.0614173011530514</v>
      </c>
      <c r="G698" s="28">
        <v>2.5236756692367024E-2</v>
      </c>
      <c r="H698" s="7">
        <f t="shared" si="240"/>
        <v>1.025236756692367</v>
      </c>
      <c r="I698" s="7">
        <f t="shared" si="228"/>
        <v>1.5336938673047324</v>
      </c>
      <c r="J698" s="7">
        <f t="shared" si="229"/>
        <v>4.1236446428797962</v>
      </c>
      <c r="K698" s="7">
        <f t="shared" si="230"/>
        <v>7.8629811587724454</v>
      </c>
      <c r="L698">
        <v>1.81</v>
      </c>
      <c r="M698">
        <v>3.82</v>
      </c>
      <c r="N698">
        <v>4.74</v>
      </c>
      <c r="O698" s="7">
        <f t="shared" si="231"/>
        <v>1.8556785296131844</v>
      </c>
      <c r="P698" s="7">
        <f t="shared" si="232"/>
        <v>3.9164044105648417</v>
      </c>
      <c r="Q698" s="7">
        <f t="shared" si="233"/>
        <v>4.8596222267218199</v>
      </c>
      <c r="R698" s="15">
        <f t="shared" si="234"/>
        <v>0.53888644182807333</v>
      </c>
      <c r="S698" s="15">
        <f t="shared" si="235"/>
        <v>0.25533624599707144</v>
      </c>
      <c r="T698" s="15">
        <f t="shared" si="236"/>
        <v>0.20577731217485501</v>
      </c>
      <c r="U698" s="12">
        <f t="shared" si="237"/>
        <v>1.1801572912206004</v>
      </c>
      <c r="V698" s="12">
        <f t="shared" si="238"/>
        <v>0.92636498312140148</v>
      </c>
      <c r="W698" s="12">
        <f t="shared" si="239"/>
        <v>0.60282479434810199</v>
      </c>
      <c r="X698" t="s">
        <v>248</v>
      </c>
      <c r="Y698" t="s">
        <v>255</v>
      </c>
      <c r="Z698" t="s">
        <v>159</v>
      </c>
      <c r="AA698" s="16" t="s">
        <v>97</v>
      </c>
      <c r="AB698" s="16" t="s">
        <v>23</v>
      </c>
      <c r="AC698" t="s">
        <v>485</v>
      </c>
      <c r="AD698" s="16" t="s">
        <v>73</v>
      </c>
    </row>
    <row r="699" spans="1:30" x14ac:dyDescent="0.25">
      <c r="A699" s="11">
        <v>0.63157595216676732</v>
      </c>
      <c r="B699" s="11">
        <v>0.20292309102276748</v>
      </c>
      <c r="C699" s="11">
        <v>0.15748633474546067</v>
      </c>
      <c r="D699" s="13">
        <f t="shared" si="225"/>
        <v>1.583340842173089</v>
      </c>
      <c r="E699" s="14">
        <f t="shared" si="226"/>
        <v>4.9279753967861764</v>
      </c>
      <c r="F699" s="14">
        <f t="shared" si="227"/>
        <v>6.3497572765044215</v>
      </c>
      <c r="G699" s="28">
        <v>2.3647338481266766E-2</v>
      </c>
      <c r="H699" s="7">
        <f t="shared" si="240"/>
        <v>1.0236473384812668</v>
      </c>
      <c r="I699" s="7">
        <f t="shared" si="228"/>
        <v>1.5467639905381974</v>
      </c>
      <c r="J699" s="7">
        <f t="shared" si="229"/>
        <v>4.8141339419663431</v>
      </c>
      <c r="K699" s="7">
        <f t="shared" si="230"/>
        <v>6.2030711533185166</v>
      </c>
      <c r="L699">
        <v>1.77</v>
      </c>
      <c r="M699">
        <v>3.77</v>
      </c>
      <c r="N699">
        <v>5.17</v>
      </c>
      <c r="O699" s="7">
        <f t="shared" si="231"/>
        <v>1.8118557891118421</v>
      </c>
      <c r="P699" s="7">
        <f t="shared" si="232"/>
        <v>3.8591504660743756</v>
      </c>
      <c r="Q699" s="7">
        <f t="shared" si="233"/>
        <v>5.292256739948149</v>
      </c>
      <c r="R699" s="15">
        <f t="shared" si="234"/>
        <v>0.55192030514205126</v>
      </c>
      <c r="S699" s="15">
        <f t="shared" si="235"/>
        <v>0.25912438729480919</v>
      </c>
      <c r="T699" s="15">
        <f t="shared" si="236"/>
        <v>0.18895530756313941</v>
      </c>
      <c r="U699" s="12">
        <f t="shared" si="237"/>
        <v>1.1443245451971813</v>
      </c>
      <c r="V699" s="12">
        <f t="shared" si="238"/>
        <v>0.78311074129776614</v>
      </c>
      <c r="W699" s="12">
        <f t="shared" si="239"/>
        <v>0.83345811650639468</v>
      </c>
      <c r="X699" t="s">
        <v>246</v>
      </c>
      <c r="Y699" t="s">
        <v>252</v>
      </c>
      <c r="Z699" t="s">
        <v>159</v>
      </c>
      <c r="AA699" s="16" t="s">
        <v>97</v>
      </c>
      <c r="AB699" s="16" t="s">
        <v>23</v>
      </c>
      <c r="AC699" t="s">
        <v>485</v>
      </c>
      <c r="AD699" s="16" t="s">
        <v>73</v>
      </c>
    </row>
    <row r="700" spans="1:30" x14ac:dyDescent="0.25">
      <c r="A700" s="11">
        <v>0.43945707250263227</v>
      </c>
      <c r="B700" s="11">
        <v>0.27101084274017095</v>
      </c>
      <c r="C700" s="11">
        <v>0.27228318610811586</v>
      </c>
      <c r="D700" s="13">
        <f t="shared" si="225"/>
        <v>2.2755351149662295</v>
      </c>
      <c r="E700" s="14">
        <f t="shared" si="226"/>
        <v>3.689889267488609</v>
      </c>
      <c r="F700" s="14">
        <f t="shared" si="227"/>
        <v>3.6726469022693475</v>
      </c>
      <c r="G700" s="28">
        <v>2.4053317768819582E-2</v>
      </c>
      <c r="H700" s="7">
        <f t="shared" si="240"/>
        <v>1.0240533177688196</v>
      </c>
      <c r="I700" s="7">
        <f t="shared" si="228"/>
        <v>2.2220865608092608</v>
      </c>
      <c r="J700" s="7">
        <f t="shared" si="229"/>
        <v>3.6032198748479645</v>
      </c>
      <c r="K700" s="7">
        <f t="shared" si="230"/>
        <v>3.5863825042539914</v>
      </c>
      <c r="L700">
        <v>2.06</v>
      </c>
      <c r="M700">
        <v>3.4</v>
      </c>
      <c r="N700">
        <v>4.09</v>
      </c>
      <c r="O700" s="7">
        <f t="shared" si="231"/>
        <v>2.1095498346037682</v>
      </c>
      <c r="P700" s="7">
        <f t="shared" si="232"/>
        <v>3.4817812804139865</v>
      </c>
      <c r="Q700" s="7">
        <f t="shared" si="233"/>
        <v>4.1883780696744717</v>
      </c>
      <c r="R700" s="15">
        <f t="shared" si="234"/>
        <v>0.47403478391295156</v>
      </c>
      <c r="S700" s="15">
        <f t="shared" si="235"/>
        <v>0.28720931025314123</v>
      </c>
      <c r="T700" s="15">
        <f t="shared" si="236"/>
        <v>0.23875590583390716</v>
      </c>
      <c r="U700" s="12">
        <f t="shared" si="237"/>
        <v>0.92705659461338419</v>
      </c>
      <c r="V700" s="12">
        <f t="shared" si="238"/>
        <v>0.94360047904194599</v>
      </c>
      <c r="W700" s="12">
        <f t="shared" si="239"/>
        <v>1.1404249254363252</v>
      </c>
      <c r="X700" t="s">
        <v>253</v>
      </c>
      <c r="Y700" t="s">
        <v>232</v>
      </c>
      <c r="Z700" t="s">
        <v>159</v>
      </c>
      <c r="AA700" s="16" t="s">
        <v>99</v>
      </c>
      <c r="AB700" s="16" t="s">
        <v>72</v>
      </c>
      <c r="AC700" t="s">
        <v>485</v>
      </c>
      <c r="AD700" s="16" t="s">
        <v>149</v>
      </c>
    </row>
    <row r="701" spans="1:30" x14ac:dyDescent="0.25">
      <c r="A701" s="11">
        <v>0.59619984428405548</v>
      </c>
      <c r="B701" s="11">
        <v>0.26105128410012834</v>
      </c>
      <c r="C701" s="11">
        <v>0.13887970320771859</v>
      </c>
      <c r="D701" s="13">
        <f t="shared" si="225"/>
        <v>1.6772899382435207</v>
      </c>
      <c r="E701" s="14">
        <f t="shared" si="226"/>
        <v>3.8306649340841465</v>
      </c>
      <c r="F701" s="14">
        <f t="shared" si="227"/>
        <v>7.2004762172074006</v>
      </c>
      <c r="G701" s="28">
        <v>2.4721493097933145E-2</v>
      </c>
      <c r="H701" s="7">
        <f t="shared" si="240"/>
        <v>1.0247214930979331</v>
      </c>
      <c r="I701" s="7">
        <f t="shared" si="228"/>
        <v>1.6368251759536592</v>
      </c>
      <c r="J701" s="7">
        <f t="shared" si="229"/>
        <v>3.7382498170339908</v>
      </c>
      <c r="K701" s="7">
        <f t="shared" si="230"/>
        <v>7.0267641165981161</v>
      </c>
      <c r="L701">
        <v>1.72</v>
      </c>
      <c r="M701">
        <v>3.9</v>
      </c>
      <c r="N701">
        <v>5.35</v>
      </c>
      <c r="O701" s="7">
        <f t="shared" si="231"/>
        <v>1.7625209681284451</v>
      </c>
      <c r="P701" s="7">
        <f t="shared" si="232"/>
        <v>3.996413823081939</v>
      </c>
      <c r="Q701" s="7">
        <f t="shared" si="233"/>
        <v>5.4822599880739418</v>
      </c>
      <c r="R701" s="15">
        <f t="shared" si="234"/>
        <v>0.56736913664174027</v>
      </c>
      <c r="S701" s="15">
        <f t="shared" si="235"/>
        <v>0.25022433718558801</v>
      </c>
      <c r="T701" s="15">
        <f t="shared" si="236"/>
        <v>0.18240652617267164</v>
      </c>
      <c r="U701" s="12">
        <f t="shared" si="237"/>
        <v>1.0508147267455614</v>
      </c>
      <c r="V701" s="12">
        <f t="shared" si="238"/>
        <v>1.0432689603110434</v>
      </c>
      <c r="W701" s="12">
        <f t="shared" si="239"/>
        <v>0.76137464005125988</v>
      </c>
      <c r="X701" t="s">
        <v>256</v>
      </c>
      <c r="Y701" t="s">
        <v>257</v>
      </c>
      <c r="Z701" t="s">
        <v>159</v>
      </c>
      <c r="AA701" s="16" t="s">
        <v>99</v>
      </c>
      <c r="AB701" s="16" t="s">
        <v>72</v>
      </c>
      <c r="AC701" t="s">
        <v>485</v>
      </c>
      <c r="AD701" s="16" t="s">
        <v>23</v>
      </c>
    </row>
    <row r="702" spans="1:30" x14ac:dyDescent="0.25">
      <c r="A702" s="11">
        <v>8.4734635776731196E-2</v>
      </c>
      <c r="B702" s="11">
        <v>0.21037409098259069</v>
      </c>
      <c r="C702" s="11">
        <v>0.59984946489734481</v>
      </c>
      <c r="D702" s="13">
        <f t="shared" si="225"/>
        <v>11.801549517896293</v>
      </c>
      <c r="E702" s="14">
        <f t="shared" si="226"/>
        <v>4.7534370574309648</v>
      </c>
      <c r="F702" s="14">
        <f t="shared" si="227"/>
        <v>1.6670849246671162</v>
      </c>
      <c r="G702" s="28">
        <v>3.078361309124733E-2</v>
      </c>
      <c r="H702" s="7">
        <f t="shared" si="240"/>
        <v>1.0307836130912473</v>
      </c>
      <c r="I702" s="7">
        <f t="shared" si="228"/>
        <v>11.449104708314366</v>
      </c>
      <c r="J702" s="7">
        <f t="shared" si="229"/>
        <v>4.6114790699628436</v>
      </c>
      <c r="K702" s="7">
        <f t="shared" si="230"/>
        <v>1.6172986294064631</v>
      </c>
      <c r="L702">
        <v>15.58</v>
      </c>
      <c r="M702">
        <v>7.92</v>
      </c>
      <c r="N702">
        <v>1.19</v>
      </c>
      <c r="O702" s="7">
        <f t="shared" si="231"/>
        <v>16.059608691961632</v>
      </c>
      <c r="P702" s="7">
        <f t="shared" si="232"/>
        <v>8.1638062156826781</v>
      </c>
      <c r="Q702" s="7">
        <f t="shared" si="233"/>
        <v>1.2266324995785842</v>
      </c>
      <c r="R702" s="15">
        <f t="shared" si="234"/>
        <v>6.2268017806718617E-2</v>
      </c>
      <c r="S702" s="15">
        <f t="shared" si="235"/>
        <v>0.12249188351372173</v>
      </c>
      <c r="T702" s="15">
        <f t="shared" si="236"/>
        <v>0.81524009867955971</v>
      </c>
      <c r="U702" s="12">
        <f t="shared" si="237"/>
        <v>1.3608050932301954</v>
      </c>
      <c r="V702" s="12">
        <f t="shared" si="238"/>
        <v>1.7174533115822672</v>
      </c>
      <c r="W702" s="12">
        <f t="shared" si="239"/>
        <v>0.73579484849790622</v>
      </c>
      <c r="X702" t="s">
        <v>250</v>
      </c>
      <c r="Y702" t="s">
        <v>234</v>
      </c>
      <c r="Z702" t="s">
        <v>159</v>
      </c>
      <c r="AA702" s="16" t="s">
        <v>98</v>
      </c>
      <c r="AB702" s="16" t="s">
        <v>92</v>
      </c>
      <c r="AC702" t="s">
        <v>485</v>
      </c>
      <c r="AD702" s="16" t="s">
        <v>92</v>
      </c>
    </row>
    <row r="703" spans="1:30" x14ac:dyDescent="0.25">
      <c r="A703" s="11">
        <v>0.17878344044608815</v>
      </c>
      <c r="B703" s="11">
        <v>0.20411249754835312</v>
      </c>
      <c r="C703" s="11">
        <v>0.54440850744067659</v>
      </c>
      <c r="D703" s="13">
        <f t="shared" si="225"/>
        <v>5.5933591920195109</v>
      </c>
      <c r="E703" s="14">
        <f t="shared" si="226"/>
        <v>4.8992590459244445</v>
      </c>
      <c r="F703" s="14">
        <f t="shared" si="227"/>
        <v>1.8368559387528831</v>
      </c>
      <c r="G703" s="28">
        <v>2.5790106498216891E-2</v>
      </c>
      <c r="H703" s="7">
        <f t="shared" si="240"/>
        <v>1.0257901064982169</v>
      </c>
      <c r="I703" s="7">
        <f t="shared" si="228"/>
        <v>5.4527326366149094</v>
      </c>
      <c r="J703" s="7">
        <f t="shared" si="229"/>
        <v>4.7760833477418227</v>
      </c>
      <c r="K703" s="7">
        <f t="shared" si="230"/>
        <v>1.7906742589119289</v>
      </c>
      <c r="L703">
        <v>6.27</v>
      </c>
      <c r="M703">
        <v>4.3600000000000003</v>
      </c>
      <c r="N703">
        <v>1.57</v>
      </c>
      <c r="O703" s="7">
        <f t="shared" si="231"/>
        <v>6.4317039677438199</v>
      </c>
      <c r="P703" s="7">
        <f t="shared" si="232"/>
        <v>4.4724448643322257</v>
      </c>
      <c r="Q703" s="7">
        <f t="shared" si="233"/>
        <v>1.6104904672022007</v>
      </c>
      <c r="R703" s="15">
        <f t="shared" si="234"/>
        <v>0.15547979276023652</v>
      </c>
      <c r="S703" s="15">
        <f t="shared" si="235"/>
        <v>0.22359135335015662</v>
      </c>
      <c r="T703" s="15">
        <f t="shared" si="236"/>
        <v>0.62092885388960684</v>
      </c>
      <c r="U703" s="12">
        <f t="shared" si="237"/>
        <v>1.149882163283996</v>
      </c>
      <c r="V703" s="12">
        <f t="shared" si="238"/>
        <v>0.91288189140615594</v>
      </c>
      <c r="W703" s="12">
        <f t="shared" si="239"/>
        <v>0.87676471149698798</v>
      </c>
      <c r="X703" t="s">
        <v>437</v>
      </c>
      <c r="Y703" t="s">
        <v>453</v>
      </c>
      <c r="Z703" t="s">
        <v>438</v>
      </c>
      <c r="AA703" s="16" t="s">
        <v>98</v>
      </c>
      <c r="AB703" s="16" t="s">
        <v>22</v>
      </c>
      <c r="AC703" t="s">
        <v>485</v>
      </c>
      <c r="AD703" s="16" t="s">
        <v>22</v>
      </c>
    </row>
    <row r="704" spans="1:30" x14ac:dyDescent="0.25">
      <c r="A704" s="11">
        <v>0.46983574362844088</v>
      </c>
      <c r="B704" s="11">
        <v>0.2620908769161957</v>
      </c>
      <c r="C704" s="11">
        <v>0.25296676839699528</v>
      </c>
      <c r="D704" s="13">
        <f t="shared" si="225"/>
        <v>2.1284034123866653</v>
      </c>
      <c r="E704" s="14">
        <f t="shared" si="226"/>
        <v>3.8154704649248545</v>
      </c>
      <c r="F704" s="14">
        <f t="shared" si="227"/>
        <v>3.9530884089511811</v>
      </c>
      <c r="G704" s="28">
        <v>2.3525789839005329E-2</v>
      </c>
      <c r="H704" s="7">
        <f t="shared" si="240"/>
        <v>1.0235257898390053</v>
      </c>
      <c r="I704" s="7">
        <f t="shared" si="228"/>
        <v>2.0794819568947558</v>
      </c>
      <c r="J704" s="7">
        <f t="shared" si="229"/>
        <v>3.7277716915418475</v>
      </c>
      <c r="K704" s="7">
        <f t="shared" si="230"/>
        <v>3.8622264804612096</v>
      </c>
      <c r="L704">
        <v>2.02</v>
      </c>
      <c r="M704">
        <v>3.83</v>
      </c>
      <c r="N704">
        <v>3.74</v>
      </c>
      <c r="O704" s="7">
        <f t="shared" si="231"/>
        <v>2.0675220954747906</v>
      </c>
      <c r="P704" s="7">
        <f t="shared" si="232"/>
        <v>3.9201037750833905</v>
      </c>
      <c r="Q704" s="7">
        <f t="shared" si="233"/>
        <v>3.8279864539978803</v>
      </c>
      <c r="R704" s="15">
        <f t="shared" si="234"/>
        <v>0.48367076810869952</v>
      </c>
      <c r="S704" s="15">
        <f t="shared" si="235"/>
        <v>0.25509528761868744</v>
      </c>
      <c r="T704" s="15">
        <f t="shared" si="236"/>
        <v>0.26123394427261309</v>
      </c>
      <c r="U704" s="12">
        <f t="shared" si="237"/>
        <v>0.97139578119563064</v>
      </c>
      <c r="V704" s="12">
        <f t="shared" si="238"/>
        <v>1.027423436014095</v>
      </c>
      <c r="W704" s="12">
        <f t="shared" si="239"/>
        <v>0.96835336273531691</v>
      </c>
      <c r="X704" t="s">
        <v>440</v>
      </c>
      <c r="Y704" t="s">
        <v>473</v>
      </c>
      <c r="Z704" t="s">
        <v>438</v>
      </c>
      <c r="AA704" s="16" t="s">
        <v>99</v>
      </c>
      <c r="AB704" s="16" t="s">
        <v>72</v>
      </c>
      <c r="AC704" t="s">
        <v>485</v>
      </c>
      <c r="AD704" s="16" t="s">
        <v>93</v>
      </c>
    </row>
    <row r="705" spans="1:30" x14ac:dyDescent="0.25">
      <c r="A705" s="11">
        <v>0.47276063878997976</v>
      </c>
      <c r="B705" s="11">
        <v>0.26878844943074509</v>
      </c>
      <c r="C705" s="11">
        <v>0.24460030267356894</v>
      </c>
      <c r="D705" s="13">
        <f t="shared" si="225"/>
        <v>2.1152353177275449</v>
      </c>
      <c r="E705" s="14">
        <f t="shared" si="226"/>
        <v>3.7203979639670335</v>
      </c>
      <c r="F705" s="14">
        <f t="shared" si="227"/>
        <v>4.0883023817617632</v>
      </c>
      <c r="G705" s="28">
        <v>2.5646085286777254E-2</v>
      </c>
      <c r="H705" s="7">
        <f t="shared" si="240"/>
        <v>1.0256460852867773</v>
      </c>
      <c r="I705" s="7">
        <f t="shared" si="228"/>
        <v>2.0623442609212628</v>
      </c>
      <c r="J705" s="7">
        <f t="shared" si="229"/>
        <v>3.6273701204902333</v>
      </c>
      <c r="K705" s="7">
        <f t="shared" si="230"/>
        <v>3.9860751582926848</v>
      </c>
      <c r="L705">
        <v>1.43</v>
      </c>
      <c r="M705">
        <v>4.99</v>
      </c>
      <c r="N705">
        <v>7.94</v>
      </c>
      <c r="O705" s="7">
        <f t="shared" si="231"/>
        <v>1.4666739019600914</v>
      </c>
      <c r="P705" s="7">
        <f t="shared" si="232"/>
        <v>5.1179739655810188</v>
      </c>
      <c r="Q705" s="7">
        <f t="shared" si="233"/>
        <v>8.1436299171770123</v>
      </c>
      <c r="R705" s="15">
        <f t="shared" si="234"/>
        <v>0.68181481832026913</v>
      </c>
      <c r="S705" s="15">
        <f t="shared" si="235"/>
        <v>0.19538981767494687</v>
      </c>
      <c r="T705" s="15">
        <f t="shared" si="236"/>
        <v>0.12279536400478397</v>
      </c>
      <c r="U705" s="12">
        <f t="shared" si="237"/>
        <v>0.69338569078724499</v>
      </c>
      <c r="V705" s="12">
        <f t="shared" si="238"/>
        <v>1.3756522864354437</v>
      </c>
      <c r="W705" s="12">
        <f t="shared" si="239"/>
        <v>1.991934342603028</v>
      </c>
      <c r="X705" t="s">
        <v>474</v>
      </c>
      <c r="Y705" t="s">
        <v>471</v>
      </c>
      <c r="Z705" t="s">
        <v>438</v>
      </c>
      <c r="AA705" s="16" t="s">
        <v>99</v>
      </c>
      <c r="AB705" s="16" t="s">
        <v>72</v>
      </c>
      <c r="AC705" t="s">
        <v>485</v>
      </c>
      <c r="AD705" s="16" t="s">
        <v>413</v>
      </c>
    </row>
    <row r="706" spans="1:30" x14ac:dyDescent="0.25">
      <c r="A706" s="11">
        <v>0.64601002331289348</v>
      </c>
      <c r="B706" s="11">
        <v>0.20696186172081729</v>
      </c>
      <c r="C706" s="11">
        <v>0.14099533198883149</v>
      </c>
      <c r="D706" s="13">
        <f t="shared" si="225"/>
        <v>1.5479635979512538</v>
      </c>
      <c r="E706" s="14">
        <f t="shared" si="226"/>
        <v>4.8318081007067732</v>
      </c>
      <c r="F706" s="14">
        <f t="shared" si="227"/>
        <v>7.0924333869380289</v>
      </c>
      <c r="G706" s="28">
        <v>2.5703043175615115E-2</v>
      </c>
      <c r="H706" s="7">
        <f t="shared" si="240"/>
        <v>1.0257030431756151</v>
      </c>
      <c r="I706" s="7">
        <f t="shared" si="228"/>
        <v>1.5091732526781829</v>
      </c>
      <c r="J706" s="7">
        <f t="shared" si="229"/>
        <v>4.7107280541425656</v>
      </c>
      <c r="K706" s="7">
        <f t="shared" si="230"/>
        <v>6.9147044401658295</v>
      </c>
      <c r="L706">
        <v>5.85</v>
      </c>
      <c r="M706">
        <v>4.28</v>
      </c>
      <c r="N706">
        <v>1.61</v>
      </c>
      <c r="O706" s="7">
        <f t="shared" si="231"/>
        <v>6.0003628025773477</v>
      </c>
      <c r="P706" s="7">
        <f t="shared" si="232"/>
        <v>4.3900090247916328</v>
      </c>
      <c r="Q706" s="7">
        <f t="shared" si="233"/>
        <v>1.6513818995127405</v>
      </c>
      <c r="R706" s="15">
        <f t="shared" si="234"/>
        <v>0.16665658942663733</v>
      </c>
      <c r="S706" s="15">
        <f t="shared" si="235"/>
        <v>0.22778996452005335</v>
      </c>
      <c r="T706" s="15">
        <f t="shared" si="236"/>
        <v>0.60555344605330941</v>
      </c>
      <c r="U706" s="12">
        <f t="shared" si="237"/>
        <v>3.8762945139788116</v>
      </c>
      <c r="V706" s="12">
        <f t="shared" si="238"/>
        <v>0.90856444074206588</v>
      </c>
      <c r="W706" s="12">
        <f t="shared" si="239"/>
        <v>0.23283713916214599</v>
      </c>
      <c r="X706" t="s">
        <v>450</v>
      </c>
      <c r="Y706" t="s">
        <v>455</v>
      </c>
      <c r="Z706" t="s">
        <v>438</v>
      </c>
      <c r="AA706" s="16" t="s">
        <v>97</v>
      </c>
      <c r="AB706" s="16" t="s">
        <v>23</v>
      </c>
      <c r="AC706" t="s">
        <v>485</v>
      </c>
      <c r="AD706" s="16" t="s">
        <v>94</v>
      </c>
    </row>
    <row r="707" spans="1:30" x14ac:dyDescent="0.25">
      <c r="A707" s="11">
        <v>0.76615726221581026</v>
      </c>
      <c r="B707" s="11">
        <v>0.15736718417089413</v>
      </c>
      <c r="C707" s="11">
        <v>7.0723375079382186E-2</v>
      </c>
      <c r="D707" s="13">
        <f t="shared" si="225"/>
        <v>1.3052150639516109</v>
      </c>
      <c r="E707" s="14">
        <f t="shared" si="226"/>
        <v>6.354564995673063</v>
      </c>
      <c r="F707" s="14">
        <f t="shared" si="227"/>
        <v>14.139596687482291</v>
      </c>
      <c r="G707" s="28">
        <v>3.2574112193128446E-2</v>
      </c>
      <c r="H707" s="7">
        <f t="shared" si="240"/>
        <v>1.0325741121931284</v>
      </c>
      <c r="I707" s="7">
        <f t="shared" si="228"/>
        <v>1.2640400805511274</v>
      </c>
      <c r="J707" s="7">
        <f t="shared" si="229"/>
        <v>6.1541006312625148</v>
      </c>
      <c r="K707" s="7">
        <f t="shared" si="230"/>
        <v>13.693541723073606</v>
      </c>
      <c r="L707">
        <v>2.37</v>
      </c>
      <c r="M707">
        <v>3.07</v>
      </c>
      <c r="N707">
        <v>3.51</v>
      </c>
      <c r="O707" s="7">
        <f t="shared" si="231"/>
        <v>2.4472006458977145</v>
      </c>
      <c r="P707" s="7">
        <f t="shared" si="232"/>
        <v>3.170002524432904</v>
      </c>
      <c r="Q707" s="7">
        <f t="shared" si="233"/>
        <v>3.6243351337978806</v>
      </c>
      <c r="R707" s="15">
        <f t="shared" si="234"/>
        <v>0.40863016347936881</v>
      </c>
      <c r="S707" s="15">
        <f t="shared" si="235"/>
        <v>0.31545716203456164</v>
      </c>
      <c r="T707" s="15">
        <f t="shared" si="236"/>
        <v>0.27591267448606954</v>
      </c>
      <c r="U707" s="12">
        <f t="shared" si="237"/>
        <v>1.8749405469537557</v>
      </c>
      <c r="V707" s="12">
        <f t="shared" si="238"/>
        <v>0.49885437108463221</v>
      </c>
      <c r="W707" s="12">
        <f t="shared" si="239"/>
        <v>0.25632521308097034</v>
      </c>
      <c r="X707" t="s">
        <v>447</v>
      </c>
      <c r="Y707" t="s">
        <v>467</v>
      </c>
      <c r="Z707" t="s">
        <v>416</v>
      </c>
      <c r="AA707" s="16" t="s">
        <v>97</v>
      </c>
      <c r="AB707" s="16" t="s">
        <v>23</v>
      </c>
      <c r="AC707" t="s">
        <v>485</v>
      </c>
      <c r="AD707" s="16" t="s">
        <v>410</v>
      </c>
    </row>
    <row r="708" spans="1:30" x14ac:dyDescent="0.25">
      <c r="A708" s="11" t="e">
        <v>#N/A</v>
      </c>
      <c r="B708" s="11" t="e">
        <v>#N/A</v>
      </c>
      <c r="C708" s="11" t="e">
        <v>#N/A</v>
      </c>
      <c r="D708" s="13" t="e">
        <f t="shared" si="225"/>
        <v>#N/A</v>
      </c>
      <c r="E708" s="14" t="e">
        <f t="shared" si="226"/>
        <v>#N/A</v>
      </c>
      <c r="F708" s="14" t="e">
        <f t="shared" si="227"/>
        <v>#N/A</v>
      </c>
      <c r="G708" s="28">
        <v>3.5833688314035328E-2</v>
      </c>
      <c r="H708" s="7">
        <f t="shared" si="240"/>
        <v>1.0358336883140353</v>
      </c>
      <c r="I708" s="7" t="e">
        <f t="shared" si="228"/>
        <v>#N/A</v>
      </c>
      <c r="J708" s="7" t="e">
        <f t="shared" si="229"/>
        <v>#N/A</v>
      </c>
      <c r="K708" s="7" t="e">
        <f t="shared" si="230"/>
        <v>#N/A</v>
      </c>
      <c r="L708">
        <v>1.86</v>
      </c>
      <c r="M708">
        <v>3.4</v>
      </c>
      <c r="N708">
        <v>4.9000000000000004</v>
      </c>
      <c r="O708" s="7">
        <f t="shared" si="231"/>
        <v>1.9266506602641058</v>
      </c>
      <c r="P708" s="7">
        <f t="shared" si="232"/>
        <v>3.52183454026772</v>
      </c>
      <c r="Q708" s="7">
        <f t="shared" si="233"/>
        <v>5.0755850727387735</v>
      </c>
      <c r="R708" s="15">
        <f t="shared" si="234"/>
        <v>0.51903545392236272</v>
      </c>
      <c r="S708" s="15">
        <f t="shared" si="235"/>
        <v>0.28394292479282196</v>
      </c>
      <c r="T708" s="15">
        <f t="shared" si="236"/>
        <v>0.19702162128481523</v>
      </c>
      <c r="U708" s="12" t="e">
        <f t="shared" si="237"/>
        <v>#N/A</v>
      </c>
      <c r="V708" s="12" t="e">
        <f t="shared" si="238"/>
        <v>#N/A</v>
      </c>
      <c r="W708" s="12" t="e">
        <f t="shared" si="239"/>
        <v>#N/A</v>
      </c>
      <c r="X708" t="s">
        <v>466</v>
      </c>
      <c r="Y708" t="s">
        <v>468</v>
      </c>
      <c r="Z708" t="s">
        <v>416</v>
      </c>
      <c r="AA708" s="16"/>
      <c r="AB708" s="16" t="e">
        <v>#N/A</v>
      </c>
      <c r="AC708" t="s">
        <v>485</v>
      </c>
      <c r="AD708" s="16" t="s">
        <v>72</v>
      </c>
    </row>
    <row r="709" spans="1:30" x14ac:dyDescent="0.25">
      <c r="A709" s="11">
        <v>0.48117722566736881</v>
      </c>
      <c r="B709" s="11">
        <v>0.29349537871867826</v>
      </c>
      <c r="C709" s="11">
        <v>0.21570333543581816</v>
      </c>
      <c r="D709" s="13">
        <f t="shared" si="225"/>
        <v>2.0782363475599865</v>
      </c>
      <c r="E709" s="14">
        <f t="shared" si="226"/>
        <v>3.4072086734916596</v>
      </c>
      <c r="F709" s="14">
        <f t="shared" si="227"/>
        <v>4.6359969259610585</v>
      </c>
      <c r="G709" s="28">
        <v>3.2301032301032206E-2</v>
      </c>
      <c r="H709" s="7">
        <f t="shared" si="240"/>
        <v>1.0323010323010322</v>
      </c>
      <c r="I709" s="7">
        <f t="shared" si="228"/>
        <v>2.0132076618460131</v>
      </c>
      <c r="J709" s="7">
        <f t="shared" si="229"/>
        <v>3.3005960149985336</v>
      </c>
      <c r="K709" s="7">
        <f t="shared" si="230"/>
        <v>4.4909350866648579</v>
      </c>
      <c r="L709">
        <v>2.2000000000000002</v>
      </c>
      <c r="M709">
        <v>3.3</v>
      </c>
      <c r="N709">
        <v>3.64</v>
      </c>
      <c r="O709" s="7">
        <f t="shared" si="231"/>
        <v>2.271062271062271</v>
      </c>
      <c r="P709" s="7">
        <f t="shared" si="232"/>
        <v>3.406593406593406</v>
      </c>
      <c r="Q709" s="7">
        <f t="shared" si="233"/>
        <v>3.7575757575757573</v>
      </c>
      <c r="R709" s="15">
        <f t="shared" si="234"/>
        <v>0.44032258064516133</v>
      </c>
      <c r="S709" s="15">
        <f t="shared" si="235"/>
        <v>0.29354838709677422</v>
      </c>
      <c r="T709" s="15">
        <f t="shared" si="236"/>
        <v>0.26612903225806456</v>
      </c>
      <c r="U709" s="12">
        <f t="shared" si="237"/>
        <v>1.0927834429075776</v>
      </c>
      <c r="V709" s="12">
        <f t="shared" si="238"/>
        <v>0.99981942200868412</v>
      </c>
      <c r="W709" s="12">
        <f t="shared" si="239"/>
        <v>0.81052162406186212</v>
      </c>
      <c r="X709" t="s">
        <v>458</v>
      </c>
      <c r="Y709" t="s">
        <v>465</v>
      </c>
      <c r="Z709" t="s">
        <v>416</v>
      </c>
      <c r="AA709" s="16" t="s">
        <v>99</v>
      </c>
      <c r="AB709" s="16" t="s">
        <v>72</v>
      </c>
      <c r="AC709" t="s">
        <v>485</v>
      </c>
      <c r="AD709" s="16" t="s">
        <v>148</v>
      </c>
    </row>
    <row r="710" spans="1:30" x14ac:dyDescent="0.25">
      <c r="A710" s="11">
        <v>0.23738193456729123</v>
      </c>
      <c r="B710" s="11">
        <v>0.2971246460121611</v>
      </c>
      <c r="C710" s="11">
        <v>0.42412603412441968</v>
      </c>
      <c r="D710" s="13">
        <f t="shared" si="225"/>
        <v>4.2126204836220493</v>
      </c>
      <c r="E710" s="14">
        <f t="shared" si="226"/>
        <v>3.3655908838981694</v>
      </c>
      <c r="F710" s="14">
        <f t="shared" si="227"/>
        <v>2.3577897123538625</v>
      </c>
      <c r="G710" s="28">
        <v>3.2880213779481915E-2</v>
      </c>
      <c r="H710" s="7">
        <f t="shared" si="240"/>
        <v>1.0328802137794819</v>
      </c>
      <c r="I710" s="7">
        <f t="shared" si="228"/>
        <v>4.0785179417924606</v>
      </c>
      <c r="J710" s="7">
        <f t="shared" si="229"/>
        <v>3.2584522764579913</v>
      </c>
      <c r="K710" s="7">
        <f t="shared" si="230"/>
        <v>2.2827329644802803</v>
      </c>
      <c r="L710">
        <v>2.5499999999999998</v>
      </c>
      <c r="M710">
        <v>3.23</v>
      </c>
      <c r="N710">
        <v>3.02</v>
      </c>
      <c r="O710" s="7">
        <f t="shared" si="231"/>
        <v>2.6338445451376788</v>
      </c>
      <c r="P710" s="7">
        <f t="shared" si="232"/>
        <v>3.3362030905077265</v>
      </c>
      <c r="Q710" s="7">
        <f t="shared" si="233"/>
        <v>3.1192982456140355</v>
      </c>
      <c r="R710" s="15">
        <f t="shared" si="234"/>
        <v>0.37967312909415729</v>
      </c>
      <c r="S710" s="15">
        <f t="shared" si="235"/>
        <v>0.29974194402170318</v>
      </c>
      <c r="T710" s="15">
        <f t="shared" si="236"/>
        <v>0.32058492688413942</v>
      </c>
      <c r="U710" s="12">
        <f t="shared" si="237"/>
        <v>0.62522711347428939</v>
      </c>
      <c r="V710" s="12">
        <f t="shared" si="238"/>
        <v>0.99126816229178605</v>
      </c>
      <c r="W710" s="12">
        <f t="shared" si="239"/>
        <v>1.322975594163541</v>
      </c>
      <c r="X710" t="s">
        <v>415</v>
      </c>
      <c r="Y710" t="s">
        <v>463</v>
      </c>
      <c r="Z710" t="s">
        <v>416</v>
      </c>
      <c r="AA710" s="16" t="s">
        <v>99</v>
      </c>
      <c r="AB710" s="16" t="s">
        <v>72</v>
      </c>
      <c r="AC710" t="s">
        <v>485</v>
      </c>
      <c r="AD710" s="16" t="s">
        <v>148</v>
      </c>
    </row>
    <row r="711" spans="1:30" x14ac:dyDescent="0.25">
      <c r="A711" s="11" t="e">
        <v>#N/A</v>
      </c>
      <c r="B711" s="11" t="e">
        <v>#N/A</v>
      </c>
      <c r="C711" s="11" t="e">
        <v>#N/A</v>
      </c>
      <c r="D711" s="13" t="e">
        <f t="shared" si="225"/>
        <v>#N/A</v>
      </c>
      <c r="E711" s="14" t="e">
        <f t="shared" si="226"/>
        <v>#N/A</v>
      </c>
      <c r="F711" s="14" t="e">
        <f t="shared" si="227"/>
        <v>#N/A</v>
      </c>
      <c r="G711" s="28">
        <v>3.3727172737838096E-2</v>
      </c>
      <c r="H711" s="7">
        <f t="shared" si="240"/>
        <v>1.0337271727378381</v>
      </c>
      <c r="I711" s="7" t="e">
        <f t="shared" si="228"/>
        <v>#N/A</v>
      </c>
      <c r="J711" s="7" t="e">
        <f t="shared" si="229"/>
        <v>#N/A</v>
      </c>
      <c r="K711" s="7" t="e">
        <f t="shared" si="230"/>
        <v>#N/A</v>
      </c>
      <c r="L711">
        <v>2.3199999999999998</v>
      </c>
      <c r="M711">
        <v>3.1</v>
      </c>
      <c r="N711">
        <v>3.57</v>
      </c>
      <c r="O711" s="7">
        <f t="shared" si="231"/>
        <v>2.3982470407517842</v>
      </c>
      <c r="P711" s="7">
        <f t="shared" si="232"/>
        <v>3.204554235487298</v>
      </c>
      <c r="Q711" s="7">
        <f t="shared" si="233"/>
        <v>3.690406006674082</v>
      </c>
      <c r="R711" s="15">
        <f t="shared" si="234"/>
        <v>0.41697122231683337</v>
      </c>
      <c r="S711" s="15">
        <f t="shared" si="235"/>
        <v>0.31205588250808175</v>
      </c>
      <c r="T711" s="15">
        <f t="shared" si="236"/>
        <v>0.27097289517508499</v>
      </c>
      <c r="U711" s="12" t="e">
        <f t="shared" si="237"/>
        <v>#N/A</v>
      </c>
      <c r="V711" s="12" t="e">
        <f t="shared" si="238"/>
        <v>#N/A</v>
      </c>
      <c r="W711" s="12" t="e">
        <f t="shared" si="239"/>
        <v>#N/A</v>
      </c>
      <c r="X711" t="s">
        <v>457</v>
      </c>
      <c r="Y711" t="s">
        <v>459</v>
      </c>
      <c r="Z711" t="s">
        <v>416</v>
      </c>
      <c r="AA711" s="16"/>
      <c r="AB711" s="16" t="e">
        <v>#N/A</v>
      </c>
      <c r="AC711" t="s">
        <v>485</v>
      </c>
      <c r="AD711" s="16" t="s">
        <v>96</v>
      </c>
    </row>
    <row r="712" spans="1:30" s="17" customFormat="1" x14ac:dyDescent="0.25">
      <c r="A712" s="11">
        <v>0.45745584274065382</v>
      </c>
      <c r="B712" s="11">
        <v>0.33006324018986682</v>
      </c>
      <c r="C712" s="11">
        <v>0.2051512095089201</v>
      </c>
      <c r="D712" s="13">
        <f t="shared" si="225"/>
        <v>2.1860033397079848</v>
      </c>
      <c r="E712" s="14">
        <f t="shared" si="226"/>
        <v>3.0297224235717866</v>
      </c>
      <c r="F712" s="14">
        <f t="shared" si="227"/>
        <v>4.874453347819621</v>
      </c>
      <c r="G712" s="28">
        <v>3.4657443314816794E-2</v>
      </c>
      <c r="H712" s="7">
        <f t="shared" si="240"/>
        <v>1.0346574433148168</v>
      </c>
      <c r="I712" s="7">
        <f t="shared" si="228"/>
        <v>2.112779793768754</v>
      </c>
      <c r="J712" s="7">
        <f t="shared" si="229"/>
        <v>2.928237208505664</v>
      </c>
      <c r="K712" s="7">
        <f t="shared" si="230"/>
        <v>4.7111760315597166</v>
      </c>
      <c r="L712">
        <v>2.0299999999999998</v>
      </c>
      <c r="M712">
        <v>3.29</v>
      </c>
      <c r="N712">
        <v>4.2</v>
      </c>
      <c r="O712" s="7">
        <f t="shared" si="231"/>
        <v>2.1003546099290777</v>
      </c>
      <c r="P712" s="7">
        <f t="shared" si="232"/>
        <v>3.4040229885057474</v>
      </c>
      <c r="Q712" s="7">
        <f t="shared" si="233"/>
        <v>4.3455612619222306</v>
      </c>
      <c r="R712" s="15">
        <f t="shared" si="234"/>
        <v>0.47611007935167993</v>
      </c>
      <c r="S712" s="15">
        <f t="shared" si="235"/>
        <v>0.2937700489616748</v>
      </c>
      <c r="T712" s="15">
        <f t="shared" si="236"/>
        <v>0.23011987168664527</v>
      </c>
      <c r="U712" s="12">
        <f t="shared" si="237"/>
        <v>0.9608194881393235</v>
      </c>
      <c r="V712" s="12">
        <f t="shared" si="238"/>
        <v>1.1235428572670008</v>
      </c>
      <c r="W712" s="12">
        <f t="shared" si="239"/>
        <v>0.89149714887845466</v>
      </c>
      <c r="X712" t="s">
        <v>470</v>
      </c>
      <c r="Y712" t="s">
        <v>445</v>
      </c>
      <c r="Z712" t="s">
        <v>416</v>
      </c>
      <c r="AA712" s="16" t="s">
        <v>99</v>
      </c>
      <c r="AB712" s="16" t="s">
        <v>72</v>
      </c>
      <c r="AC712" t="s">
        <v>485</v>
      </c>
      <c r="AD712" s="40" t="s">
        <v>411</v>
      </c>
    </row>
    <row r="713" spans="1:30" x14ac:dyDescent="0.25">
      <c r="A713" s="11">
        <v>0.2862856308859657</v>
      </c>
      <c r="B713" s="11">
        <v>0.23139647917238115</v>
      </c>
      <c r="C713" s="11">
        <v>0.43789176329324236</v>
      </c>
      <c r="D713" s="13">
        <f t="shared" si="225"/>
        <v>3.4930149896287443</v>
      </c>
      <c r="E713" s="14">
        <f t="shared" si="226"/>
        <v>4.3215869298298175</v>
      </c>
      <c r="F713" s="14">
        <f t="shared" si="227"/>
        <v>2.2836693535391563</v>
      </c>
      <c r="G713" s="28">
        <v>3.3395102280568079E-2</v>
      </c>
      <c r="H713" s="7">
        <f t="shared" si="240"/>
        <v>1.0333951022805681</v>
      </c>
      <c r="I713" s="7">
        <f t="shared" si="228"/>
        <v>3.3801350344317642</v>
      </c>
      <c r="J713" s="7">
        <f t="shared" si="229"/>
        <v>4.1819309190576179</v>
      </c>
      <c r="K713" s="7">
        <f t="shared" si="230"/>
        <v>2.2098705020948874</v>
      </c>
      <c r="L713">
        <v>2.87</v>
      </c>
      <c r="M713">
        <v>3.38</v>
      </c>
      <c r="N713">
        <v>2.57</v>
      </c>
      <c r="O713" s="7">
        <f t="shared" si="231"/>
        <v>2.9658439435452304</v>
      </c>
      <c r="P713" s="7">
        <f t="shared" si="232"/>
        <v>3.4928754457083202</v>
      </c>
      <c r="Q713" s="7">
        <f t="shared" si="233"/>
        <v>2.6558254128610597</v>
      </c>
      <c r="R713" s="15">
        <f t="shared" si="234"/>
        <v>0.33717215707737036</v>
      </c>
      <c r="S713" s="15">
        <f t="shared" si="235"/>
        <v>0.28629706828758961</v>
      </c>
      <c r="T713" s="15">
        <f t="shared" si="236"/>
        <v>0.37653077463504009</v>
      </c>
      <c r="U713" s="12">
        <f t="shared" si="237"/>
        <v>0.84907850448716671</v>
      </c>
      <c r="V713" s="12">
        <f t="shared" si="238"/>
        <v>0.80823908032456693</v>
      </c>
      <c r="W713" s="12">
        <f t="shared" si="239"/>
        <v>1.1629640730367328</v>
      </c>
      <c r="X713" t="s">
        <v>360</v>
      </c>
      <c r="Y713" t="s">
        <v>365</v>
      </c>
      <c r="Z713" t="s">
        <v>283</v>
      </c>
      <c r="AA713" s="16" t="s">
        <v>98</v>
      </c>
      <c r="AB713" s="16" t="s">
        <v>22</v>
      </c>
      <c r="AC713" t="s">
        <v>485</v>
      </c>
      <c r="AD713" s="16" t="s">
        <v>149</v>
      </c>
    </row>
    <row r="714" spans="1:30" x14ac:dyDescent="0.25">
      <c r="A714" s="11">
        <v>0.76627207197131753</v>
      </c>
      <c r="B714" s="11">
        <v>0.12162033873343303</v>
      </c>
      <c r="C714" s="11">
        <v>5.5678003933452659E-2</v>
      </c>
      <c r="D714" s="13">
        <f t="shared" si="225"/>
        <v>1.305019504922569</v>
      </c>
      <c r="E714" s="14">
        <f t="shared" si="226"/>
        <v>8.2223089527138704</v>
      </c>
      <c r="F714" s="14">
        <f t="shared" si="227"/>
        <v>17.960413975961096</v>
      </c>
      <c r="G714" s="28">
        <v>4.0790609008097611E-2</v>
      </c>
      <c r="H714" s="7">
        <f t="shared" si="240"/>
        <v>1.0407906090080976</v>
      </c>
      <c r="I714" s="7">
        <f t="shared" si="228"/>
        <v>1.2538732513798225</v>
      </c>
      <c r="J714" s="7">
        <f t="shared" si="229"/>
        <v>7.900060666909706</v>
      </c>
      <c r="K714" s="7">
        <f t="shared" si="230"/>
        <v>17.256510407100876</v>
      </c>
      <c r="L714">
        <v>1.24</v>
      </c>
      <c r="M714">
        <v>6.65</v>
      </c>
      <c r="N714">
        <v>11.91</v>
      </c>
      <c r="O714" s="7">
        <f t="shared" si="231"/>
        <v>1.290580355170041</v>
      </c>
      <c r="P714" s="7">
        <f t="shared" si="232"/>
        <v>6.9212575499038493</v>
      </c>
      <c r="Q714" s="7">
        <f t="shared" si="233"/>
        <v>12.395816153286443</v>
      </c>
      <c r="R714" s="15">
        <f t="shared" si="234"/>
        <v>0.77484520510018495</v>
      </c>
      <c r="S714" s="15">
        <f t="shared" si="235"/>
        <v>0.14448241418409463</v>
      </c>
      <c r="T714" s="15">
        <f t="shared" si="236"/>
        <v>8.0672380715720346E-2</v>
      </c>
      <c r="U714" s="12">
        <f t="shared" si="237"/>
        <v>0.98893568280162625</v>
      </c>
      <c r="V714" s="12">
        <f t="shared" si="238"/>
        <v>0.84176568768063698</v>
      </c>
      <c r="W714" s="12">
        <f t="shared" si="239"/>
        <v>0.69017430054103857</v>
      </c>
      <c r="X714" t="s">
        <v>328</v>
      </c>
      <c r="Y714" t="s">
        <v>363</v>
      </c>
      <c r="Z714" t="s">
        <v>283</v>
      </c>
      <c r="AA714" s="16" t="s">
        <v>97</v>
      </c>
      <c r="AB714" s="16" t="s">
        <v>413</v>
      </c>
      <c r="AC714" t="s">
        <v>485</v>
      </c>
      <c r="AD714" s="16" t="s">
        <v>411</v>
      </c>
    </row>
    <row r="715" spans="1:30" x14ac:dyDescent="0.25">
      <c r="A715" s="11" t="e">
        <v>#N/A</v>
      </c>
      <c r="B715" s="11" t="e">
        <v>#N/A</v>
      </c>
      <c r="C715" s="11" t="e">
        <v>#N/A</v>
      </c>
      <c r="D715" s="13" t="e">
        <f t="shared" si="225"/>
        <v>#N/A</v>
      </c>
      <c r="E715" s="14" t="e">
        <f t="shared" si="226"/>
        <v>#N/A</v>
      </c>
      <c r="F715" s="14" t="e">
        <f t="shared" si="227"/>
        <v>#N/A</v>
      </c>
      <c r="G715" s="28">
        <v>3.6294268664939899E-2</v>
      </c>
      <c r="H715" s="7">
        <f t="shared" si="240"/>
        <v>1.0362942686649399</v>
      </c>
      <c r="I715" s="7" t="e">
        <f t="shared" si="228"/>
        <v>#N/A</v>
      </c>
      <c r="J715" s="7" t="e">
        <f t="shared" si="229"/>
        <v>#N/A</v>
      </c>
      <c r="K715" s="7" t="e">
        <f t="shared" si="230"/>
        <v>#N/A</v>
      </c>
      <c r="L715">
        <v>1.78</v>
      </c>
      <c r="M715">
        <v>4.22</v>
      </c>
      <c r="N715">
        <v>4.21</v>
      </c>
      <c r="O715" s="7">
        <f t="shared" si="231"/>
        <v>1.844603798223593</v>
      </c>
      <c r="P715" s="7">
        <f t="shared" si="232"/>
        <v>4.3731618137660462</v>
      </c>
      <c r="Q715" s="7">
        <f t="shared" si="233"/>
        <v>4.3627988710793968</v>
      </c>
      <c r="R715" s="15">
        <f t="shared" si="234"/>
        <v>0.54212183720050289</v>
      </c>
      <c r="S715" s="15">
        <f t="shared" si="235"/>
        <v>0.22866750479073347</v>
      </c>
      <c r="T715" s="15">
        <f t="shared" si="236"/>
        <v>0.2292106580087637</v>
      </c>
      <c r="U715" s="12" t="e">
        <f t="shared" si="237"/>
        <v>#N/A</v>
      </c>
      <c r="V715" s="12" t="e">
        <f t="shared" si="238"/>
        <v>#N/A</v>
      </c>
      <c r="W715" s="12" t="e">
        <f t="shared" si="239"/>
        <v>#N/A</v>
      </c>
      <c r="X715" t="s">
        <v>324</v>
      </c>
      <c r="Y715" t="s">
        <v>329</v>
      </c>
      <c r="Z715" t="s">
        <v>283</v>
      </c>
      <c r="AA715" s="16"/>
      <c r="AB715" s="16" t="e">
        <v>#N/A</v>
      </c>
      <c r="AC715" t="s">
        <v>485</v>
      </c>
      <c r="AD715" s="16" t="s">
        <v>24</v>
      </c>
    </row>
    <row r="716" spans="1:30" x14ac:dyDescent="0.25">
      <c r="A716" s="11">
        <v>5.8786368383833963E-2</v>
      </c>
      <c r="B716" s="11">
        <v>0.15985574217033804</v>
      </c>
      <c r="C716" s="11">
        <v>0.64665536960880399</v>
      </c>
      <c r="D716" s="13">
        <f t="shared" si="225"/>
        <v>17.010746325928789</v>
      </c>
      <c r="E716" s="14">
        <f t="shared" si="226"/>
        <v>6.2556401567009488</v>
      </c>
      <c r="F716" s="14">
        <f t="shared" si="227"/>
        <v>1.5464187680138695</v>
      </c>
      <c r="G716" s="28">
        <v>3.4404912888238659E-2</v>
      </c>
      <c r="H716" s="7">
        <f t="shared" si="240"/>
        <v>1.0344049128882387</v>
      </c>
      <c r="I716" s="7">
        <f t="shared" si="228"/>
        <v>16.444958945942961</v>
      </c>
      <c r="J716" s="7">
        <f t="shared" si="229"/>
        <v>6.0475739033703082</v>
      </c>
      <c r="K716" s="7">
        <f t="shared" si="230"/>
        <v>1.4949839745984954</v>
      </c>
      <c r="L716">
        <v>3.9</v>
      </c>
      <c r="M716">
        <v>3.63</v>
      </c>
      <c r="N716">
        <v>1.99</v>
      </c>
      <c r="O716" s="7">
        <f t="shared" si="231"/>
        <v>4.0341791602641308</v>
      </c>
      <c r="P716" s="7">
        <f t="shared" si="232"/>
        <v>3.7548898337843064</v>
      </c>
      <c r="Q716" s="7">
        <f t="shared" si="233"/>
        <v>2.0584657766475951</v>
      </c>
      <c r="R716" s="15">
        <f t="shared" si="234"/>
        <v>0.24788190119313561</v>
      </c>
      <c r="S716" s="15">
        <f t="shared" si="235"/>
        <v>0.26631939797609611</v>
      </c>
      <c r="T716" s="15">
        <f t="shared" si="236"/>
        <v>0.4857987008307682</v>
      </c>
      <c r="U716" s="12">
        <f t="shared" si="237"/>
        <v>0.23715474224167316</v>
      </c>
      <c r="V716" s="12">
        <f t="shared" si="238"/>
        <v>0.60024070114744754</v>
      </c>
      <c r="W716" s="12">
        <f t="shared" si="239"/>
        <v>1.3311179476251243</v>
      </c>
      <c r="X716" t="s">
        <v>282</v>
      </c>
      <c r="Y716" t="s">
        <v>323</v>
      </c>
      <c r="Z716" t="s">
        <v>283</v>
      </c>
      <c r="AA716" s="16" t="s">
        <v>98</v>
      </c>
      <c r="AB716" s="16" t="s">
        <v>92</v>
      </c>
      <c r="AC716" t="s">
        <v>485</v>
      </c>
      <c r="AD716" s="16" t="s">
        <v>74</v>
      </c>
    </row>
    <row r="717" spans="1:30" x14ac:dyDescent="0.25">
      <c r="A717" s="11">
        <v>0.77962350289910187</v>
      </c>
      <c r="B717" s="11">
        <v>0.13520453602105498</v>
      </c>
      <c r="C717" s="11">
        <v>6.6406637305783112E-2</v>
      </c>
      <c r="D717" s="13">
        <f t="shared" si="225"/>
        <v>1.2826704124252384</v>
      </c>
      <c r="E717" s="14">
        <f t="shared" si="226"/>
        <v>7.3962015582396816</v>
      </c>
      <c r="F717" s="14">
        <f t="shared" si="227"/>
        <v>15.058735701301858</v>
      </c>
      <c r="G717" s="28">
        <v>4.3923957420851423E-2</v>
      </c>
      <c r="H717" s="7">
        <f t="shared" si="240"/>
        <v>1.0439239574208514</v>
      </c>
      <c r="I717" s="7">
        <f t="shared" si="228"/>
        <v>1.22870100193336</v>
      </c>
      <c r="J717" s="7">
        <f t="shared" si="229"/>
        <v>7.0850003064523497</v>
      </c>
      <c r="K717" s="7">
        <f t="shared" si="230"/>
        <v>14.4251270355998</v>
      </c>
      <c r="L717">
        <v>1.18</v>
      </c>
      <c r="M717">
        <v>7.21</v>
      </c>
      <c r="N717">
        <v>17.309999999999999</v>
      </c>
      <c r="O717" s="7">
        <f t="shared" si="231"/>
        <v>1.2318302697566046</v>
      </c>
      <c r="P717" s="7">
        <f t="shared" si="232"/>
        <v>7.5266917330043386</v>
      </c>
      <c r="Q717" s="7">
        <f t="shared" si="233"/>
        <v>18.070323702954937</v>
      </c>
      <c r="R717" s="15">
        <f t="shared" si="234"/>
        <v>0.81180015181603582</v>
      </c>
      <c r="S717" s="15">
        <f t="shared" si="235"/>
        <v>0.13286049641372014</v>
      </c>
      <c r="T717" s="15">
        <f t="shared" si="236"/>
        <v>5.5339351770243919E-2</v>
      </c>
      <c r="U717" s="12">
        <f t="shared" si="237"/>
        <v>0.96036382988478963</v>
      </c>
      <c r="V717" s="12">
        <f t="shared" si="238"/>
        <v>1.0176428635343617</v>
      </c>
      <c r="W717" s="12">
        <f t="shared" si="239"/>
        <v>1.199989432140224</v>
      </c>
      <c r="X717" t="s">
        <v>238</v>
      </c>
      <c r="Y717" t="s">
        <v>261</v>
      </c>
      <c r="Z717" t="s">
        <v>162</v>
      </c>
      <c r="AA717" s="16" t="s">
        <v>97</v>
      </c>
      <c r="AB717" s="16" t="s">
        <v>149</v>
      </c>
      <c r="AC717" t="s">
        <v>485</v>
      </c>
      <c r="AD717" s="16" t="s">
        <v>23</v>
      </c>
    </row>
    <row r="718" spans="1:30" x14ac:dyDescent="0.25">
      <c r="A718" s="11">
        <v>0.48901443231231678</v>
      </c>
      <c r="B718" s="11">
        <v>0.29625108601439376</v>
      </c>
      <c r="C718" s="11">
        <v>0.20617486131113935</v>
      </c>
      <c r="D718" s="13">
        <f t="shared" si="225"/>
        <v>2.0449294211450475</v>
      </c>
      <c r="E718" s="14">
        <f t="shared" si="226"/>
        <v>3.375515051956345</v>
      </c>
      <c r="F718" s="14">
        <f t="shared" si="227"/>
        <v>4.8502518378848123</v>
      </c>
      <c r="G718" s="28">
        <v>3.7493863524791227E-2</v>
      </c>
      <c r="H718" s="7">
        <f t="shared" si="240"/>
        <v>1.0374938635247912</v>
      </c>
      <c r="I718" s="7">
        <f t="shared" si="228"/>
        <v>1.9710279675270419</v>
      </c>
      <c r="J718" s="7">
        <f t="shared" si="229"/>
        <v>3.2535277273721301</v>
      </c>
      <c r="K718" s="7">
        <f t="shared" si="230"/>
        <v>4.6749691814142613</v>
      </c>
      <c r="L718">
        <v>1.75</v>
      </c>
      <c r="M718">
        <v>3.88</v>
      </c>
      <c r="N718">
        <v>4.8</v>
      </c>
      <c r="O718" s="7">
        <f t="shared" si="231"/>
        <v>1.8156142611683848</v>
      </c>
      <c r="P718" s="7">
        <f t="shared" si="232"/>
        <v>4.0254761904761898</v>
      </c>
      <c r="Q718" s="7">
        <f t="shared" si="233"/>
        <v>4.9799705449189977</v>
      </c>
      <c r="R718" s="15">
        <f t="shared" si="234"/>
        <v>0.55077778434967772</v>
      </c>
      <c r="S718" s="15">
        <f t="shared" si="235"/>
        <v>0.24841781510616909</v>
      </c>
      <c r="T718" s="15">
        <f t="shared" si="236"/>
        <v>0.20080440054415336</v>
      </c>
      <c r="U718" s="12">
        <f t="shared" si="237"/>
        <v>0.88786157722340409</v>
      </c>
      <c r="V718" s="12">
        <f t="shared" si="238"/>
        <v>1.1925516931536559</v>
      </c>
      <c r="W718" s="12">
        <f t="shared" si="239"/>
        <v>1.0267447364322335</v>
      </c>
      <c r="X718" t="s">
        <v>240</v>
      </c>
      <c r="Y718" t="s">
        <v>259</v>
      </c>
      <c r="Z718" t="s">
        <v>162</v>
      </c>
      <c r="AA718" s="16" t="s">
        <v>99</v>
      </c>
      <c r="AB718" s="16" t="s">
        <v>72</v>
      </c>
      <c r="AC718" t="s">
        <v>485</v>
      </c>
      <c r="AD718" s="16" t="s">
        <v>93</v>
      </c>
    </row>
    <row r="719" spans="1:30" x14ac:dyDescent="0.25">
      <c r="A719" s="11">
        <v>0.43597502769346064</v>
      </c>
      <c r="B719" s="11">
        <v>0.29684863003480272</v>
      </c>
      <c r="C719" s="11">
        <v>0.25344338958246371</v>
      </c>
      <c r="D719" s="13">
        <f t="shared" si="225"/>
        <v>2.2937093559934634</v>
      </c>
      <c r="E719" s="14">
        <f t="shared" si="226"/>
        <v>3.3687202797020128</v>
      </c>
      <c r="F719" s="14">
        <f t="shared" si="227"/>
        <v>3.9456543003447591</v>
      </c>
      <c r="G719" s="28">
        <v>3.4104028908580997E-2</v>
      </c>
      <c r="H719" s="7">
        <f t="shared" si="240"/>
        <v>1.034104028908581</v>
      </c>
      <c r="I719" s="7">
        <f t="shared" si="228"/>
        <v>2.2180644227972897</v>
      </c>
      <c r="J719" s="7">
        <f t="shared" si="229"/>
        <v>3.2576222367661054</v>
      </c>
      <c r="K719" s="7">
        <f t="shared" si="230"/>
        <v>3.8155293761973836</v>
      </c>
      <c r="L719">
        <v>2.15</v>
      </c>
      <c r="M719">
        <v>3.3</v>
      </c>
      <c r="N719">
        <v>3.76</v>
      </c>
      <c r="O719" s="7">
        <f t="shared" si="231"/>
        <v>2.2233236621534491</v>
      </c>
      <c r="P719" s="7">
        <f t="shared" si="232"/>
        <v>3.4125432953983172</v>
      </c>
      <c r="Q719" s="7">
        <f t="shared" si="233"/>
        <v>3.8882311486962644</v>
      </c>
      <c r="R719" s="15">
        <f t="shared" si="234"/>
        <v>0.44977706890926894</v>
      </c>
      <c r="S719" s="15">
        <f t="shared" si="235"/>
        <v>0.2930365751984631</v>
      </c>
      <c r="T719" s="15">
        <f t="shared" si="236"/>
        <v>0.25718635589226813</v>
      </c>
      <c r="U719" s="12">
        <f t="shared" si="237"/>
        <v>0.96931359517887627</v>
      </c>
      <c r="V719" s="12">
        <f t="shared" si="238"/>
        <v>1.0130088021734416</v>
      </c>
      <c r="W719" s="12">
        <f t="shared" si="239"/>
        <v>0.9854464818056976</v>
      </c>
      <c r="X719" t="s">
        <v>260</v>
      </c>
      <c r="Y719" t="s">
        <v>265</v>
      </c>
      <c r="Z719" t="s">
        <v>162</v>
      </c>
      <c r="AA719" s="16" t="s">
        <v>99</v>
      </c>
      <c r="AB719" s="16" t="s">
        <v>72</v>
      </c>
      <c r="AC719" t="s">
        <v>485</v>
      </c>
      <c r="AD719" s="16" t="s">
        <v>24</v>
      </c>
    </row>
    <row r="720" spans="1:30" x14ac:dyDescent="0.25">
      <c r="A720" s="11">
        <v>0.51091626602831863</v>
      </c>
      <c r="B720" s="11">
        <v>0.25572856401735716</v>
      </c>
      <c r="C720" s="11">
        <v>0.22168927470138514</v>
      </c>
      <c r="D720" s="13">
        <f t="shared" si="225"/>
        <v>1.9572678861325836</v>
      </c>
      <c r="E720" s="14">
        <f t="shared" si="226"/>
        <v>3.9103961805851561</v>
      </c>
      <c r="F720" s="14">
        <f t="shared" si="227"/>
        <v>4.5108181320318597</v>
      </c>
      <c r="G720" s="28">
        <v>3.2399218993070189E-2</v>
      </c>
      <c r="H720" s="7">
        <f t="shared" si="240"/>
        <v>1.0323992189930702</v>
      </c>
      <c r="I720" s="7">
        <f t="shared" si="228"/>
        <v>1.895844020534581</v>
      </c>
      <c r="J720" s="7">
        <f t="shared" si="229"/>
        <v>3.787678359926582</v>
      </c>
      <c r="K720" s="7">
        <f t="shared" si="230"/>
        <v>4.3692575982684252</v>
      </c>
      <c r="L720">
        <v>2.71</v>
      </c>
      <c r="M720">
        <v>3.04</v>
      </c>
      <c r="N720">
        <v>2.99</v>
      </c>
      <c r="O720" s="7">
        <f t="shared" si="231"/>
        <v>2.7978018834712204</v>
      </c>
      <c r="P720" s="7">
        <f t="shared" si="232"/>
        <v>3.1384936257389335</v>
      </c>
      <c r="Q720" s="7">
        <f t="shared" si="233"/>
        <v>3.0868736647892803</v>
      </c>
      <c r="R720" s="15">
        <f t="shared" si="234"/>
        <v>0.35742344942569859</v>
      </c>
      <c r="S720" s="15">
        <f t="shared" si="235"/>
        <v>0.31862419340251419</v>
      </c>
      <c r="T720" s="15">
        <f t="shared" si="236"/>
        <v>0.323952357171787</v>
      </c>
      <c r="U720" s="12">
        <f t="shared" si="237"/>
        <v>1.4294424913901129</v>
      </c>
      <c r="V720" s="12">
        <f t="shared" si="238"/>
        <v>0.80260246808784619</v>
      </c>
      <c r="W720" s="12">
        <f t="shared" si="239"/>
        <v>0.68432678384194223</v>
      </c>
      <c r="X720" t="s">
        <v>262</v>
      </c>
      <c r="Y720" t="s">
        <v>267</v>
      </c>
      <c r="Z720" t="s">
        <v>162</v>
      </c>
      <c r="AA720" s="16" t="s">
        <v>97</v>
      </c>
      <c r="AB720" s="16" t="s">
        <v>23</v>
      </c>
      <c r="AC720" t="s">
        <v>485</v>
      </c>
      <c r="AD720" s="16" t="s">
        <v>148</v>
      </c>
    </row>
    <row r="721" spans="1:30" x14ac:dyDescent="0.25">
      <c r="A721" s="11">
        <v>0.7997592781579953</v>
      </c>
      <c r="B721" s="11">
        <v>0.15136642806713813</v>
      </c>
      <c r="C721" s="11">
        <v>4.4761740669466428E-2</v>
      </c>
      <c r="D721" s="13">
        <f t="shared" si="225"/>
        <v>1.2503762410899426</v>
      </c>
      <c r="E721" s="14">
        <f t="shared" si="226"/>
        <v>6.606484758670879</v>
      </c>
      <c r="F721" s="14">
        <f t="shared" si="227"/>
        <v>22.34050742986712</v>
      </c>
      <c r="G721" s="28">
        <v>3.2835692813713901E-2</v>
      </c>
      <c r="H721" s="7">
        <f t="shared" si="240"/>
        <v>1.0328356928137139</v>
      </c>
      <c r="I721" s="7">
        <f t="shared" si="228"/>
        <v>1.2106245454043048</v>
      </c>
      <c r="J721" s="7">
        <f t="shared" si="229"/>
        <v>6.3964527994506959</v>
      </c>
      <c r="K721" s="7">
        <f t="shared" si="230"/>
        <v>21.630262766196381</v>
      </c>
      <c r="L721">
        <v>2.71</v>
      </c>
      <c r="M721">
        <v>3.44</v>
      </c>
      <c r="N721">
        <v>2.68</v>
      </c>
      <c r="O721" s="7">
        <f t="shared" si="231"/>
        <v>2.7989847275251645</v>
      </c>
      <c r="P721" s="7">
        <f t="shared" si="232"/>
        <v>3.5529547832791759</v>
      </c>
      <c r="Q721" s="7">
        <f t="shared" si="233"/>
        <v>2.7679996567407534</v>
      </c>
      <c r="R721" s="15">
        <f t="shared" si="234"/>
        <v>0.35727240315605097</v>
      </c>
      <c r="S721" s="15">
        <f t="shared" si="235"/>
        <v>0.2814558757421215</v>
      </c>
      <c r="T721" s="15">
        <f t="shared" si="236"/>
        <v>0.36127172110182759</v>
      </c>
      <c r="U721" s="12">
        <f t="shared" si="237"/>
        <v>2.2385140052607788</v>
      </c>
      <c r="V721" s="12">
        <f t="shared" si="238"/>
        <v>0.53779807462902163</v>
      </c>
      <c r="W721" s="12">
        <f t="shared" si="239"/>
        <v>0.12390048280820171</v>
      </c>
      <c r="X721" t="s">
        <v>106</v>
      </c>
      <c r="Y721" t="s">
        <v>113</v>
      </c>
      <c r="Z721" t="s">
        <v>142</v>
      </c>
      <c r="AA721" s="16" t="s">
        <v>97</v>
      </c>
      <c r="AB721" s="16" t="s">
        <v>89</v>
      </c>
      <c r="AC721" t="s">
        <v>485</v>
      </c>
      <c r="AD721" s="16" t="s">
        <v>148</v>
      </c>
    </row>
    <row r="722" spans="1:30" x14ac:dyDescent="0.25">
      <c r="A722" s="11">
        <v>0.58083201626655656</v>
      </c>
      <c r="B722" s="11">
        <v>0.25499585581454648</v>
      </c>
      <c r="C722" s="11">
        <v>0.15865149087022487</v>
      </c>
      <c r="D722" s="13">
        <f t="shared" si="225"/>
        <v>1.7216681794294859</v>
      </c>
      <c r="E722" s="14">
        <f t="shared" si="226"/>
        <v>3.9216323606736596</v>
      </c>
      <c r="F722" s="14">
        <f t="shared" si="227"/>
        <v>6.3031238755769952</v>
      </c>
      <c r="G722" s="28">
        <v>3.6837224025410453E-2</v>
      </c>
      <c r="H722" s="7">
        <f t="shared" si="240"/>
        <v>1.0368372240254105</v>
      </c>
      <c r="I722" s="7">
        <f t="shared" si="228"/>
        <v>1.6604999700389729</v>
      </c>
      <c r="J722" s="7">
        <f t="shared" si="229"/>
        <v>3.7823028242064249</v>
      </c>
      <c r="K722" s="7">
        <f t="shared" si="230"/>
        <v>6.0791836264382813</v>
      </c>
      <c r="L722">
        <v>1.7</v>
      </c>
      <c r="M722">
        <v>3.73</v>
      </c>
      <c r="N722">
        <v>5.54</v>
      </c>
      <c r="O722" s="7">
        <f t="shared" si="231"/>
        <v>1.7626232808431976</v>
      </c>
      <c r="P722" s="7">
        <f t="shared" si="232"/>
        <v>3.8674028456147811</v>
      </c>
      <c r="Q722" s="7">
        <f t="shared" si="233"/>
        <v>5.7440782211007742</v>
      </c>
      <c r="R722" s="15">
        <f t="shared" si="234"/>
        <v>0.56733620329899614</v>
      </c>
      <c r="S722" s="15">
        <f t="shared" si="235"/>
        <v>0.25857145994860414</v>
      </c>
      <c r="T722" s="15">
        <f t="shared" si="236"/>
        <v>0.17409233675239952</v>
      </c>
      <c r="U722" s="12">
        <f t="shared" si="237"/>
        <v>1.0237880341305277</v>
      </c>
      <c r="V722" s="12">
        <f t="shared" si="238"/>
        <v>0.98617169839715335</v>
      </c>
      <c r="W722" s="12">
        <f t="shared" si="239"/>
        <v>0.91130657345282684</v>
      </c>
      <c r="X722" t="s">
        <v>100</v>
      </c>
      <c r="Y722" t="s">
        <v>110</v>
      </c>
      <c r="Z722" t="s">
        <v>142</v>
      </c>
      <c r="AA722" s="16" t="s">
        <v>97</v>
      </c>
      <c r="AB722" s="16" t="s">
        <v>23</v>
      </c>
      <c r="AC722" t="s">
        <v>485</v>
      </c>
      <c r="AD722" s="16" t="s">
        <v>72</v>
      </c>
    </row>
    <row r="723" spans="1:30" x14ac:dyDescent="0.25">
      <c r="A723" s="11">
        <v>0.25777884674068979</v>
      </c>
      <c r="B723" s="11">
        <v>0.26057834541451769</v>
      </c>
      <c r="C723" s="11">
        <v>0.43581297813833991</v>
      </c>
      <c r="D723" s="13">
        <f t="shared" si="225"/>
        <v>3.879294258019319</v>
      </c>
      <c r="E723" s="14">
        <f t="shared" si="226"/>
        <v>3.8376174290662552</v>
      </c>
      <c r="F723" s="14">
        <f t="shared" si="227"/>
        <v>2.2945622323403376</v>
      </c>
      <c r="G723" s="28">
        <v>3.2902594265471707E-2</v>
      </c>
      <c r="H723" s="7">
        <f t="shared" si="240"/>
        <v>1.0329025942654717</v>
      </c>
      <c r="I723" s="7">
        <f t="shared" si="228"/>
        <v>3.7557212844237289</v>
      </c>
      <c r="J723" s="7">
        <f t="shared" si="229"/>
        <v>3.7153720499611111</v>
      </c>
      <c r="K723" s="7">
        <f t="shared" si="230"/>
        <v>2.2214701028726433</v>
      </c>
      <c r="L723">
        <v>2.93</v>
      </c>
      <c r="M723">
        <v>3.14</v>
      </c>
      <c r="N723">
        <v>2.68</v>
      </c>
      <c r="O723" s="7">
        <f t="shared" si="231"/>
        <v>3.0264046011978323</v>
      </c>
      <c r="P723" s="7">
        <f t="shared" si="232"/>
        <v>3.2433141459935815</v>
      </c>
      <c r="Q723" s="7">
        <f t="shared" si="233"/>
        <v>2.7681789526314642</v>
      </c>
      <c r="R723" s="15">
        <f t="shared" si="234"/>
        <v>0.33042508579461127</v>
      </c>
      <c r="S723" s="15">
        <f t="shared" si="235"/>
        <v>0.30832659279560859</v>
      </c>
      <c r="T723" s="15">
        <f t="shared" si="236"/>
        <v>0.36124832140978025</v>
      </c>
      <c r="U723" s="12">
        <f t="shared" si="237"/>
        <v>0.78014308786749442</v>
      </c>
      <c r="V723" s="12">
        <f t="shared" si="238"/>
        <v>0.84513743382250683</v>
      </c>
      <c r="W723" s="12">
        <f t="shared" si="239"/>
        <v>1.2064083133661891</v>
      </c>
      <c r="X723" t="s">
        <v>109</v>
      </c>
      <c r="Y723" t="s">
        <v>111</v>
      </c>
      <c r="Z723" t="s">
        <v>142</v>
      </c>
      <c r="AA723" s="16" t="s">
        <v>99</v>
      </c>
      <c r="AB723" s="16" t="s">
        <v>72</v>
      </c>
      <c r="AC723" t="s">
        <v>485</v>
      </c>
      <c r="AD723" s="16" t="s">
        <v>93</v>
      </c>
    </row>
    <row r="724" spans="1:30" x14ac:dyDescent="0.25">
      <c r="A724" s="11">
        <v>0.78567135261813437</v>
      </c>
      <c r="B724" s="11">
        <v>0.14215822805651385</v>
      </c>
      <c r="C724" s="11">
        <v>6.2777299789586821E-2</v>
      </c>
      <c r="D724" s="13">
        <f t="shared" si="225"/>
        <v>1.2727968210469263</v>
      </c>
      <c r="E724" s="14">
        <f t="shared" si="226"/>
        <v>7.0344151982708887</v>
      </c>
      <c r="F724" s="14">
        <f t="shared" si="227"/>
        <v>15.929324825243199</v>
      </c>
      <c r="G724" s="28">
        <v>2.6776052481971568E-2</v>
      </c>
      <c r="H724" s="7">
        <f t="shared" si="240"/>
        <v>1.0267760524819716</v>
      </c>
      <c r="I724" s="7">
        <f t="shared" si="228"/>
        <v>1.239605090097555</v>
      </c>
      <c r="J724" s="7">
        <f t="shared" si="229"/>
        <v>6.8509731808284462</v>
      </c>
      <c r="K724" s="7">
        <f t="shared" si="230"/>
        <v>15.513923203349048</v>
      </c>
      <c r="L724">
        <v>1.4</v>
      </c>
      <c r="M724">
        <v>4.8899999999999997</v>
      </c>
      <c r="N724">
        <v>9.26</v>
      </c>
      <c r="O724" s="7">
        <f t="shared" si="231"/>
        <v>1.4374864734747601</v>
      </c>
      <c r="P724" s="7">
        <f t="shared" si="232"/>
        <v>5.0209348966368408</v>
      </c>
      <c r="Q724" s="7">
        <f t="shared" si="233"/>
        <v>9.5079462459830566</v>
      </c>
      <c r="R724" s="15">
        <f t="shared" si="234"/>
        <v>0.69565871989233596</v>
      </c>
      <c r="S724" s="15">
        <f t="shared" si="235"/>
        <v>0.19916609567469742</v>
      </c>
      <c r="T724" s="15">
        <f t="shared" si="236"/>
        <v>0.10517518443296656</v>
      </c>
      <c r="U724" s="12">
        <f t="shared" si="237"/>
        <v>1.1293919419851866</v>
      </c>
      <c r="V724" s="12">
        <f t="shared" si="238"/>
        <v>0.71376720809300875</v>
      </c>
      <c r="W724" s="12">
        <f t="shared" si="239"/>
        <v>0.59688319186735495</v>
      </c>
      <c r="X724" t="s">
        <v>368</v>
      </c>
      <c r="Y724" t="s">
        <v>285</v>
      </c>
      <c r="Z724" t="s">
        <v>286</v>
      </c>
      <c r="AA724" s="16" t="s">
        <v>97</v>
      </c>
      <c r="AB724" s="16" t="s">
        <v>149</v>
      </c>
      <c r="AC724" t="s">
        <v>485</v>
      </c>
      <c r="AD724" s="16" t="s">
        <v>23</v>
      </c>
    </row>
    <row r="725" spans="1:30" x14ac:dyDescent="0.25">
      <c r="A725" s="11">
        <v>0.27001931442527727</v>
      </c>
      <c r="B725" s="11">
        <v>0.30113500923124359</v>
      </c>
      <c r="C725" s="11">
        <v>0.39381944305723554</v>
      </c>
      <c r="D725" s="13">
        <f t="shared" si="225"/>
        <v>3.703438778549788</v>
      </c>
      <c r="E725" s="14">
        <f t="shared" si="226"/>
        <v>3.3207696526314323</v>
      </c>
      <c r="F725" s="14">
        <f t="shared" si="227"/>
        <v>2.5392347118185974</v>
      </c>
      <c r="G725" s="28">
        <v>2.2097046193431558E-2</v>
      </c>
      <c r="H725" s="7">
        <f t="shared" si="240"/>
        <v>1.0220970461934316</v>
      </c>
      <c r="I725" s="7">
        <f t="shared" si="228"/>
        <v>3.6233729393333101</v>
      </c>
      <c r="J725" s="7">
        <f t="shared" si="229"/>
        <v>3.2489768608557132</v>
      </c>
      <c r="K725" s="7">
        <f t="shared" si="230"/>
        <v>2.4843381763751307</v>
      </c>
      <c r="L725">
        <v>3.3</v>
      </c>
      <c r="M725">
        <v>3.15</v>
      </c>
      <c r="N725">
        <v>2.4900000000000002</v>
      </c>
      <c r="O725" s="7">
        <f t="shared" si="231"/>
        <v>3.3729202524383242</v>
      </c>
      <c r="P725" s="7">
        <f t="shared" si="232"/>
        <v>3.2196056955093093</v>
      </c>
      <c r="Q725" s="7">
        <f t="shared" si="233"/>
        <v>2.5450216450216447</v>
      </c>
      <c r="R725" s="15">
        <f t="shared" si="234"/>
        <v>0.29647899302602487</v>
      </c>
      <c r="S725" s="15">
        <f t="shared" si="235"/>
        <v>0.31059704031297847</v>
      </c>
      <c r="T725" s="15">
        <f t="shared" si="236"/>
        <v>0.39292396666099683</v>
      </c>
      <c r="U725" s="12">
        <f t="shared" si="237"/>
        <v>0.91075361417452938</v>
      </c>
      <c r="V725" s="12">
        <f t="shared" si="238"/>
        <v>0.96953599083816044</v>
      </c>
      <c r="W725" s="12">
        <f t="shared" si="239"/>
        <v>1.0022790068110334</v>
      </c>
      <c r="X725" t="s">
        <v>330</v>
      </c>
      <c r="Y725" t="s">
        <v>336</v>
      </c>
      <c r="Z725" t="s">
        <v>286</v>
      </c>
      <c r="AA725" s="16" t="s">
        <v>99</v>
      </c>
      <c r="AB725" s="16" t="s">
        <v>72</v>
      </c>
      <c r="AC725" t="s">
        <v>485</v>
      </c>
      <c r="AD725" s="16" t="s">
        <v>152</v>
      </c>
    </row>
    <row r="726" spans="1:30" x14ac:dyDescent="0.25">
      <c r="A726" s="11">
        <v>0.66405802670295799</v>
      </c>
      <c r="B726" s="11">
        <v>0.17448936417927863</v>
      </c>
      <c r="C726" s="11">
        <v>0.14557101992750615</v>
      </c>
      <c r="D726" s="13">
        <f t="shared" si="225"/>
        <v>1.5058924970231755</v>
      </c>
      <c r="E726" s="14">
        <f t="shared" si="226"/>
        <v>5.7310083322474181</v>
      </c>
      <c r="F726" s="14">
        <f t="shared" si="227"/>
        <v>6.8694991660977331</v>
      </c>
      <c r="G726" s="28">
        <v>2.2241490759890015E-2</v>
      </c>
      <c r="H726" s="7">
        <f t="shared" si="240"/>
        <v>1.02224149075989</v>
      </c>
      <c r="I726" s="7">
        <f t="shared" si="228"/>
        <v>1.4731279356541871</v>
      </c>
      <c r="J726" s="7">
        <f t="shared" si="229"/>
        <v>5.6063155174686123</v>
      </c>
      <c r="K726" s="7">
        <f t="shared" si="230"/>
        <v>6.7200355573429578</v>
      </c>
      <c r="L726">
        <v>2.63</v>
      </c>
      <c r="M726">
        <v>3.3</v>
      </c>
      <c r="N726">
        <v>2.95</v>
      </c>
      <c r="O726" s="7">
        <f t="shared" si="231"/>
        <v>2.6884951206985108</v>
      </c>
      <c r="P726" s="7">
        <f t="shared" si="232"/>
        <v>3.3733969195076368</v>
      </c>
      <c r="Q726" s="7">
        <f t="shared" si="233"/>
        <v>3.0156123977416756</v>
      </c>
      <c r="R726" s="15">
        <f t="shared" si="234"/>
        <v>0.37195529658993215</v>
      </c>
      <c r="S726" s="15">
        <f t="shared" si="235"/>
        <v>0.29643710000955203</v>
      </c>
      <c r="T726" s="15">
        <f t="shared" si="236"/>
        <v>0.33160760340051576</v>
      </c>
      <c r="U726" s="12">
        <f t="shared" si="237"/>
        <v>1.785316764651584</v>
      </c>
      <c r="V726" s="12">
        <f t="shared" si="238"/>
        <v>0.58862188360922474</v>
      </c>
      <c r="W726" s="12">
        <f t="shared" si="239"/>
        <v>0.43898577244528808</v>
      </c>
      <c r="X726" t="s">
        <v>371</v>
      </c>
      <c r="Y726" t="s">
        <v>387</v>
      </c>
      <c r="Z726" t="s">
        <v>286</v>
      </c>
      <c r="AA726" s="16" t="s">
        <v>97</v>
      </c>
      <c r="AB726" s="16" t="s">
        <v>149</v>
      </c>
      <c r="AC726" t="s">
        <v>485</v>
      </c>
      <c r="AD726" s="16" t="s">
        <v>95</v>
      </c>
    </row>
    <row r="727" spans="1:30" x14ac:dyDescent="0.25">
      <c r="A727" s="11">
        <v>0.58862977444984188</v>
      </c>
      <c r="B727" s="11">
        <v>0.23611172712417364</v>
      </c>
      <c r="C727" s="11">
        <v>0.1682909064341547</v>
      </c>
      <c r="D727" s="13">
        <f t="shared" si="225"/>
        <v>1.6988607158627713</v>
      </c>
      <c r="E727" s="14">
        <f t="shared" si="226"/>
        <v>4.2352830678083579</v>
      </c>
      <c r="F727" s="14">
        <f t="shared" si="227"/>
        <v>5.9420917100548083</v>
      </c>
      <c r="G727" s="28">
        <v>2.1944999928066977E-2</v>
      </c>
      <c r="H727" s="7">
        <f t="shared" si="240"/>
        <v>1.021944999928067</v>
      </c>
      <c r="I727" s="7">
        <f t="shared" si="228"/>
        <v>1.6623797914587881</v>
      </c>
      <c r="J727" s="7">
        <f t="shared" si="229"/>
        <v>4.1443356228627497</v>
      </c>
      <c r="K727" s="7">
        <f t="shared" si="230"/>
        <v>5.8144926688550385</v>
      </c>
      <c r="L727">
        <v>1.78</v>
      </c>
      <c r="M727">
        <v>3.52</v>
      </c>
      <c r="N727">
        <v>5.68</v>
      </c>
      <c r="O727" s="7">
        <f t="shared" si="231"/>
        <v>1.8190620998719593</v>
      </c>
      <c r="P727" s="7">
        <f t="shared" si="232"/>
        <v>3.5972463997467958</v>
      </c>
      <c r="Q727" s="7">
        <f t="shared" si="233"/>
        <v>5.8046475995914202</v>
      </c>
      <c r="R727" s="15">
        <f t="shared" si="234"/>
        <v>0.5497338436496414</v>
      </c>
      <c r="S727" s="15">
        <f t="shared" si="235"/>
        <v>0.27799040957283</v>
      </c>
      <c r="T727" s="15">
        <f t="shared" si="236"/>
        <v>0.17227574677752847</v>
      </c>
      <c r="U727" s="12">
        <f t="shared" si="237"/>
        <v>1.0707541135578871</v>
      </c>
      <c r="V727" s="12">
        <f t="shared" si="238"/>
        <v>0.84935206033543142</v>
      </c>
      <c r="W727" s="12">
        <f t="shared" si="239"/>
        <v>0.9768694060660803</v>
      </c>
      <c r="X727" t="s">
        <v>367</v>
      </c>
      <c r="Y727" t="s">
        <v>386</v>
      </c>
      <c r="Z727" t="s">
        <v>286</v>
      </c>
      <c r="AA727" s="16" t="s">
        <v>97</v>
      </c>
      <c r="AB727" s="16" t="s">
        <v>23</v>
      </c>
      <c r="AC727" t="s">
        <v>485</v>
      </c>
      <c r="AD727" s="16" t="s">
        <v>73</v>
      </c>
    </row>
    <row r="728" spans="1:30" x14ac:dyDescent="0.25">
      <c r="A728" s="11" t="e">
        <v>#N/A</v>
      </c>
      <c r="B728" s="11" t="e">
        <v>#N/A</v>
      </c>
      <c r="C728" s="11" t="e">
        <v>#N/A</v>
      </c>
      <c r="D728" s="13" t="e">
        <f t="shared" si="225"/>
        <v>#N/A</v>
      </c>
      <c r="E728" s="14" t="e">
        <f t="shared" si="226"/>
        <v>#N/A</v>
      </c>
      <c r="F728" s="14" t="e">
        <f t="shared" si="227"/>
        <v>#N/A</v>
      </c>
      <c r="G728" s="28">
        <v>3.4954242048572226E-2</v>
      </c>
      <c r="H728" s="7">
        <f t="shared" si="240"/>
        <v>1.0349542420485722</v>
      </c>
      <c r="I728" s="7" t="e">
        <f t="shared" si="228"/>
        <v>#N/A</v>
      </c>
      <c r="J728" s="7" t="e">
        <f t="shared" si="229"/>
        <v>#N/A</v>
      </c>
      <c r="K728" s="7" t="e">
        <f t="shared" si="230"/>
        <v>#N/A</v>
      </c>
      <c r="L728">
        <v>4.4400000000000004</v>
      </c>
      <c r="M728">
        <v>3.31</v>
      </c>
      <c r="N728">
        <v>1.97</v>
      </c>
      <c r="O728" s="7">
        <f t="shared" si="231"/>
        <v>4.5951968346956606</v>
      </c>
      <c r="P728" s="7">
        <f t="shared" si="232"/>
        <v>3.4256985411807741</v>
      </c>
      <c r="Q728" s="7">
        <f t="shared" si="233"/>
        <v>2.0388598568356873</v>
      </c>
      <c r="R728" s="15">
        <f t="shared" si="234"/>
        <v>0.21761853430294459</v>
      </c>
      <c r="S728" s="15">
        <f t="shared" si="235"/>
        <v>0.29191126655742416</v>
      </c>
      <c r="T728" s="15">
        <f t="shared" si="236"/>
        <v>0.49047019913963147</v>
      </c>
      <c r="U728" s="12" t="e">
        <f t="shared" si="237"/>
        <v>#N/A</v>
      </c>
      <c r="V728" s="12" t="e">
        <f t="shared" si="238"/>
        <v>#N/A</v>
      </c>
      <c r="W728" s="12" t="e">
        <f t="shared" si="239"/>
        <v>#N/A</v>
      </c>
      <c r="X728" t="s">
        <v>341</v>
      </c>
      <c r="Y728" t="s">
        <v>393</v>
      </c>
      <c r="Z728" t="s">
        <v>289</v>
      </c>
      <c r="AA728" s="16"/>
      <c r="AB728" s="16" t="e">
        <v>#N/A</v>
      </c>
      <c r="AC728" t="s">
        <v>485</v>
      </c>
      <c r="AD728" s="16" t="s">
        <v>23</v>
      </c>
    </row>
    <row r="729" spans="1:30" x14ac:dyDescent="0.25">
      <c r="A729" s="11">
        <v>0.4411041203292041</v>
      </c>
      <c r="B729" s="11">
        <v>0.3616553975295202</v>
      </c>
      <c r="C729" s="11">
        <v>0.19183564733547681</v>
      </c>
      <c r="D729" s="13">
        <f t="shared" si="225"/>
        <v>2.2670384471894791</v>
      </c>
      <c r="E729" s="14">
        <f t="shared" si="226"/>
        <v>2.7650631148630231</v>
      </c>
      <c r="F729" s="14">
        <f t="shared" si="227"/>
        <v>5.2127955043268264</v>
      </c>
      <c r="G729" s="28">
        <v>3.4549235892078922E-2</v>
      </c>
      <c r="H729" s="7">
        <f t="shared" si="240"/>
        <v>1.0345492358920789</v>
      </c>
      <c r="I729" s="7">
        <f t="shared" si="228"/>
        <v>2.1913296811191785</v>
      </c>
      <c r="J729" s="7">
        <f t="shared" si="229"/>
        <v>2.6727225915726898</v>
      </c>
      <c r="K729" s="7">
        <f t="shared" si="230"/>
        <v>5.0387118596940415</v>
      </c>
      <c r="L729">
        <v>3.88</v>
      </c>
      <c r="M729">
        <v>2.94</v>
      </c>
      <c r="N729">
        <v>2.29</v>
      </c>
      <c r="O729" s="7">
        <f t="shared" si="231"/>
        <v>4.0140510352612662</v>
      </c>
      <c r="P729" s="7">
        <f t="shared" si="232"/>
        <v>3.041574753522712</v>
      </c>
      <c r="Q729" s="7">
        <f t="shared" si="233"/>
        <v>2.3691177501928609</v>
      </c>
      <c r="R729" s="15">
        <f t="shared" si="234"/>
        <v>0.24912488436632746</v>
      </c>
      <c r="S729" s="15">
        <f t="shared" si="235"/>
        <v>0.32877705827937093</v>
      </c>
      <c r="T729" s="15">
        <f t="shared" si="236"/>
        <v>0.42209805735430156</v>
      </c>
      <c r="U729" s="12">
        <f t="shared" si="237"/>
        <v>1.7706144508654518</v>
      </c>
      <c r="V729" s="12">
        <f t="shared" si="238"/>
        <v>1.1000019266010088</v>
      </c>
      <c r="W729" s="12">
        <f t="shared" si="239"/>
        <v>0.45448123722221584</v>
      </c>
      <c r="X729" t="s">
        <v>375</v>
      </c>
      <c r="Y729" t="s">
        <v>379</v>
      </c>
      <c r="Z729" t="s">
        <v>289</v>
      </c>
      <c r="AA729" s="16" t="s">
        <v>99</v>
      </c>
      <c r="AB729" s="16" t="s">
        <v>72</v>
      </c>
      <c r="AC729" t="s">
        <v>485</v>
      </c>
      <c r="AD729" s="16" t="s">
        <v>92</v>
      </c>
    </row>
    <row r="730" spans="1:30" s="12" customFormat="1" x14ac:dyDescent="0.25">
      <c r="A730" s="11" t="e">
        <v>#N/A</v>
      </c>
      <c r="B730" s="11" t="e">
        <v>#N/A</v>
      </c>
      <c r="C730" s="11" t="e">
        <v>#N/A</v>
      </c>
      <c r="D730" s="13" t="e">
        <f t="shared" si="225"/>
        <v>#N/A</v>
      </c>
      <c r="E730" s="14" t="e">
        <f t="shared" si="226"/>
        <v>#N/A</v>
      </c>
      <c r="F730" s="14" t="e">
        <f t="shared" si="227"/>
        <v>#N/A</v>
      </c>
      <c r="G730" s="28">
        <v>3.3022868716919618E-2</v>
      </c>
      <c r="H730" s="7">
        <f t="shared" si="240"/>
        <v>1.0330228687169196</v>
      </c>
      <c r="I730" s="7" t="e">
        <f t="shared" si="228"/>
        <v>#N/A</v>
      </c>
      <c r="J730" s="7" t="e">
        <f t="shared" si="229"/>
        <v>#N/A</v>
      </c>
      <c r="K730" s="7" t="e">
        <f t="shared" si="230"/>
        <v>#N/A</v>
      </c>
      <c r="L730">
        <v>2.59</v>
      </c>
      <c r="M730">
        <v>2.75</v>
      </c>
      <c r="N730">
        <v>3.53</v>
      </c>
      <c r="O730" s="7">
        <f t="shared" si="231"/>
        <v>2.6755292299768216</v>
      </c>
      <c r="P730" s="7">
        <f t="shared" si="232"/>
        <v>2.8408128889715289</v>
      </c>
      <c r="Q730" s="7">
        <f t="shared" si="233"/>
        <v>3.6465707265707259</v>
      </c>
      <c r="R730" s="15">
        <f t="shared" si="234"/>
        <v>0.37375783033723875</v>
      </c>
      <c r="S730" s="15">
        <f t="shared" si="235"/>
        <v>0.35201192020852667</v>
      </c>
      <c r="T730" s="15">
        <f t="shared" si="236"/>
        <v>0.27423024945423469</v>
      </c>
      <c r="U730" s="12" t="e">
        <f t="shared" si="237"/>
        <v>#N/A</v>
      </c>
      <c r="V730" s="12" t="e">
        <f t="shared" si="238"/>
        <v>#N/A</v>
      </c>
      <c r="W730" s="12" t="e">
        <f t="shared" si="239"/>
        <v>#N/A</v>
      </c>
      <c r="X730" t="s">
        <v>338</v>
      </c>
      <c r="Y730" t="s">
        <v>376</v>
      </c>
      <c r="Z730" t="s">
        <v>289</v>
      </c>
      <c r="AA730" s="16"/>
      <c r="AB730" s="16" t="e">
        <v>#N/A</v>
      </c>
      <c r="AC730" t="s">
        <v>485</v>
      </c>
      <c r="AD730" s="21" t="s">
        <v>93</v>
      </c>
    </row>
    <row r="731" spans="1:30" x14ac:dyDescent="0.25">
      <c r="A731" s="11" t="e">
        <v>#N/A</v>
      </c>
      <c r="B731" s="11" t="e">
        <v>#N/A</v>
      </c>
      <c r="C731" s="11" t="e">
        <v>#N/A</v>
      </c>
      <c r="D731" s="13" t="e">
        <f t="shared" si="225"/>
        <v>#N/A</v>
      </c>
      <c r="E731" s="14" t="e">
        <f t="shared" si="226"/>
        <v>#N/A</v>
      </c>
      <c r="F731" s="14" t="e">
        <f t="shared" si="227"/>
        <v>#N/A</v>
      </c>
      <c r="G731" s="28">
        <v>3.4323652104812474E-2</v>
      </c>
      <c r="H731" s="7">
        <f t="shared" si="240"/>
        <v>1.0343236521048125</v>
      </c>
      <c r="I731" s="7" t="e">
        <f t="shared" si="228"/>
        <v>#N/A</v>
      </c>
      <c r="J731" s="7" t="e">
        <f t="shared" si="229"/>
        <v>#N/A</v>
      </c>
      <c r="K731" s="7" t="e">
        <f t="shared" si="230"/>
        <v>#N/A</v>
      </c>
      <c r="L731" s="12">
        <v>3.58</v>
      </c>
      <c r="M731" s="12">
        <v>3.18</v>
      </c>
      <c r="N731" s="12">
        <v>2.27</v>
      </c>
      <c r="O731" s="7">
        <f t="shared" si="231"/>
        <v>3.7028786745352287</v>
      </c>
      <c r="P731" s="7">
        <f t="shared" si="232"/>
        <v>3.289149213693304</v>
      </c>
      <c r="Q731" s="7">
        <f t="shared" si="233"/>
        <v>2.3479146902779244</v>
      </c>
      <c r="R731" s="15">
        <f t="shared" si="234"/>
        <v>0.27006015802705613</v>
      </c>
      <c r="S731" s="15">
        <f t="shared" si="235"/>
        <v>0.30402998922542795</v>
      </c>
      <c r="T731" s="15">
        <f t="shared" si="236"/>
        <v>0.4259098527475158</v>
      </c>
      <c r="U731" s="12" t="e">
        <f t="shared" si="237"/>
        <v>#N/A</v>
      </c>
      <c r="V731" s="12" t="e">
        <f t="shared" si="238"/>
        <v>#N/A</v>
      </c>
      <c r="W731" s="12" t="e">
        <f t="shared" si="239"/>
        <v>#N/A</v>
      </c>
      <c r="X731" s="12" t="s">
        <v>373</v>
      </c>
      <c r="Y731" s="12" t="s">
        <v>288</v>
      </c>
      <c r="Z731" s="12" t="s">
        <v>289</v>
      </c>
      <c r="AA731" s="16"/>
      <c r="AB731" s="16" t="e">
        <v>#N/A</v>
      </c>
      <c r="AC731" s="12" t="s">
        <v>485</v>
      </c>
      <c r="AD731" s="16" t="s">
        <v>24</v>
      </c>
    </row>
    <row r="732" spans="1:30" x14ac:dyDescent="0.25">
      <c r="A732" s="11">
        <v>0.1642065326040914</v>
      </c>
      <c r="B732" s="11">
        <v>0.22458779522102854</v>
      </c>
      <c r="C732" s="11">
        <v>0.5366936085708166</v>
      </c>
      <c r="D732" s="13">
        <f t="shared" si="225"/>
        <v>6.0898917000521564</v>
      </c>
      <c r="E732" s="14">
        <f t="shared" si="226"/>
        <v>4.4526017053413254</v>
      </c>
      <c r="F732" s="14">
        <f t="shared" si="227"/>
        <v>1.863260497293681</v>
      </c>
      <c r="G732" s="28">
        <v>3.4423240151955969E-2</v>
      </c>
      <c r="H732" s="7">
        <f t="shared" si="240"/>
        <v>1.034423240151956</v>
      </c>
      <c r="I732" s="7">
        <f t="shared" si="228"/>
        <v>5.887234029233098</v>
      </c>
      <c r="J732" s="7">
        <f t="shared" si="229"/>
        <v>4.3044293017694013</v>
      </c>
      <c r="K732" s="7">
        <f t="shared" si="230"/>
        <v>1.8012554484177767</v>
      </c>
      <c r="L732">
        <v>4.57</v>
      </c>
      <c r="M732">
        <v>3.94</v>
      </c>
      <c r="N732">
        <v>1.78</v>
      </c>
      <c r="O732" s="7">
        <f t="shared" si="231"/>
        <v>4.7273142074944392</v>
      </c>
      <c r="P732" s="7">
        <f t="shared" si="232"/>
        <v>4.0756275661987065</v>
      </c>
      <c r="Q732" s="7">
        <f t="shared" si="233"/>
        <v>1.8412733674704818</v>
      </c>
      <c r="R732" s="15">
        <f t="shared" si="234"/>
        <v>0.2115366053761884</v>
      </c>
      <c r="S732" s="15">
        <f t="shared" si="235"/>
        <v>0.24536098643887844</v>
      </c>
      <c r="T732" s="15">
        <f t="shared" si="236"/>
        <v>0.54310240818493316</v>
      </c>
      <c r="U732" s="12">
        <f t="shared" si="237"/>
        <v>0.77625587454272005</v>
      </c>
      <c r="V732" s="12">
        <f t="shared" si="238"/>
        <v>0.9153362092346139</v>
      </c>
      <c r="W732" s="12">
        <f t="shared" si="239"/>
        <v>0.98819964795307214</v>
      </c>
      <c r="X732" t="s">
        <v>349</v>
      </c>
      <c r="Y732" t="s">
        <v>399</v>
      </c>
      <c r="Z732" t="s">
        <v>294</v>
      </c>
      <c r="AA732" s="16" t="s">
        <v>98</v>
      </c>
      <c r="AB732" s="16" t="s">
        <v>22</v>
      </c>
      <c r="AC732" t="s">
        <v>485</v>
      </c>
      <c r="AD732" s="16" t="s">
        <v>73</v>
      </c>
    </row>
    <row r="733" spans="1:30" x14ac:dyDescent="0.25">
      <c r="A733" s="11">
        <v>0.40677741725691452</v>
      </c>
      <c r="B733" s="11">
        <v>0.32940136532300507</v>
      </c>
      <c r="C733" s="11">
        <v>0.25181364582446714</v>
      </c>
      <c r="D733" s="13">
        <f t="shared" si="225"/>
        <v>2.4583468933537551</v>
      </c>
      <c r="E733" s="14">
        <f t="shared" si="226"/>
        <v>3.0358101248894882</v>
      </c>
      <c r="F733" s="14">
        <f t="shared" si="227"/>
        <v>3.971190666518027</v>
      </c>
      <c r="G733" s="28">
        <v>3.2545240633901518E-2</v>
      </c>
      <c r="H733" s="7">
        <f t="shared" si="240"/>
        <v>1.0325452406339015</v>
      </c>
      <c r="I733" s="7">
        <f t="shared" si="228"/>
        <v>2.3808611929144368</v>
      </c>
      <c r="J733" s="7">
        <f t="shared" si="229"/>
        <v>2.9401231107566188</v>
      </c>
      <c r="K733" s="7">
        <f t="shared" si="230"/>
        <v>3.8460209879811451</v>
      </c>
      <c r="L733">
        <v>2.14</v>
      </c>
      <c r="M733">
        <v>3.39</v>
      </c>
      <c r="N733">
        <v>3.7</v>
      </c>
      <c r="O733" s="7">
        <f t="shared" si="231"/>
        <v>2.2096468149565496</v>
      </c>
      <c r="P733" s="7">
        <f t="shared" si="232"/>
        <v>3.5003283657489264</v>
      </c>
      <c r="Q733" s="7">
        <f t="shared" si="233"/>
        <v>3.8204173903454359</v>
      </c>
      <c r="R733" s="15">
        <f t="shared" si="234"/>
        <v>0.45256101257053788</v>
      </c>
      <c r="S733" s="15">
        <f t="shared" si="235"/>
        <v>0.28568748286163748</v>
      </c>
      <c r="T733" s="15">
        <f t="shared" si="236"/>
        <v>0.26175150456782464</v>
      </c>
      <c r="U733" s="12">
        <f t="shared" si="237"/>
        <v>0.89883442443799255</v>
      </c>
      <c r="V733" s="12">
        <f t="shared" si="238"/>
        <v>1.1530129427565394</v>
      </c>
      <c r="W733" s="12">
        <f t="shared" si="239"/>
        <v>0.9620332316340805</v>
      </c>
      <c r="X733" t="s">
        <v>394</v>
      </c>
      <c r="Y733" t="s">
        <v>385</v>
      </c>
      <c r="Z733" t="s">
        <v>294</v>
      </c>
      <c r="AA733" s="16" t="s">
        <v>99</v>
      </c>
      <c r="AB733" s="16" t="s">
        <v>72</v>
      </c>
      <c r="AC733" t="s">
        <v>485</v>
      </c>
      <c r="AD733" s="16" t="s">
        <v>73</v>
      </c>
    </row>
    <row r="734" spans="1:30" x14ac:dyDescent="0.25">
      <c r="A734" s="11" t="e">
        <v>#N/A</v>
      </c>
      <c r="B734" s="11" t="e">
        <v>#N/A</v>
      </c>
      <c r="C734" s="11" t="e">
        <v>#N/A</v>
      </c>
      <c r="D734" s="13" t="e">
        <f t="shared" si="225"/>
        <v>#N/A</v>
      </c>
      <c r="E734" s="14" t="e">
        <f t="shared" si="226"/>
        <v>#N/A</v>
      </c>
      <c r="F734" s="14" t="e">
        <f t="shared" si="227"/>
        <v>#N/A</v>
      </c>
      <c r="G734" s="28">
        <v>3.3985296157580835E-2</v>
      </c>
      <c r="H734" s="7">
        <f t="shared" si="240"/>
        <v>1.0339852961575808</v>
      </c>
      <c r="I734" s="7" t="e">
        <f t="shared" si="228"/>
        <v>#N/A</v>
      </c>
      <c r="J734" s="7" t="e">
        <f t="shared" si="229"/>
        <v>#N/A</v>
      </c>
      <c r="K734" s="7" t="e">
        <f t="shared" si="230"/>
        <v>#N/A</v>
      </c>
      <c r="L734">
        <v>3.24</v>
      </c>
      <c r="M734">
        <v>3.56</v>
      </c>
      <c r="N734">
        <v>2.25</v>
      </c>
      <c r="O734" s="7">
        <f t="shared" si="231"/>
        <v>3.350112359550562</v>
      </c>
      <c r="P734" s="7">
        <f t="shared" si="232"/>
        <v>3.6809876543209876</v>
      </c>
      <c r="Q734" s="7">
        <f t="shared" si="233"/>
        <v>2.326466916354557</v>
      </c>
      <c r="R734" s="15">
        <f t="shared" si="234"/>
        <v>0.2984974510330024</v>
      </c>
      <c r="S734" s="15">
        <f t="shared" si="235"/>
        <v>0.27166621947947411</v>
      </c>
      <c r="T734" s="15">
        <f t="shared" si="236"/>
        <v>0.42983632948752343</v>
      </c>
      <c r="U734" s="12" t="e">
        <f t="shared" si="237"/>
        <v>#N/A</v>
      </c>
      <c r="V734" s="12" t="e">
        <f t="shared" si="238"/>
        <v>#N/A</v>
      </c>
      <c r="W734" s="12" t="e">
        <f t="shared" si="239"/>
        <v>#N/A</v>
      </c>
      <c r="X734" t="s">
        <v>346</v>
      </c>
      <c r="Y734" t="s">
        <v>383</v>
      </c>
      <c r="Z734" t="s">
        <v>294</v>
      </c>
      <c r="AA734" s="16"/>
      <c r="AB734" s="16" t="e">
        <v>#N/A</v>
      </c>
      <c r="AC734" t="s">
        <v>485</v>
      </c>
      <c r="AD734" s="16" t="s">
        <v>92</v>
      </c>
    </row>
    <row r="735" spans="1:30" x14ac:dyDescent="0.25">
      <c r="A735" s="11" t="e">
        <v>#N/A</v>
      </c>
      <c r="B735" s="11" t="e">
        <v>#N/A</v>
      </c>
      <c r="C735" s="11" t="e">
        <v>#N/A</v>
      </c>
      <c r="D735" s="13" t="e">
        <f t="shared" si="225"/>
        <v>#N/A</v>
      </c>
      <c r="E735" s="14" t="e">
        <f t="shared" si="226"/>
        <v>#N/A</v>
      </c>
      <c r="F735" s="14" t="e">
        <f t="shared" si="227"/>
        <v>#N/A</v>
      </c>
      <c r="G735" s="28">
        <v>3.6043274055849617E-2</v>
      </c>
      <c r="H735" s="7">
        <f t="shared" si="240"/>
        <v>1.0360432740558496</v>
      </c>
      <c r="I735" s="7" t="e">
        <f t="shared" si="228"/>
        <v>#N/A</v>
      </c>
      <c r="J735" s="7" t="e">
        <f t="shared" si="229"/>
        <v>#N/A</v>
      </c>
      <c r="K735" s="7" t="e">
        <f t="shared" si="230"/>
        <v>#N/A</v>
      </c>
      <c r="L735">
        <v>4.8899999999999997</v>
      </c>
      <c r="M735">
        <v>4.1100000000000003</v>
      </c>
      <c r="N735">
        <v>1.7</v>
      </c>
      <c r="O735" s="7">
        <f t="shared" si="231"/>
        <v>5.0662516101331043</v>
      </c>
      <c r="P735" s="7">
        <f t="shared" si="232"/>
        <v>4.258137856369542</v>
      </c>
      <c r="Q735" s="7">
        <f t="shared" si="233"/>
        <v>1.7612735658949443</v>
      </c>
      <c r="R735" s="15">
        <f t="shared" si="234"/>
        <v>0.19738459061130745</v>
      </c>
      <c r="S735" s="15">
        <f t="shared" si="235"/>
        <v>0.23484443992440227</v>
      </c>
      <c r="T735" s="15">
        <f t="shared" si="236"/>
        <v>0.56777096946429018</v>
      </c>
      <c r="U735" s="12" t="e">
        <f t="shared" si="237"/>
        <v>#N/A</v>
      </c>
      <c r="V735" s="12" t="e">
        <f t="shared" si="238"/>
        <v>#N/A</v>
      </c>
      <c r="W735" s="12" t="e">
        <f t="shared" si="239"/>
        <v>#N/A</v>
      </c>
      <c r="X735" t="s">
        <v>398</v>
      </c>
      <c r="Y735" t="s">
        <v>397</v>
      </c>
      <c r="Z735" t="s">
        <v>294</v>
      </c>
      <c r="AA735" s="16"/>
      <c r="AB735" s="16" t="e">
        <v>#N/A</v>
      </c>
      <c r="AC735" t="s">
        <v>485</v>
      </c>
      <c r="AD735" s="16" t="s">
        <v>24</v>
      </c>
    </row>
    <row r="736" spans="1:30" s="17" customFormat="1" x14ac:dyDescent="0.25">
      <c r="A736" s="44">
        <v>0.50296689645781711</v>
      </c>
      <c r="B736" s="44">
        <v>0.31794036473433607</v>
      </c>
      <c r="C736" s="44">
        <v>0.17396326711669999</v>
      </c>
      <c r="D736" s="34">
        <f t="shared" si="225"/>
        <v>1.9882024185738199</v>
      </c>
      <c r="E736" s="35">
        <f t="shared" si="226"/>
        <v>3.1452439228204883</v>
      </c>
      <c r="F736" s="35">
        <f t="shared" si="227"/>
        <v>5.7483399603501857</v>
      </c>
      <c r="G736" s="50">
        <v>3.4184206597999811E-2</v>
      </c>
      <c r="H736" s="37">
        <f t="shared" si="240"/>
        <v>1.0341842065979998</v>
      </c>
      <c r="I736" s="37">
        <f t="shared" si="228"/>
        <v>1.9224838340106838</v>
      </c>
      <c r="J736" s="37">
        <f t="shared" si="229"/>
        <v>3.0412801730621317</v>
      </c>
      <c r="K736" s="37">
        <f t="shared" si="230"/>
        <v>5.5583327647785641</v>
      </c>
      <c r="L736" s="17">
        <v>2.2000000000000002</v>
      </c>
      <c r="M736" s="17">
        <v>3</v>
      </c>
      <c r="N736" s="17">
        <v>4.0599999999999996</v>
      </c>
      <c r="O736" s="37">
        <f t="shared" si="231"/>
        <v>2.2752052545155999</v>
      </c>
      <c r="P736" s="37">
        <f t="shared" si="232"/>
        <v>3.1025526197939994</v>
      </c>
      <c r="Q736" s="37">
        <f t="shared" si="233"/>
        <v>4.1987878787878792</v>
      </c>
      <c r="R736" s="38">
        <f t="shared" si="234"/>
        <v>0.43952078521939941</v>
      </c>
      <c r="S736" s="38">
        <f t="shared" si="235"/>
        <v>0.32231524249422627</v>
      </c>
      <c r="T736" s="38">
        <f t="shared" si="236"/>
        <v>0.23816397228637412</v>
      </c>
      <c r="U736" s="17">
        <f t="shared" si="237"/>
        <v>1.1443529256682292</v>
      </c>
      <c r="V736" s="17">
        <f t="shared" si="238"/>
        <v>0.98642671154477413</v>
      </c>
      <c r="W736" s="17">
        <f t="shared" si="239"/>
        <v>0.73043485732393787</v>
      </c>
      <c r="X736" s="17" t="s">
        <v>290</v>
      </c>
      <c r="Y736" s="17" t="s">
        <v>392</v>
      </c>
      <c r="Z736" s="17" t="s">
        <v>289</v>
      </c>
      <c r="AA736" s="39" t="s">
        <v>99</v>
      </c>
      <c r="AB736" s="39" t="s">
        <v>72</v>
      </c>
      <c r="AC736" s="17" t="s">
        <v>486</v>
      </c>
      <c r="AD736" s="39"/>
    </row>
    <row r="737" spans="1:30" x14ac:dyDescent="0.25">
      <c r="A737" s="11">
        <v>0.47589337610953297</v>
      </c>
      <c r="B737" s="11">
        <v>0.21776769813616972</v>
      </c>
      <c r="C737" s="11">
        <v>0.28621700766518859</v>
      </c>
      <c r="D737" s="13">
        <f t="shared" ref="D737:D748" si="241">(100%/A737)</f>
        <v>2.1013110293214865</v>
      </c>
      <c r="E737" s="14">
        <f t="shared" ref="E737:E748" si="242">(100%/B737)</f>
        <v>4.5920492734175014</v>
      </c>
      <c r="F737" s="14">
        <f t="shared" ref="F737:F748" si="243">(100%/C737)</f>
        <v>3.4938524728404037</v>
      </c>
      <c r="G737" s="28">
        <v>5.0423824764313618E-2</v>
      </c>
      <c r="H737" s="7">
        <f t="shared" si="240"/>
        <v>1.0504238247643136</v>
      </c>
      <c r="I737" s="7">
        <f t="shared" ref="I737:I748" si="244">D737/H737</f>
        <v>2.0004411360271299</v>
      </c>
      <c r="J737" s="7">
        <f t="shared" ref="J737:J748" si="245">E737/H737</f>
        <v>4.3716156899314731</v>
      </c>
      <c r="K737" s="7">
        <f t="shared" ref="K737:K748" si="246">F737/H737</f>
        <v>3.3261359752805766</v>
      </c>
      <c r="L737">
        <v>2.57</v>
      </c>
      <c r="M737">
        <v>3.47</v>
      </c>
      <c r="N737">
        <v>2.68</v>
      </c>
      <c r="O737" s="7">
        <f t="shared" ref="O737:O748" si="247">(L737*H737)</f>
        <v>2.6995892296442858</v>
      </c>
      <c r="P737" s="7">
        <f t="shared" ref="P737:P748" si="248">(M737*H737)</f>
        <v>3.6449706719321684</v>
      </c>
      <c r="Q737" s="7">
        <f t="shared" ref="Q737:Q748" si="249">(N737*H737)</f>
        <v>2.8151358503683608</v>
      </c>
      <c r="R737" s="15">
        <f t="shared" ref="R737:R748" si="250">(1/O737)</f>
        <v>0.37042672604371224</v>
      </c>
      <c r="S737" s="15">
        <f t="shared" ref="S737:S748" si="251">(1/P737)</f>
        <v>0.27435062995168308</v>
      </c>
      <c r="T737" s="15">
        <f t="shared" ref="T737:T748" si="252">(1/Q737)</f>
        <v>0.35522264400460457</v>
      </c>
      <c r="U737" s="12">
        <f t="shared" ref="U737:U748" si="253">(L737/I737)</f>
        <v>1.2847166326043524</v>
      </c>
      <c r="V737" s="12">
        <f t="shared" ref="V737:V748" si="254">(M737/J737)</f>
        <v>0.79375687300051623</v>
      </c>
      <c r="W737" s="12">
        <f t="shared" ref="W737:W748" si="255">(N737/K737)</f>
        <v>0.80573975926342833</v>
      </c>
      <c r="X737" t="s">
        <v>417</v>
      </c>
      <c r="Y737" t="s">
        <v>482</v>
      </c>
      <c r="Z737" t="s">
        <v>419</v>
      </c>
      <c r="AA737" s="16" t="s">
        <v>99</v>
      </c>
      <c r="AB737" s="16" t="s">
        <v>73</v>
      </c>
      <c r="AC737" s="42">
        <v>44438</v>
      </c>
    </row>
    <row r="738" spans="1:30" x14ac:dyDescent="0.25">
      <c r="A738" s="11">
        <v>8.6185291563440194E-2</v>
      </c>
      <c r="B738" s="11">
        <v>0.19004020726545592</v>
      </c>
      <c r="C738" s="11">
        <v>0.61262850205389818</v>
      </c>
      <c r="D738" s="13">
        <f t="shared" si="241"/>
        <v>11.602907895994171</v>
      </c>
      <c r="E738" s="14">
        <f t="shared" si="242"/>
        <v>5.262044355714468</v>
      </c>
      <c r="F738" s="14">
        <f t="shared" si="243"/>
        <v>1.6323106036487043</v>
      </c>
      <c r="G738" s="28">
        <v>4.9607217327045872E-2</v>
      </c>
      <c r="H738" s="7">
        <f t="shared" si="240"/>
        <v>1.0496072173270459</v>
      </c>
      <c r="I738" s="7">
        <f t="shared" si="244"/>
        <v>11.054523734642761</v>
      </c>
      <c r="J738" s="7">
        <f t="shared" si="245"/>
        <v>5.0133462011769625</v>
      </c>
      <c r="K738" s="7">
        <f t="shared" si="246"/>
        <v>1.5551632807990634</v>
      </c>
      <c r="L738">
        <v>3.32</v>
      </c>
      <c r="M738">
        <v>3.53</v>
      </c>
      <c r="N738">
        <v>2.15</v>
      </c>
      <c r="O738" s="7">
        <f t="shared" si="247"/>
        <v>3.4846959615257922</v>
      </c>
      <c r="P738" s="7">
        <f t="shared" si="248"/>
        <v>3.7051134771644718</v>
      </c>
      <c r="Q738" s="7">
        <f t="shared" si="249"/>
        <v>2.2566555172531486</v>
      </c>
      <c r="R738" s="15">
        <f t="shared" si="250"/>
        <v>0.28696908167625185</v>
      </c>
      <c r="S738" s="15">
        <f t="shared" si="251"/>
        <v>0.26989726661902441</v>
      </c>
      <c r="T738" s="15">
        <f t="shared" si="252"/>
        <v>0.44313365170472374</v>
      </c>
      <c r="U738" s="12">
        <f t="shared" si="253"/>
        <v>0.30032953745404295</v>
      </c>
      <c r="V738" s="12">
        <f t="shared" si="254"/>
        <v>0.70412053314237033</v>
      </c>
      <c r="W738" s="12">
        <f t="shared" si="255"/>
        <v>1.3824914891864613</v>
      </c>
      <c r="X738" t="s">
        <v>420</v>
      </c>
      <c r="Y738" t="s">
        <v>429</v>
      </c>
      <c r="Z738" t="s">
        <v>419</v>
      </c>
      <c r="AA738" s="16" t="s">
        <v>98</v>
      </c>
      <c r="AB738" s="16" t="s">
        <v>22</v>
      </c>
      <c r="AC738" s="42">
        <v>44438</v>
      </c>
    </row>
    <row r="739" spans="1:30" x14ac:dyDescent="0.25">
      <c r="A739" s="11">
        <v>0.41224620605895745</v>
      </c>
      <c r="B739" s="11">
        <v>0.24869185361064713</v>
      </c>
      <c r="C739" s="11">
        <v>0.31541820288002653</v>
      </c>
      <c r="D739" s="13">
        <f t="shared" si="241"/>
        <v>2.4257348771257941</v>
      </c>
      <c r="E739" s="14">
        <f t="shared" si="242"/>
        <v>4.0210404381222862</v>
      </c>
      <c r="F739" s="14">
        <f t="shared" si="243"/>
        <v>3.1703940700605764</v>
      </c>
      <c r="G739" s="28">
        <v>5.1065403138846666E-2</v>
      </c>
      <c r="H739" s="7">
        <f t="shared" si="240"/>
        <v>1.0510654031388467</v>
      </c>
      <c r="I739" s="7">
        <f t="shared" si="244"/>
        <v>2.3078819547115779</v>
      </c>
      <c r="J739" s="7">
        <f t="shared" si="245"/>
        <v>3.8256805200837758</v>
      </c>
      <c r="K739" s="7">
        <f t="shared" si="246"/>
        <v>3.0163623125570278</v>
      </c>
      <c r="L739">
        <v>2.13</v>
      </c>
      <c r="M739">
        <v>3.59</v>
      </c>
      <c r="N739">
        <v>3.3</v>
      </c>
      <c r="O739" s="7">
        <f t="shared" si="247"/>
        <v>2.2387693086857432</v>
      </c>
      <c r="P739" s="7">
        <f t="shared" si="248"/>
        <v>3.7733247972684594</v>
      </c>
      <c r="Q739" s="7">
        <f t="shared" si="249"/>
        <v>3.4685158303581938</v>
      </c>
      <c r="R739" s="15">
        <f t="shared" si="250"/>
        <v>0.44667398115576468</v>
      </c>
      <c r="S739" s="15">
        <f t="shared" si="251"/>
        <v>0.26501826737096901</v>
      </c>
      <c r="T739" s="15">
        <f t="shared" si="252"/>
        <v>0.28830775147326632</v>
      </c>
      <c r="U739" s="12">
        <f t="shared" si="253"/>
        <v>0.92292415374693271</v>
      </c>
      <c r="V739" s="12">
        <f t="shared" si="254"/>
        <v>0.93839513810771247</v>
      </c>
      <c r="W739" s="12">
        <f t="shared" si="255"/>
        <v>1.0940330298725045</v>
      </c>
      <c r="X739" t="s">
        <v>479</v>
      </c>
      <c r="Y739" t="s">
        <v>480</v>
      </c>
      <c r="Z739" t="s">
        <v>419</v>
      </c>
      <c r="AA739" s="16" t="s">
        <v>97</v>
      </c>
      <c r="AB739" s="16" t="s">
        <v>23</v>
      </c>
      <c r="AC739" s="42">
        <v>44438</v>
      </c>
    </row>
    <row r="740" spans="1:30" x14ac:dyDescent="0.25">
      <c r="A740" s="11">
        <v>0.11875649281657566</v>
      </c>
      <c r="B740" s="11">
        <v>0.2051401821350041</v>
      </c>
      <c r="C740" s="11">
        <v>0.58235677175790468</v>
      </c>
      <c r="D740" s="13">
        <f t="shared" si="241"/>
        <v>8.420592224330349</v>
      </c>
      <c r="E740" s="14">
        <f t="shared" si="242"/>
        <v>4.874715375566419</v>
      </c>
      <c r="F740" s="14">
        <f t="shared" si="243"/>
        <v>1.7171604220921064</v>
      </c>
      <c r="G740" s="28">
        <v>5.2750562368749421E-2</v>
      </c>
      <c r="H740" s="7">
        <f t="shared" si="240"/>
        <v>1.0527505623687494</v>
      </c>
      <c r="I740" s="7">
        <f t="shared" si="244"/>
        <v>7.9986584907478289</v>
      </c>
      <c r="J740" s="7">
        <f t="shared" si="245"/>
        <v>4.6304562066421777</v>
      </c>
      <c r="K740" s="7">
        <f t="shared" si="246"/>
        <v>1.6311180287839471</v>
      </c>
      <c r="L740">
        <v>3.65</v>
      </c>
      <c r="M740">
        <v>3.76</v>
      </c>
      <c r="N740">
        <v>1.95</v>
      </c>
      <c r="O740" s="7">
        <f t="shared" si="247"/>
        <v>3.8425395526459352</v>
      </c>
      <c r="P740" s="7">
        <f t="shared" si="248"/>
        <v>3.9583421145064976</v>
      </c>
      <c r="Q740" s="7">
        <f t="shared" si="249"/>
        <v>2.0528635966190611</v>
      </c>
      <c r="R740" s="15">
        <f t="shared" si="250"/>
        <v>0.26024455605444835</v>
      </c>
      <c r="S740" s="15">
        <f t="shared" si="251"/>
        <v>0.25263101851030229</v>
      </c>
      <c r="T740" s="15">
        <f t="shared" si="252"/>
        <v>0.48712442543524953</v>
      </c>
      <c r="U740" s="12">
        <f t="shared" si="253"/>
        <v>0.45632652078120489</v>
      </c>
      <c r="V740" s="12">
        <f t="shared" si="254"/>
        <v>0.8120150223225201</v>
      </c>
      <c r="W740" s="12">
        <f t="shared" si="255"/>
        <v>1.1954990169863979</v>
      </c>
      <c r="X740" t="s">
        <v>481</v>
      </c>
      <c r="Y740" t="s">
        <v>435</v>
      </c>
      <c r="Z740" t="s">
        <v>419</v>
      </c>
      <c r="AA740" s="16" t="s">
        <v>98</v>
      </c>
      <c r="AB740" s="16" t="s">
        <v>22</v>
      </c>
      <c r="AC740" s="42">
        <v>44438</v>
      </c>
    </row>
    <row r="741" spans="1:30" x14ac:dyDescent="0.25">
      <c r="A741" s="11">
        <v>0.49098042452879748</v>
      </c>
      <c r="B741" s="11">
        <v>0.24928920508571006</v>
      </c>
      <c r="C741" s="11">
        <v>0.24517010445514165</v>
      </c>
      <c r="D741" s="13">
        <f t="shared" si="241"/>
        <v>2.0367410797685417</v>
      </c>
      <c r="E741" s="14">
        <f t="shared" si="242"/>
        <v>4.0114051455063295</v>
      </c>
      <c r="F741" s="14">
        <f t="shared" si="243"/>
        <v>4.0788007258159338</v>
      </c>
      <c r="G741" s="28">
        <v>5.1671732522796443E-2</v>
      </c>
      <c r="H741" s="7">
        <f t="shared" si="240"/>
        <v>1.0516717325227964</v>
      </c>
      <c r="I741" s="7">
        <f t="shared" si="244"/>
        <v>1.9366699862539021</v>
      </c>
      <c r="J741" s="7">
        <f t="shared" si="245"/>
        <v>3.8143129851779833</v>
      </c>
      <c r="K741" s="7">
        <f t="shared" si="246"/>
        <v>3.8783972219463645</v>
      </c>
      <c r="L741">
        <v>2</v>
      </c>
      <c r="M741">
        <v>3.76</v>
      </c>
      <c r="N741">
        <v>3.5</v>
      </c>
      <c r="O741" s="7">
        <f t="shared" si="247"/>
        <v>2.1033434650455929</v>
      </c>
      <c r="P741" s="7">
        <f t="shared" si="248"/>
        <v>3.9542857142857142</v>
      </c>
      <c r="Q741" s="7">
        <f t="shared" si="249"/>
        <v>3.6808510638297873</v>
      </c>
      <c r="R741" s="15">
        <f t="shared" si="250"/>
        <v>0.47543352601156064</v>
      </c>
      <c r="S741" s="15">
        <f t="shared" si="251"/>
        <v>0.25289017341040465</v>
      </c>
      <c r="T741" s="15">
        <f t="shared" si="252"/>
        <v>0.27167630057803466</v>
      </c>
      <c r="U741" s="12">
        <f t="shared" si="253"/>
        <v>1.0327004673979572</v>
      </c>
      <c r="V741" s="12">
        <f t="shared" si="254"/>
        <v>0.98576074239606504</v>
      </c>
      <c r="W741" s="12">
        <f t="shared" si="255"/>
        <v>0.90243463980296823</v>
      </c>
      <c r="X741" t="s">
        <v>422</v>
      </c>
      <c r="Y741" t="s">
        <v>431</v>
      </c>
      <c r="Z741" t="s">
        <v>419</v>
      </c>
      <c r="AA741" s="16" t="s">
        <v>97</v>
      </c>
      <c r="AB741" s="16" t="s">
        <v>23</v>
      </c>
      <c r="AC741" s="42">
        <v>44438</v>
      </c>
    </row>
    <row r="742" spans="1:30" x14ac:dyDescent="0.25">
      <c r="A742" s="11">
        <v>0.21514854024049793</v>
      </c>
      <c r="B742" s="11">
        <v>0.2361765791189443</v>
      </c>
      <c r="C742" s="11">
        <v>0.48964572763799419</v>
      </c>
      <c r="D742" s="13">
        <f t="shared" si="241"/>
        <v>4.6479515914083231</v>
      </c>
      <c r="E742" s="14">
        <f t="shared" si="242"/>
        <v>4.2341200966264125</v>
      </c>
      <c r="F742" s="14">
        <f t="shared" si="243"/>
        <v>2.0422929141522541</v>
      </c>
      <c r="G742" s="28">
        <v>5.0156470305031231E-2</v>
      </c>
      <c r="H742" s="7">
        <f t="shared" ref="H742:H786" si="256">(G742/100%) + 1</f>
        <v>1.0501564703050312</v>
      </c>
      <c r="I742" s="7">
        <f t="shared" si="244"/>
        <v>4.4259610094658246</v>
      </c>
      <c r="J742" s="7">
        <f t="shared" si="245"/>
        <v>4.0318944998706323</v>
      </c>
      <c r="K742" s="7">
        <f t="shared" si="246"/>
        <v>1.9447510651046547</v>
      </c>
      <c r="L742">
        <v>3.24</v>
      </c>
      <c r="M742">
        <v>3.59</v>
      </c>
      <c r="N742">
        <v>2.16</v>
      </c>
      <c r="O742" s="7">
        <f t="shared" si="247"/>
        <v>3.4025069637883014</v>
      </c>
      <c r="P742" s="7">
        <f t="shared" si="248"/>
        <v>3.7700617283950622</v>
      </c>
      <c r="Q742" s="7">
        <f t="shared" si="249"/>
        <v>2.2683379758588678</v>
      </c>
      <c r="R742" s="15">
        <f t="shared" si="250"/>
        <v>0.29390094146541135</v>
      </c>
      <c r="S742" s="15">
        <f t="shared" si="251"/>
        <v>0.26524764633647152</v>
      </c>
      <c r="T742" s="15">
        <f t="shared" si="252"/>
        <v>0.44085141219811697</v>
      </c>
      <c r="U742" s="12">
        <f t="shared" si="253"/>
        <v>0.73204440641718183</v>
      </c>
      <c r="V742" s="12">
        <f t="shared" si="254"/>
        <v>0.89040028207960031</v>
      </c>
      <c r="W742" s="12">
        <f t="shared" si="255"/>
        <v>1.1106819987183101</v>
      </c>
      <c r="X742" t="s">
        <v>424</v>
      </c>
      <c r="Y742" t="s">
        <v>418</v>
      </c>
      <c r="Z742" t="s">
        <v>419</v>
      </c>
      <c r="AA742" s="16" t="s">
        <v>98</v>
      </c>
      <c r="AB742" s="16" t="s">
        <v>22</v>
      </c>
      <c r="AC742" s="42">
        <v>44438</v>
      </c>
    </row>
    <row r="743" spans="1:30" x14ac:dyDescent="0.25">
      <c r="A743" s="11">
        <v>0.63776552440527956</v>
      </c>
      <c r="B743" s="11">
        <v>0.22900302079818063</v>
      </c>
      <c r="C743" s="11">
        <v>0.12921373689221602</v>
      </c>
      <c r="D743" s="13">
        <f t="shared" si="241"/>
        <v>1.5679743757433524</v>
      </c>
      <c r="E743" s="14">
        <f t="shared" si="242"/>
        <v>4.3667546240854858</v>
      </c>
      <c r="F743" s="14">
        <f t="shared" si="243"/>
        <v>7.7391152369051337</v>
      </c>
      <c r="G743" s="28">
        <v>5.279498294417051E-2</v>
      </c>
      <c r="H743" s="7">
        <f t="shared" si="256"/>
        <v>1.0527949829441705</v>
      </c>
      <c r="I743" s="7">
        <f t="shared" si="244"/>
        <v>1.4893444603606187</v>
      </c>
      <c r="J743" s="7">
        <f t="shared" si="245"/>
        <v>4.1477730183266406</v>
      </c>
      <c r="K743" s="7">
        <f t="shared" si="246"/>
        <v>7.3510183485700908</v>
      </c>
      <c r="L743">
        <v>1.83</v>
      </c>
      <c r="M743">
        <v>3.72</v>
      </c>
      <c r="N743">
        <v>4.21</v>
      </c>
      <c r="O743" s="7">
        <f t="shared" si="247"/>
        <v>1.926614818787832</v>
      </c>
      <c r="P743" s="7">
        <f t="shared" si="248"/>
        <v>3.9163973365523144</v>
      </c>
      <c r="Q743" s="7">
        <f t="shared" si="249"/>
        <v>4.4322668781949579</v>
      </c>
      <c r="R743" s="15">
        <f t="shared" si="250"/>
        <v>0.51904510971693341</v>
      </c>
      <c r="S743" s="15">
        <f t="shared" si="251"/>
        <v>0.25533670719945917</v>
      </c>
      <c r="T743" s="15">
        <f t="shared" si="252"/>
        <v>0.22561818308360762</v>
      </c>
      <c r="U743" s="12">
        <f t="shared" si="253"/>
        <v>1.2287285102312044</v>
      </c>
      <c r="V743" s="12">
        <f t="shared" si="254"/>
        <v>0.89686682071642887</v>
      </c>
      <c r="W743" s="12">
        <f t="shared" si="255"/>
        <v>0.57270976623516701</v>
      </c>
      <c r="X743" t="s">
        <v>430</v>
      </c>
      <c r="Y743" t="s">
        <v>433</v>
      </c>
      <c r="Z743" t="s">
        <v>419</v>
      </c>
      <c r="AA743" s="16" t="s">
        <v>97</v>
      </c>
      <c r="AB743" s="16" t="s">
        <v>23</v>
      </c>
      <c r="AC743" s="42">
        <v>44438</v>
      </c>
    </row>
    <row r="744" spans="1:30" s="12" customFormat="1" x14ac:dyDescent="0.25">
      <c r="A744" s="11">
        <v>0.4357992631667123</v>
      </c>
      <c r="B744" s="11">
        <v>0.2528723663633482</v>
      </c>
      <c r="C744" s="11">
        <v>0.29107890109967172</v>
      </c>
      <c r="D744" s="13">
        <f t="shared" si="241"/>
        <v>2.2946344441556712</v>
      </c>
      <c r="E744" s="14">
        <f t="shared" si="242"/>
        <v>3.9545641715675499</v>
      </c>
      <c r="F744" s="14">
        <f t="shared" si="243"/>
        <v>3.4354946243856346</v>
      </c>
      <c r="G744" s="28">
        <v>5.3441445294326595E-2</v>
      </c>
      <c r="H744" s="7">
        <f t="shared" si="256"/>
        <v>1.0534414452943266</v>
      </c>
      <c r="I744" s="7">
        <f t="shared" si="244"/>
        <v>2.1782268529548512</v>
      </c>
      <c r="J744" s="7">
        <f t="shared" si="245"/>
        <v>3.7539477768151253</v>
      </c>
      <c r="K744" s="7">
        <f t="shared" si="246"/>
        <v>3.2612108055287057</v>
      </c>
      <c r="L744" s="12">
        <v>3.7</v>
      </c>
      <c r="M744" s="12">
        <v>3.98</v>
      </c>
      <c r="N744" s="12">
        <v>1.88</v>
      </c>
      <c r="O744" s="7">
        <f t="shared" si="247"/>
        <v>3.8977333475890088</v>
      </c>
      <c r="P744" s="7">
        <f t="shared" si="248"/>
        <v>4.1926969522714197</v>
      </c>
      <c r="Q744" s="7">
        <f t="shared" si="249"/>
        <v>1.980469917153334</v>
      </c>
      <c r="R744" s="15">
        <f t="shared" si="250"/>
        <v>0.25655936689937048</v>
      </c>
      <c r="S744" s="15">
        <f t="shared" si="251"/>
        <v>0.23850996420293238</v>
      </c>
      <c r="T744" s="15">
        <f t="shared" si="252"/>
        <v>0.50493066889769722</v>
      </c>
      <c r="U744" s="12">
        <f t="shared" si="253"/>
        <v>1.698629320899613</v>
      </c>
      <c r="V744" s="12">
        <f t="shared" si="254"/>
        <v>1.0602171997652718</v>
      </c>
      <c r="W744" s="12">
        <f t="shared" si="255"/>
        <v>0.57647300714595029</v>
      </c>
      <c r="X744" s="12" t="s">
        <v>432</v>
      </c>
      <c r="Y744" s="12" t="s">
        <v>425</v>
      </c>
      <c r="Z744" s="12" t="s">
        <v>419</v>
      </c>
      <c r="AA744" s="16" t="s">
        <v>97</v>
      </c>
      <c r="AB744" s="16" t="s">
        <v>23</v>
      </c>
      <c r="AC744" s="27">
        <v>44438</v>
      </c>
      <c r="AD744" s="16"/>
    </row>
    <row r="745" spans="1:30" x14ac:dyDescent="0.25">
      <c r="A745" s="11">
        <v>0.1834532811914413</v>
      </c>
      <c r="B745" s="11">
        <v>0.21252833954390926</v>
      </c>
      <c r="C745" s="11">
        <v>0.53350659096051423</v>
      </c>
      <c r="D745" s="13">
        <f t="shared" si="241"/>
        <v>5.4509790912731484</v>
      </c>
      <c r="E745" s="14">
        <f t="shared" si="242"/>
        <v>4.7052548481111893</v>
      </c>
      <c r="F745" s="14">
        <f t="shared" si="243"/>
        <v>1.8743910889640945</v>
      </c>
      <c r="G745" s="28">
        <v>5.0086495439999545E-2</v>
      </c>
      <c r="H745" s="7">
        <f t="shared" si="256"/>
        <v>1.0500864954399995</v>
      </c>
      <c r="I745" s="7">
        <f t="shared" si="244"/>
        <v>5.1909810429369623</v>
      </c>
      <c r="J745" s="7">
        <f t="shared" si="245"/>
        <v>4.4808259781872808</v>
      </c>
      <c r="K745" s="7">
        <f t="shared" si="246"/>
        <v>1.7849873292377698</v>
      </c>
      <c r="L745">
        <v>2.8</v>
      </c>
      <c r="M745">
        <v>3.69</v>
      </c>
      <c r="N745">
        <v>2.37</v>
      </c>
      <c r="O745" s="7">
        <f t="shared" si="247"/>
        <v>2.9402421872319984</v>
      </c>
      <c r="P745" s="7">
        <f t="shared" si="248"/>
        <v>3.8748191681735982</v>
      </c>
      <c r="Q745" s="7">
        <f t="shared" si="249"/>
        <v>2.488704994192799</v>
      </c>
      <c r="R745" s="15">
        <f t="shared" si="250"/>
        <v>0.34010803747476992</v>
      </c>
      <c r="S745" s="15">
        <f t="shared" si="251"/>
        <v>0.25807655960145143</v>
      </c>
      <c r="T745" s="15">
        <f t="shared" si="252"/>
        <v>0.40181540292377876</v>
      </c>
      <c r="U745" s="12">
        <f t="shared" si="253"/>
        <v>0.5393970767452102</v>
      </c>
      <c r="V745" s="12">
        <f t="shared" si="254"/>
        <v>0.82350888384484644</v>
      </c>
      <c r="W745" s="12">
        <f t="shared" si="255"/>
        <v>1.3277405173582066</v>
      </c>
      <c r="X745" t="s">
        <v>434</v>
      </c>
      <c r="Y745" t="s">
        <v>423</v>
      </c>
      <c r="Z745" t="s">
        <v>419</v>
      </c>
      <c r="AA745" s="16" t="s">
        <v>98</v>
      </c>
      <c r="AB745" s="16" t="s">
        <v>22</v>
      </c>
      <c r="AC745" s="42">
        <v>44438</v>
      </c>
    </row>
    <row r="746" spans="1:30" x14ac:dyDescent="0.25">
      <c r="A746" s="11">
        <v>0.40233749957000375</v>
      </c>
      <c r="B746" s="11">
        <v>0.30677395791838541</v>
      </c>
      <c r="C746" s="11">
        <v>0.27495975392137706</v>
      </c>
      <c r="D746" s="13">
        <f t="shared" si="241"/>
        <v>2.4854755051884179</v>
      </c>
      <c r="E746" s="14">
        <f t="shared" si="242"/>
        <v>3.2597291073385097</v>
      </c>
      <c r="F746" s="14">
        <f t="shared" si="243"/>
        <v>3.636895893811221</v>
      </c>
      <c r="G746" s="28">
        <v>5.1125094973084817E-2</v>
      </c>
      <c r="H746" s="7">
        <f t="shared" si="256"/>
        <v>1.0511250949730848</v>
      </c>
      <c r="I746" s="7">
        <f t="shared" si="244"/>
        <v>2.3645858300548528</v>
      </c>
      <c r="J746" s="7">
        <f t="shared" si="245"/>
        <v>3.1011809373859336</v>
      </c>
      <c r="K746" s="7">
        <f t="shared" si="246"/>
        <v>3.4600029161175603</v>
      </c>
      <c r="L746">
        <v>2.14</v>
      </c>
      <c r="M746">
        <v>3.74</v>
      </c>
      <c r="N746">
        <v>3.16</v>
      </c>
      <c r="O746" s="7">
        <f t="shared" si="247"/>
        <v>2.2494077032424018</v>
      </c>
      <c r="P746" s="7">
        <f t="shared" si="248"/>
        <v>3.9312078551993372</v>
      </c>
      <c r="Q746" s="7">
        <f t="shared" si="249"/>
        <v>3.321555300114948</v>
      </c>
      <c r="R746" s="15">
        <f t="shared" si="250"/>
        <v>0.44456147214155667</v>
      </c>
      <c r="S746" s="15">
        <f t="shared" si="251"/>
        <v>0.25437474609169292</v>
      </c>
      <c r="T746" s="15">
        <f t="shared" si="252"/>
        <v>0.30106378176675047</v>
      </c>
      <c r="U746" s="12">
        <f t="shared" si="253"/>
        <v>0.90502107083605299</v>
      </c>
      <c r="V746" s="12">
        <f t="shared" si="254"/>
        <v>1.2059921931393478</v>
      </c>
      <c r="W746" s="12">
        <f t="shared" si="255"/>
        <v>0.91329402795585191</v>
      </c>
      <c r="X746" t="s">
        <v>427</v>
      </c>
      <c r="Y746" t="s">
        <v>421</v>
      </c>
      <c r="Z746" t="s">
        <v>419</v>
      </c>
      <c r="AA746" s="16" t="s">
        <v>99</v>
      </c>
      <c r="AB746" s="16" t="s">
        <v>72</v>
      </c>
      <c r="AC746" s="42">
        <v>44438</v>
      </c>
    </row>
    <row r="747" spans="1:30" x14ac:dyDescent="0.25">
      <c r="A747" s="11">
        <v>0.50296689645781711</v>
      </c>
      <c r="B747" s="11">
        <v>0.31794036473433607</v>
      </c>
      <c r="C747" s="11">
        <v>0.17396326711669999</v>
      </c>
      <c r="D747" s="13">
        <f t="shared" si="241"/>
        <v>1.9882024185738199</v>
      </c>
      <c r="E747" s="14">
        <f t="shared" si="242"/>
        <v>3.1452439228204883</v>
      </c>
      <c r="F747" s="14">
        <f t="shared" si="243"/>
        <v>5.7483399603501857</v>
      </c>
      <c r="G747" s="28">
        <v>3.4184206597999811E-2</v>
      </c>
      <c r="H747" s="7">
        <f t="shared" si="256"/>
        <v>1.0341842065979998</v>
      </c>
      <c r="I747" s="7">
        <f t="shared" si="244"/>
        <v>1.9224838340106838</v>
      </c>
      <c r="J747" s="7">
        <f t="shared" si="245"/>
        <v>3.0412801730621317</v>
      </c>
      <c r="K747" s="7">
        <f t="shared" si="246"/>
        <v>5.5583327647785641</v>
      </c>
      <c r="L747">
        <v>2.2000000000000002</v>
      </c>
      <c r="M747">
        <v>3</v>
      </c>
      <c r="N747">
        <v>4.0599999999999996</v>
      </c>
      <c r="O747" s="7">
        <f t="shared" si="247"/>
        <v>2.2752052545155999</v>
      </c>
      <c r="P747" s="7">
        <f t="shared" si="248"/>
        <v>3.1025526197939994</v>
      </c>
      <c r="Q747" s="7">
        <f t="shared" si="249"/>
        <v>4.1987878787878792</v>
      </c>
      <c r="R747" s="15">
        <f t="shared" si="250"/>
        <v>0.43952078521939941</v>
      </c>
      <c r="S747" s="15">
        <f t="shared" si="251"/>
        <v>0.32231524249422627</v>
      </c>
      <c r="T747" s="15">
        <f t="shared" si="252"/>
        <v>0.23816397228637412</v>
      </c>
      <c r="U747" s="12">
        <f t="shared" si="253"/>
        <v>1.1443529256682292</v>
      </c>
      <c r="V747" s="12">
        <f t="shared" si="254"/>
        <v>0.98642671154477413</v>
      </c>
      <c r="W747" s="12">
        <f t="shared" si="255"/>
        <v>0.73043485732393787</v>
      </c>
      <c r="X747" t="s">
        <v>290</v>
      </c>
      <c r="Y747" t="s">
        <v>392</v>
      </c>
      <c r="Z747" t="s">
        <v>289</v>
      </c>
      <c r="AA747" s="16" t="s">
        <v>99</v>
      </c>
      <c r="AB747" s="16" t="s">
        <v>72</v>
      </c>
      <c r="AC747" s="42">
        <v>44438</v>
      </c>
    </row>
    <row r="748" spans="1:30" s="17" customFormat="1" x14ac:dyDescent="0.25">
      <c r="A748" s="44">
        <v>0.7206478550654466</v>
      </c>
      <c r="B748" s="44">
        <v>0.18784194730830001</v>
      </c>
      <c r="C748" s="44">
        <v>8.8255361262054161E-2</v>
      </c>
      <c r="D748" s="34">
        <f t="shared" si="241"/>
        <v>1.3876402919553319</v>
      </c>
      <c r="E748" s="35">
        <f t="shared" si="242"/>
        <v>5.3236245382333403</v>
      </c>
      <c r="F748" s="35">
        <f t="shared" si="243"/>
        <v>11.330756406182829</v>
      </c>
      <c r="G748" s="50">
        <v>6.2408839154047602E-2</v>
      </c>
      <c r="H748" s="37">
        <f t="shared" si="256"/>
        <v>1.0624088391540476</v>
      </c>
      <c r="I748" s="37">
        <f t="shared" si="244"/>
        <v>1.3061264560451631</v>
      </c>
      <c r="J748" s="37">
        <f t="shared" si="245"/>
        <v>5.0109000810576116</v>
      </c>
      <c r="K748" s="37">
        <f t="shared" si="246"/>
        <v>10.665156377280374</v>
      </c>
      <c r="L748" s="17">
        <v>1.97</v>
      </c>
      <c r="M748" s="17">
        <v>3.59</v>
      </c>
      <c r="N748" s="17">
        <v>3.62</v>
      </c>
      <c r="O748" s="37">
        <f t="shared" si="247"/>
        <v>2.0929454131334739</v>
      </c>
      <c r="P748" s="37">
        <f t="shared" si="248"/>
        <v>3.8140477325630306</v>
      </c>
      <c r="Q748" s="37">
        <f t="shared" si="249"/>
        <v>3.8459199977376524</v>
      </c>
      <c r="R748" s="38">
        <f t="shared" si="250"/>
        <v>0.47779554771227412</v>
      </c>
      <c r="S748" s="38">
        <f t="shared" si="251"/>
        <v>0.26218864317358775</v>
      </c>
      <c r="T748" s="38">
        <f t="shared" si="252"/>
        <v>0.26001580911413813</v>
      </c>
      <c r="U748" s="17">
        <f t="shared" si="253"/>
        <v>1.5082766227437028</v>
      </c>
      <c r="V748" s="17">
        <f t="shared" si="254"/>
        <v>0.71643815321144588</v>
      </c>
      <c r="W748" s="17">
        <f t="shared" si="255"/>
        <v>0.339423058785295</v>
      </c>
      <c r="X748" s="17" t="s">
        <v>428</v>
      </c>
      <c r="Y748" s="17" t="s">
        <v>487</v>
      </c>
      <c r="Z748" s="17" t="s">
        <v>419</v>
      </c>
      <c r="AA748" s="39" t="s">
        <v>97</v>
      </c>
      <c r="AB748" s="39" t="s">
        <v>23</v>
      </c>
      <c r="AC748" s="46">
        <v>44439</v>
      </c>
      <c r="AD748" s="39"/>
    </row>
    <row r="749" spans="1:30" x14ac:dyDescent="0.25">
      <c r="A749" s="11">
        <v>0.35572891186786482</v>
      </c>
      <c r="B749" s="11">
        <v>0.40884357546153322</v>
      </c>
      <c r="C749" s="11">
        <v>0.2285190999347877</v>
      </c>
      <c r="D749" s="13">
        <f t="shared" ref="D749:D786" si="257">(100%/A749)</f>
        <v>2.8111293927423282</v>
      </c>
      <c r="E749" s="14">
        <f t="shared" ref="E749:E786" si="258">(100%/B749)</f>
        <v>2.4459232332833536</v>
      </c>
      <c r="F749" s="14">
        <f t="shared" ref="F749:F786" si="259">(100%/C749)</f>
        <v>4.3760018321679421</v>
      </c>
      <c r="G749" s="28">
        <v>2.7949464055619266E-2</v>
      </c>
      <c r="H749" s="7">
        <f t="shared" si="256"/>
        <v>1.0279494640556193</v>
      </c>
      <c r="I749" s="7">
        <f t="shared" ref="I749:I786" si="260">D749/H749</f>
        <v>2.7346961023272893</v>
      </c>
      <c r="J749" s="7">
        <f t="shared" ref="J749:J786" si="261">E749/H749</f>
        <v>2.3794197271462481</v>
      </c>
      <c r="K749" s="7">
        <f t="shared" ref="K749:K786" si="262">F749/H749</f>
        <v>4.2570203936904525</v>
      </c>
      <c r="L749">
        <v>2.2799999999999998</v>
      </c>
      <c r="M749">
        <v>2.88</v>
      </c>
      <c r="N749">
        <v>4.13</v>
      </c>
      <c r="O749" s="7">
        <f t="shared" ref="O749:O786" si="263">(L749*H749)</f>
        <v>2.3437247780468118</v>
      </c>
      <c r="P749" s="7">
        <f t="shared" ref="P749:P786" si="264">(M749*H749)</f>
        <v>2.9604944564801832</v>
      </c>
      <c r="Q749" s="7">
        <f t="shared" ref="Q749:Q786" si="265">(N749*H749)</f>
        <v>4.2454312865497075</v>
      </c>
      <c r="R749" s="15">
        <f t="shared" ref="R749:R786" si="266">(1/O749)</f>
        <v>0.42667125823253416</v>
      </c>
      <c r="S749" s="15">
        <f t="shared" ref="S749:S786" si="267">(1/P749)</f>
        <v>0.33778141276742291</v>
      </c>
      <c r="T749" s="15">
        <f t="shared" ref="T749:T786" si="268">(1/Q749)</f>
        <v>0.23554732900004305</v>
      </c>
      <c r="U749" s="12">
        <f t="shared" ref="U749:U786" si="269">(L749/I749)</f>
        <v>0.83373066501234538</v>
      </c>
      <c r="V749" s="12">
        <f t="shared" ref="V749:V786" si="270">(M749/J749)</f>
        <v>1.2103791387214065</v>
      </c>
      <c r="W749" s="12">
        <f t="shared" ref="W749:W786" si="271">(N749/K749)</f>
        <v>0.97016213643732696</v>
      </c>
      <c r="X749" t="s">
        <v>340</v>
      </c>
      <c r="Y749" t="s">
        <v>372</v>
      </c>
      <c r="Z749" t="s">
        <v>289</v>
      </c>
      <c r="AA749" s="16" t="s">
        <v>99</v>
      </c>
      <c r="AB749" s="16" t="s">
        <v>72</v>
      </c>
      <c r="AC749" s="42">
        <v>44264</v>
      </c>
    </row>
    <row r="750" spans="1:30" x14ac:dyDescent="0.25">
      <c r="A750" s="11">
        <v>0.33743010405097823</v>
      </c>
      <c r="B750" s="11">
        <v>0.27381618865106289</v>
      </c>
      <c r="C750" s="11">
        <v>0.35858254703565923</v>
      </c>
      <c r="D750" s="13">
        <f t="shared" si="257"/>
        <v>2.9635767170581855</v>
      </c>
      <c r="E750" s="14">
        <f t="shared" si="258"/>
        <v>3.6520850170562706</v>
      </c>
      <c r="F750" s="14">
        <f t="shared" si="259"/>
        <v>2.7887581486238791</v>
      </c>
      <c r="G750" s="28">
        <v>3.9430523776748494E-2</v>
      </c>
      <c r="H750" s="7">
        <f t="shared" si="256"/>
        <v>1.0394305237767485</v>
      </c>
      <c r="I750" s="7">
        <f t="shared" si="260"/>
        <v>2.8511542130686069</v>
      </c>
      <c r="J750" s="7">
        <f t="shared" si="261"/>
        <v>3.5135441316332505</v>
      </c>
      <c r="K750" s="7">
        <f t="shared" si="262"/>
        <v>2.6829673410888359</v>
      </c>
      <c r="L750">
        <v>2.2000000000000002</v>
      </c>
      <c r="M750">
        <v>3.24</v>
      </c>
      <c r="N750">
        <v>3.62</v>
      </c>
      <c r="O750" s="7">
        <f t="shared" si="263"/>
        <v>2.286747152308847</v>
      </c>
      <c r="P750" s="7">
        <f t="shared" si="264"/>
        <v>3.3677548970366655</v>
      </c>
      <c r="Q750" s="7">
        <f t="shared" si="265"/>
        <v>3.7627384960718295</v>
      </c>
      <c r="R750" s="15">
        <f t="shared" si="266"/>
        <v>0.43730239217323863</v>
      </c>
      <c r="S750" s="15">
        <f t="shared" si="267"/>
        <v>0.29693372308059413</v>
      </c>
      <c r="T750" s="15">
        <f t="shared" si="268"/>
        <v>0.26576388474616713</v>
      </c>
      <c r="U750" s="12">
        <f t="shared" si="269"/>
        <v>0.77161732954185236</v>
      </c>
      <c r="V750" s="12">
        <f t="shared" si="270"/>
        <v>0.92214581021753239</v>
      </c>
      <c r="W750" s="12">
        <f t="shared" si="271"/>
        <v>1.3492523537505625</v>
      </c>
      <c r="X750" t="s">
        <v>203</v>
      </c>
      <c r="Y750" t="s">
        <v>198</v>
      </c>
      <c r="Z750" t="s">
        <v>183</v>
      </c>
      <c r="AA750" s="16" t="s">
        <v>99</v>
      </c>
      <c r="AB750" s="16" t="s">
        <v>72</v>
      </c>
      <c r="AC750" s="42">
        <v>44295</v>
      </c>
    </row>
    <row r="751" spans="1:30" x14ac:dyDescent="0.25">
      <c r="A751" s="11">
        <v>0.38947245093053739</v>
      </c>
      <c r="B751" s="11">
        <v>0.24470697277084297</v>
      </c>
      <c r="C751" s="11">
        <v>0.33878889432800985</v>
      </c>
      <c r="D751" s="13">
        <f t="shared" si="257"/>
        <v>2.5675756978722752</v>
      </c>
      <c r="E751" s="14">
        <f t="shared" si="258"/>
        <v>4.0865202518624377</v>
      </c>
      <c r="F751" s="14">
        <f t="shared" si="259"/>
        <v>2.9516906154303171</v>
      </c>
      <c r="G751" s="28">
        <v>3.8519248982835208E-2</v>
      </c>
      <c r="H751" s="7">
        <f t="shared" si="256"/>
        <v>1.0385192489828352</v>
      </c>
      <c r="I751" s="7">
        <f t="shared" si="260"/>
        <v>2.4723429059086341</v>
      </c>
      <c r="J751" s="7">
        <f t="shared" si="261"/>
        <v>3.9349489726501741</v>
      </c>
      <c r="K751" s="7">
        <f t="shared" si="262"/>
        <v>2.8422107903356761</v>
      </c>
      <c r="L751">
        <v>3.09</v>
      </c>
      <c r="M751">
        <v>3.57</v>
      </c>
      <c r="N751">
        <v>2.2999999999999998</v>
      </c>
      <c r="O751" s="7">
        <f t="shared" si="263"/>
        <v>3.2090244793569607</v>
      </c>
      <c r="P751" s="7">
        <f t="shared" si="264"/>
        <v>3.7075137188687215</v>
      </c>
      <c r="Q751" s="7">
        <f t="shared" si="265"/>
        <v>2.3885942726605207</v>
      </c>
      <c r="R751" s="15">
        <f t="shared" si="266"/>
        <v>0.31162118158736662</v>
      </c>
      <c r="S751" s="15">
        <f t="shared" si="267"/>
        <v>0.26972253532351897</v>
      </c>
      <c r="T751" s="15">
        <f t="shared" si="268"/>
        <v>0.41865628308911429</v>
      </c>
      <c r="U751" s="12">
        <f t="shared" si="269"/>
        <v>1.2498266290712472</v>
      </c>
      <c r="V751" s="12">
        <f t="shared" si="270"/>
        <v>0.90725445865073506</v>
      </c>
      <c r="W751" s="12">
        <f t="shared" si="271"/>
        <v>0.80922921263287473</v>
      </c>
      <c r="X751" t="s">
        <v>189</v>
      </c>
      <c r="Y751" t="s">
        <v>185</v>
      </c>
      <c r="Z751" t="s">
        <v>183</v>
      </c>
      <c r="AA751" s="16" t="s">
        <v>97</v>
      </c>
      <c r="AB751" s="16" t="s">
        <v>23</v>
      </c>
      <c r="AC751" s="42">
        <v>44295</v>
      </c>
    </row>
    <row r="752" spans="1:30" x14ac:dyDescent="0.25">
      <c r="A752" s="11">
        <v>0.57503709055924512</v>
      </c>
      <c r="B752" s="11">
        <v>0.2260583819023812</v>
      </c>
      <c r="C752" s="11">
        <v>0.18948483463723625</v>
      </c>
      <c r="D752" s="13">
        <f t="shared" si="257"/>
        <v>1.7390182588525942</v>
      </c>
      <c r="E752" s="14">
        <f t="shared" si="258"/>
        <v>4.4236360164332682</v>
      </c>
      <c r="F752" s="14">
        <f t="shared" si="259"/>
        <v>5.2774672016073145</v>
      </c>
      <c r="G752" s="28">
        <v>3.9077187392588364E-2</v>
      </c>
      <c r="H752" s="7">
        <f t="shared" si="256"/>
        <v>1.0390771873925884</v>
      </c>
      <c r="I752" s="7">
        <f t="shared" si="260"/>
        <v>1.6736179755966014</v>
      </c>
      <c r="J752" s="7">
        <f t="shared" si="261"/>
        <v>4.2572737329877617</v>
      </c>
      <c r="K752" s="7">
        <f t="shared" si="262"/>
        <v>5.0789943862114262</v>
      </c>
      <c r="L752">
        <v>2.57</v>
      </c>
      <c r="M752">
        <v>3.29</v>
      </c>
      <c r="N752">
        <v>2.89</v>
      </c>
      <c r="O752" s="7">
        <f t="shared" si="263"/>
        <v>2.6704283715989519</v>
      </c>
      <c r="P752" s="7">
        <f t="shared" si="264"/>
        <v>3.4185639465216155</v>
      </c>
      <c r="Q752" s="7">
        <f t="shared" si="265"/>
        <v>3.0029330715645806</v>
      </c>
      <c r="R752" s="15">
        <f t="shared" si="266"/>
        <v>0.37447175540650718</v>
      </c>
      <c r="S752" s="15">
        <f t="shared" si="267"/>
        <v>0.29252048978563022</v>
      </c>
      <c r="T752" s="15">
        <f t="shared" si="268"/>
        <v>0.33300775480786277</v>
      </c>
      <c r="U752" s="12">
        <f t="shared" si="269"/>
        <v>1.535595361351124</v>
      </c>
      <c r="V752" s="12">
        <f t="shared" si="270"/>
        <v>0.77279503418049478</v>
      </c>
      <c r="W752" s="12">
        <f t="shared" si="271"/>
        <v>0.56901027649210256</v>
      </c>
      <c r="X752" t="s">
        <v>187</v>
      </c>
      <c r="Y752" t="s">
        <v>182</v>
      </c>
      <c r="Z752" t="s">
        <v>183</v>
      </c>
      <c r="AA752" s="16" t="s">
        <v>97</v>
      </c>
      <c r="AB752" s="16" t="s">
        <v>23</v>
      </c>
      <c r="AC752" s="42">
        <v>44295</v>
      </c>
    </row>
    <row r="753" spans="1:29" x14ac:dyDescent="0.25">
      <c r="A753" s="11">
        <v>0.33966632364757698</v>
      </c>
      <c r="B753" s="11">
        <v>0.34368295354458311</v>
      </c>
      <c r="C753" s="11">
        <v>0.29966380900713357</v>
      </c>
      <c r="D753" s="13">
        <f t="shared" si="257"/>
        <v>2.9440657797961642</v>
      </c>
      <c r="E753" s="14">
        <f t="shared" si="258"/>
        <v>2.9096584211886971</v>
      </c>
      <c r="F753" s="14">
        <f t="shared" si="259"/>
        <v>3.3370729795942582</v>
      </c>
      <c r="G753" s="28">
        <v>4.1649380519812595E-2</v>
      </c>
      <c r="H753" s="7">
        <f t="shared" si="256"/>
        <v>1.0416493805198126</v>
      </c>
      <c r="I753" s="7">
        <f t="shared" si="260"/>
        <v>2.8263500510382791</v>
      </c>
      <c r="J753" s="7">
        <f t="shared" si="261"/>
        <v>2.7933184386253798</v>
      </c>
      <c r="K753" s="7">
        <f t="shared" si="262"/>
        <v>3.2036432239118349</v>
      </c>
      <c r="L753">
        <v>1.72</v>
      </c>
      <c r="M753">
        <v>3.64</v>
      </c>
      <c r="N753">
        <v>5.39</v>
      </c>
      <c r="O753" s="7">
        <f t="shared" si="263"/>
        <v>1.7916369344940777</v>
      </c>
      <c r="P753" s="7">
        <f t="shared" si="264"/>
        <v>3.7916037450921181</v>
      </c>
      <c r="Q753" s="7">
        <f t="shared" si="265"/>
        <v>5.6144901610017897</v>
      </c>
      <c r="R753" s="15">
        <f t="shared" si="266"/>
        <v>0.55814879719611266</v>
      </c>
      <c r="S753" s="15">
        <f t="shared" si="267"/>
        <v>0.26374064043332796</v>
      </c>
      <c r="T753" s="15">
        <f t="shared" si="268"/>
        <v>0.17811056237055917</v>
      </c>
      <c r="U753" s="12">
        <f t="shared" si="269"/>
        <v>0.60855873085081802</v>
      </c>
      <c r="V753" s="12">
        <f t="shared" si="270"/>
        <v>1.3031095737839617</v>
      </c>
      <c r="W753" s="12">
        <f t="shared" si="271"/>
        <v>1.6824595072788711</v>
      </c>
      <c r="X753" t="s">
        <v>210</v>
      </c>
      <c r="Y753" t="s">
        <v>230</v>
      </c>
      <c r="Z753" t="s">
        <v>208</v>
      </c>
      <c r="AA753" s="16" t="s">
        <v>99</v>
      </c>
      <c r="AB753" s="16" t="s">
        <v>72</v>
      </c>
      <c r="AC753" s="42">
        <v>44295</v>
      </c>
    </row>
    <row r="754" spans="1:29" x14ac:dyDescent="0.25">
      <c r="A754" s="11">
        <v>0.33469065408358245</v>
      </c>
      <c r="B754" s="11">
        <v>0.27895619965565632</v>
      </c>
      <c r="C754" s="11">
        <v>0.35669700472246313</v>
      </c>
      <c r="D754" s="13">
        <f t="shared" si="257"/>
        <v>2.9878336541487935</v>
      </c>
      <c r="E754" s="14">
        <f t="shared" si="258"/>
        <v>3.5847921689297477</v>
      </c>
      <c r="F754" s="14">
        <f t="shared" si="259"/>
        <v>2.8034998521450287</v>
      </c>
      <c r="G754" s="28">
        <v>3.8806699542405454E-2</v>
      </c>
      <c r="H754" s="7">
        <f t="shared" si="256"/>
        <v>1.0388066995424055</v>
      </c>
      <c r="I754" s="7">
        <f t="shared" si="260"/>
        <v>2.8762171590392467</v>
      </c>
      <c r="J754" s="7">
        <f t="shared" si="261"/>
        <v>3.4508750959238608</v>
      </c>
      <c r="K754" s="7">
        <f t="shared" si="262"/>
        <v>2.6987695144630575</v>
      </c>
      <c r="L754">
        <v>2.0499999999999998</v>
      </c>
      <c r="M754">
        <v>3.6</v>
      </c>
      <c r="N754">
        <v>3.66</v>
      </c>
      <c r="O754" s="7">
        <f t="shared" si="263"/>
        <v>2.1295537340619308</v>
      </c>
      <c r="P754" s="7">
        <f t="shared" si="264"/>
        <v>3.7397041183526598</v>
      </c>
      <c r="Q754" s="7">
        <f t="shared" si="265"/>
        <v>3.8020325203252039</v>
      </c>
      <c r="R754" s="15">
        <f t="shared" si="266"/>
        <v>0.46958195231476529</v>
      </c>
      <c r="S754" s="15">
        <f t="shared" si="267"/>
        <v>0.26740083395701908</v>
      </c>
      <c r="T754" s="15">
        <f t="shared" si="268"/>
        <v>0.26301721372821552</v>
      </c>
      <c r="U754" s="12">
        <f t="shared" si="269"/>
        <v>0.71274173215932302</v>
      </c>
      <c r="V754" s="12">
        <f t="shared" si="270"/>
        <v>1.0432136486922647</v>
      </c>
      <c r="W754" s="12">
        <f t="shared" si="271"/>
        <v>1.3561736118573977</v>
      </c>
      <c r="X754" t="s">
        <v>218</v>
      </c>
      <c r="Y754" t="s">
        <v>216</v>
      </c>
      <c r="Z754" t="s">
        <v>208</v>
      </c>
      <c r="AA754" s="16" t="s">
        <v>99</v>
      </c>
      <c r="AB754" s="16" t="s">
        <v>72</v>
      </c>
      <c r="AC754" s="42">
        <v>44295</v>
      </c>
    </row>
    <row r="755" spans="1:29" x14ac:dyDescent="0.25">
      <c r="A755" s="11">
        <v>0.42423395288663635</v>
      </c>
      <c r="B755" s="11">
        <v>0.31751237133743132</v>
      </c>
      <c r="C755" s="11">
        <v>0.24631354823307869</v>
      </c>
      <c r="D755" s="13">
        <f t="shared" si="257"/>
        <v>2.3571899259728033</v>
      </c>
      <c r="E755" s="14">
        <f t="shared" si="258"/>
        <v>3.1494835800815637</v>
      </c>
      <c r="F755" s="14">
        <f t="shared" si="259"/>
        <v>4.0598660007679799</v>
      </c>
      <c r="G755" s="28">
        <v>3.8398495718813264E-2</v>
      </c>
      <c r="H755" s="7">
        <f t="shared" si="256"/>
        <v>1.0383984957188133</v>
      </c>
      <c r="I755" s="7">
        <f t="shared" si="260"/>
        <v>2.2700244036284736</v>
      </c>
      <c r="J755" s="7">
        <f t="shared" si="261"/>
        <v>3.0330201681401596</v>
      </c>
      <c r="K755" s="7">
        <f t="shared" si="262"/>
        <v>3.9097379450242831</v>
      </c>
      <c r="L755">
        <v>2.78</v>
      </c>
      <c r="M755">
        <v>3.11</v>
      </c>
      <c r="N755">
        <v>2.8</v>
      </c>
      <c r="O755" s="7">
        <f t="shared" si="263"/>
        <v>2.8867478180983008</v>
      </c>
      <c r="P755" s="7">
        <f t="shared" si="264"/>
        <v>3.2294193216855089</v>
      </c>
      <c r="Q755" s="7">
        <f t="shared" si="265"/>
        <v>2.907515788012677</v>
      </c>
      <c r="R755" s="15">
        <f t="shared" si="266"/>
        <v>0.34641058485627219</v>
      </c>
      <c r="S755" s="15">
        <f t="shared" si="267"/>
        <v>0.30965319160785748</v>
      </c>
      <c r="T755" s="15">
        <f t="shared" si="268"/>
        <v>0.34393622353587022</v>
      </c>
      <c r="U755" s="12">
        <f t="shared" si="269"/>
        <v>1.2246564378587148</v>
      </c>
      <c r="V755" s="12">
        <f t="shared" si="270"/>
        <v>1.0253805868712849</v>
      </c>
      <c r="W755" s="12">
        <f t="shared" si="271"/>
        <v>0.71616053028909821</v>
      </c>
      <c r="X755" t="s">
        <v>206</v>
      </c>
      <c r="Y755" t="s">
        <v>223</v>
      </c>
      <c r="Z755" t="s">
        <v>208</v>
      </c>
      <c r="AA755" s="16" t="s">
        <v>99</v>
      </c>
      <c r="AB755" s="16" t="s">
        <v>72</v>
      </c>
      <c r="AC755" s="42">
        <v>44295</v>
      </c>
    </row>
    <row r="756" spans="1:29" x14ac:dyDescent="0.25">
      <c r="A756" s="11">
        <v>0.25062577194810143</v>
      </c>
      <c r="B756" s="11">
        <v>0.28571731177601295</v>
      </c>
      <c r="C756" s="11">
        <v>0.42186826169007269</v>
      </c>
      <c r="D756" s="13">
        <f t="shared" si="257"/>
        <v>3.9900126480491238</v>
      </c>
      <c r="E756" s="14">
        <f t="shared" si="258"/>
        <v>3.4999629311364457</v>
      </c>
      <c r="F756" s="14">
        <f t="shared" si="259"/>
        <v>2.3704082312185273</v>
      </c>
      <c r="G756" s="28">
        <v>3.8522355940758368E-2</v>
      </c>
      <c r="H756" s="7">
        <f t="shared" si="256"/>
        <v>1.0385223559407584</v>
      </c>
      <c r="I756" s="7">
        <f t="shared" si="260"/>
        <v>3.8420093946217664</v>
      </c>
      <c r="J756" s="7">
        <f t="shared" si="261"/>
        <v>3.3701373024040113</v>
      </c>
      <c r="K756" s="7">
        <f t="shared" si="262"/>
        <v>2.2824816602732287</v>
      </c>
      <c r="L756">
        <v>2.42</v>
      </c>
      <c r="M756">
        <v>3.13</v>
      </c>
      <c r="N756">
        <v>3.27</v>
      </c>
      <c r="O756" s="7">
        <f t="shared" si="263"/>
        <v>2.5132241013766352</v>
      </c>
      <c r="P756" s="7">
        <f t="shared" si="264"/>
        <v>3.2505749740945737</v>
      </c>
      <c r="Q756" s="7">
        <f t="shared" si="265"/>
        <v>3.3959681039262799</v>
      </c>
      <c r="R756" s="15">
        <f t="shared" si="266"/>
        <v>0.39789527700782568</v>
      </c>
      <c r="S756" s="15">
        <f t="shared" si="267"/>
        <v>0.30763788190381408</v>
      </c>
      <c r="T756" s="15">
        <f t="shared" si="268"/>
        <v>0.2944668410883603</v>
      </c>
      <c r="U756" s="12">
        <f t="shared" si="269"/>
        <v>0.62987873048609277</v>
      </c>
      <c r="V756" s="12">
        <f t="shared" si="270"/>
        <v>0.92874554332468451</v>
      </c>
      <c r="W756" s="12">
        <f t="shared" si="271"/>
        <v>1.4326511607583119</v>
      </c>
      <c r="X756" t="s">
        <v>207</v>
      </c>
      <c r="Y756" t="s">
        <v>212</v>
      </c>
      <c r="Z756" t="s">
        <v>208</v>
      </c>
      <c r="AA756" s="16" t="s">
        <v>99</v>
      </c>
      <c r="AB756" s="16" t="s">
        <v>72</v>
      </c>
      <c r="AC756" s="42">
        <v>44295</v>
      </c>
    </row>
    <row r="757" spans="1:29" x14ac:dyDescent="0.25">
      <c r="A757" s="11">
        <v>0.46101612152534538</v>
      </c>
      <c r="B757" s="11">
        <v>0.27505622179500133</v>
      </c>
      <c r="C757" s="11">
        <v>0.24970080265851216</v>
      </c>
      <c r="D757" s="13">
        <f t="shared" si="257"/>
        <v>2.1691215411108411</v>
      </c>
      <c r="E757" s="14">
        <f t="shared" si="258"/>
        <v>3.6356203596270484</v>
      </c>
      <c r="F757" s="14">
        <f t="shared" si="259"/>
        <v>4.0047928935478359</v>
      </c>
      <c r="G757" s="28">
        <v>3.9744563840949265E-2</v>
      </c>
      <c r="H757" s="7">
        <f t="shared" si="256"/>
        <v>1.0397445638409493</v>
      </c>
      <c r="I757" s="7">
        <f t="shared" si="260"/>
        <v>2.0862061861596359</v>
      </c>
      <c r="J757" s="7">
        <f t="shared" si="261"/>
        <v>3.496647624871057</v>
      </c>
      <c r="K757" s="7">
        <f t="shared" si="262"/>
        <v>3.8517084222625018</v>
      </c>
      <c r="L757">
        <v>2.96</v>
      </c>
      <c r="M757">
        <v>3.33</v>
      </c>
      <c r="N757">
        <v>2.4900000000000002</v>
      </c>
      <c r="O757" s="7">
        <f t="shared" si="263"/>
        <v>3.0776439089692098</v>
      </c>
      <c r="P757" s="7">
        <f t="shared" si="264"/>
        <v>3.4623493975903612</v>
      </c>
      <c r="Q757" s="7">
        <f t="shared" si="265"/>
        <v>2.5889639639639639</v>
      </c>
      <c r="R757" s="15">
        <f t="shared" si="266"/>
        <v>0.32492387994780342</v>
      </c>
      <c r="S757" s="15">
        <f t="shared" si="267"/>
        <v>0.28882122662026971</v>
      </c>
      <c r="T757" s="15">
        <f t="shared" si="268"/>
        <v>0.38625489343192693</v>
      </c>
      <c r="U757" s="12">
        <f t="shared" si="269"/>
        <v>1.4188434583490883</v>
      </c>
      <c r="V757" s="12">
        <f t="shared" si="270"/>
        <v>0.95234074383540368</v>
      </c>
      <c r="W757" s="12">
        <f t="shared" si="271"/>
        <v>0.64646637985576516</v>
      </c>
      <c r="X757" t="s">
        <v>209</v>
      </c>
      <c r="Y757" t="s">
        <v>211</v>
      </c>
      <c r="Z757" t="s">
        <v>208</v>
      </c>
      <c r="AA757" s="16" t="s">
        <v>99</v>
      </c>
      <c r="AB757" s="16" t="s">
        <v>72</v>
      </c>
      <c r="AC757" s="42">
        <v>44295</v>
      </c>
    </row>
    <row r="758" spans="1:29" x14ac:dyDescent="0.25">
      <c r="A758" s="11">
        <v>0.39886091275639174</v>
      </c>
      <c r="B758" s="11">
        <v>0.24082666584806248</v>
      </c>
      <c r="C758" s="11">
        <v>0.33407993401800856</v>
      </c>
      <c r="D758" s="13">
        <f t="shared" si="257"/>
        <v>2.5071396269174162</v>
      </c>
      <c r="E758" s="14">
        <f t="shared" si="258"/>
        <v>4.1523640933969492</v>
      </c>
      <c r="F758" s="14">
        <f t="shared" si="259"/>
        <v>2.9932956103436461</v>
      </c>
      <c r="G758" s="28">
        <v>4.1060391896011739E-2</v>
      </c>
      <c r="H758" s="7">
        <f t="shared" si="256"/>
        <v>1.0410603918960117</v>
      </c>
      <c r="I758" s="7">
        <f t="shared" si="260"/>
        <v>2.4082557039283139</v>
      </c>
      <c r="J758" s="7">
        <f t="shared" si="261"/>
        <v>3.9885909844620389</v>
      </c>
      <c r="K758" s="7">
        <f t="shared" si="262"/>
        <v>2.8752372423776134</v>
      </c>
      <c r="L758">
        <v>1.9</v>
      </c>
      <c r="M758">
        <v>3.6</v>
      </c>
      <c r="N758">
        <v>4.22</v>
      </c>
      <c r="O758" s="7">
        <f t="shared" si="263"/>
        <v>1.9780147446024221</v>
      </c>
      <c r="P758" s="7">
        <f t="shared" si="264"/>
        <v>3.7478174108256423</v>
      </c>
      <c r="Q758" s="7">
        <f t="shared" si="265"/>
        <v>4.3932748538011692</v>
      </c>
      <c r="R758" s="15">
        <f t="shared" si="266"/>
        <v>0.50555740432612317</v>
      </c>
      <c r="S758" s="15">
        <f t="shared" si="267"/>
        <v>0.26682196339434278</v>
      </c>
      <c r="T758" s="15">
        <f t="shared" si="268"/>
        <v>0.22762063227953414</v>
      </c>
      <c r="U758" s="12">
        <f t="shared" si="269"/>
        <v>0.78895276647772317</v>
      </c>
      <c r="V758" s="12">
        <f t="shared" si="270"/>
        <v>0.90257437125645767</v>
      </c>
      <c r="W758" s="12">
        <f t="shared" si="271"/>
        <v>1.4677049732808709</v>
      </c>
      <c r="X758" t="s">
        <v>217</v>
      </c>
      <c r="Y758" t="s">
        <v>213</v>
      </c>
      <c r="Z758" t="s">
        <v>208</v>
      </c>
      <c r="AA758" s="16" t="s">
        <v>97</v>
      </c>
      <c r="AB758" s="16" t="s">
        <v>23</v>
      </c>
      <c r="AC758" s="42">
        <v>44295</v>
      </c>
    </row>
    <row r="759" spans="1:29" x14ac:dyDescent="0.25">
      <c r="A759" s="11">
        <v>0.5075227480152098</v>
      </c>
      <c r="B759" s="11">
        <v>0.30519199484643583</v>
      </c>
      <c r="C759" s="11">
        <v>0.18125942044468074</v>
      </c>
      <c r="D759" s="13">
        <f t="shared" si="257"/>
        <v>1.9703550311995697</v>
      </c>
      <c r="E759" s="14">
        <f t="shared" si="258"/>
        <v>3.2766259170826952</v>
      </c>
      <c r="F759" s="14">
        <f t="shared" si="259"/>
        <v>5.5169546363257504</v>
      </c>
      <c r="G759" s="28">
        <v>3.8603737699019591E-2</v>
      </c>
      <c r="H759" s="7">
        <f t="shared" si="256"/>
        <v>1.0386037376990196</v>
      </c>
      <c r="I759" s="7">
        <f t="shared" si="260"/>
        <v>1.8971191414781576</v>
      </c>
      <c r="J759" s="7">
        <f t="shared" si="261"/>
        <v>3.154837401550195</v>
      </c>
      <c r="K759" s="7">
        <f t="shared" si="262"/>
        <v>5.3118956114565101</v>
      </c>
      <c r="L759">
        <v>2.81</v>
      </c>
      <c r="M759">
        <v>3.23</v>
      </c>
      <c r="N759">
        <v>2.68</v>
      </c>
      <c r="O759" s="7">
        <f t="shared" si="263"/>
        <v>2.918476502934245</v>
      </c>
      <c r="P759" s="7">
        <f t="shared" si="264"/>
        <v>3.3546900727678333</v>
      </c>
      <c r="Q759" s="7">
        <f t="shared" si="265"/>
        <v>2.7834580170333725</v>
      </c>
      <c r="R759" s="15">
        <f t="shared" si="266"/>
        <v>0.3426445266887011</v>
      </c>
      <c r="S759" s="15">
        <f t="shared" si="267"/>
        <v>0.2980901300294892</v>
      </c>
      <c r="T759" s="15">
        <f t="shared" si="268"/>
        <v>0.35926534328180976</v>
      </c>
      <c r="U759" s="12">
        <f t="shared" si="269"/>
        <v>1.4811932147870075</v>
      </c>
      <c r="V759" s="12">
        <f t="shared" si="270"/>
        <v>1.02382455539955</v>
      </c>
      <c r="W759" s="12">
        <f t="shared" si="271"/>
        <v>0.50452798699956947</v>
      </c>
      <c r="X759" t="s">
        <v>222</v>
      </c>
      <c r="Y759" t="s">
        <v>224</v>
      </c>
      <c r="Z759" t="s">
        <v>208</v>
      </c>
      <c r="AA759" s="16" t="s">
        <v>99</v>
      </c>
      <c r="AB759" s="16" t="s">
        <v>72</v>
      </c>
      <c r="AC759" s="42">
        <v>44295</v>
      </c>
    </row>
    <row r="760" spans="1:29" x14ac:dyDescent="0.25">
      <c r="A760" s="11">
        <v>0.41086129212274081</v>
      </c>
      <c r="B760" s="11">
        <v>0.33078419045893126</v>
      </c>
      <c r="C760" s="11">
        <v>0.24694512200264673</v>
      </c>
      <c r="D760" s="13">
        <f t="shared" si="257"/>
        <v>2.4339114420670707</v>
      </c>
      <c r="E760" s="14">
        <f t="shared" si="258"/>
        <v>3.0231190874406546</v>
      </c>
      <c r="F760" s="14">
        <f t="shared" si="259"/>
        <v>4.0494827024333047</v>
      </c>
      <c r="G760" s="28">
        <v>4.1705513083473145E-2</v>
      </c>
      <c r="H760" s="7">
        <f t="shared" si="256"/>
        <v>1.0417055130834731</v>
      </c>
      <c r="I760" s="7">
        <f t="shared" si="260"/>
        <v>2.3364678515165336</v>
      </c>
      <c r="J760" s="7">
        <f t="shared" si="261"/>
        <v>2.9020860977227145</v>
      </c>
      <c r="K760" s="7">
        <f t="shared" si="262"/>
        <v>3.887358424788153</v>
      </c>
      <c r="L760">
        <v>1.86</v>
      </c>
      <c r="M760">
        <v>3.46</v>
      </c>
      <c r="N760">
        <v>4.6500000000000004</v>
      </c>
      <c r="O760" s="7">
        <f t="shared" si="263"/>
        <v>1.9375722543352603</v>
      </c>
      <c r="P760" s="7">
        <f t="shared" si="264"/>
        <v>3.6043010752688169</v>
      </c>
      <c r="Q760" s="7">
        <f t="shared" si="265"/>
        <v>4.8439306358381504</v>
      </c>
      <c r="R760" s="15">
        <f t="shared" si="266"/>
        <v>0.51610978520286388</v>
      </c>
      <c r="S760" s="15">
        <f t="shared" si="267"/>
        <v>0.27744630071599047</v>
      </c>
      <c r="T760" s="15">
        <f t="shared" si="268"/>
        <v>0.20644391408114557</v>
      </c>
      <c r="U760" s="12">
        <f t="shared" si="269"/>
        <v>0.79607343999735669</v>
      </c>
      <c r="V760" s="12">
        <f t="shared" si="270"/>
        <v>1.1922458133530511</v>
      </c>
      <c r="W760" s="12">
        <f t="shared" si="271"/>
        <v>1.1961850418394102</v>
      </c>
      <c r="X760" t="s">
        <v>219</v>
      </c>
      <c r="Y760" t="s">
        <v>225</v>
      </c>
      <c r="Z760" t="s">
        <v>208</v>
      </c>
      <c r="AA760" s="16" t="s">
        <v>99</v>
      </c>
      <c r="AB760" s="16" t="s">
        <v>72</v>
      </c>
      <c r="AC760" s="42">
        <v>44295</v>
      </c>
    </row>
    <row r="761" spans="1:29" x14ac:dyDescent="0.25">
      <c r="A761" s="11">
        <v>0.31435185660334042</v>
      </c>
      <c r="B761" s="11">
        <v>0.25236369768146494</v>
      </c>
      <c r="C761" s="11">
        <v>0.39611478597102667</v>
      </c>
      <c r="D761" s="13">
        <f t="shared" si="257"/>
        <v>3.1811487000753842</v>
      </c>
      <c r="E761" s="14">
        <f t="shared" si="258"/>
        <v>3.9625350602613469</v>
      </c>
      <c r="F761" s="14">
        <f t="shared" si="259"/>
        <v>2.524520758670048</v>
      </c>
      <c r="G761" s="28">
        <v>3.7393091722463634E-2</v>
      </c>
      <c r="H761" s="7">
        <f t="shared" si="256"/>
        <v>1.0373930917224636</v>
      </c>
      <c r="I761" s="7">
        <f t="shared" si="260"/>
        <v>3.0664834048523284</v>
      </c>
      <c r="J761" s="7">
        <f t="shared" si="261"/>
        <v>3.8197044995567158</v>
      </c>
      <c r="K761" s="7">
        <f t="shared" si="262"/>
        <v>2.4335237807284718</v>
      </c>
      <c r="L761">
        <v>2.66</v>
      </c>
      <c r="M761">
        <v>3.3</v>
      </c>
      <c r="N761">
        <v>2.79</v>
      </c>
      <c r="O761" s="7">
        <f t="shared" si="263"/>
        <v>2.7594656239817534</v>
      </c>
      <c r="P761" s="7">
        <f t="shared" si="264"/>
        <v>3.4233972026841299</v>
      </c>
      <c r="Q761" s="7">
        <f t="shared" si="265"/>
        <v>2.8943267259056737</v>
      </c>
      <c r="R761" s="15">
        <f t="shared" si="266"/>
        <v>0.36238900434536175</v>
      </c>
      <c r="S761" s="15">
        <f t="shared" si="267"/>
        <v>0.29210750047232192</v>
      </c>
      <c r="T761" s="15">
        <f t="shared" si="268"/>
        <v>0.34550349518231621</v>
      </c>
      <c r="U761" s="12">
        <f t="shared" si="269"/>
        <v>0.86744314213175955</v>
      </c>
      <c r="V761" s="12">
        <f t="shared" si="270"/>
        <v>0.86394117670175041</v>
      </c>
      <c r="W761" s="12">
        <f t="shared" si="271"/>
        <v>1.1464856115623483</v>
      </c>
      <c r="X761" t="s">
        <v>221</v>
      </c>
      <c r="Y761" t="s">
        <v>228</v>
      </c>
      <c r="Z761" t="s">
        <v>208</v>
      </c>
      <c r="AA761" s="16" t="s">
        <v>98</v>
      </c>
      <c r="AB761" s="16" t="s">
        <v>22</v>
      </c>
      <c r="AC761" s="42">
        <v>44295</v>
      </c>
    </row>
    <row r="762" spans="1:29" x14ac:dyDescent="0.25">
      <c r="A762" s="11">
        <v>0.39214020735838023</v>
      </c>
      <c r="B762" s="11">
        <v>0.26286172408224806</v>
      </c>
      <c r="C762" s="11">
        <v>0.32069032984107643</v>
      </c>
      <c r="D762" s="13">
        <f t="shared" si="257"/>
        <v>2.5501083062520329</v>
      </c>
      <c r="E762" s="14">
        <f t="shared" si="258"/>
        <v>3.8042815228857938</v>
      </c>
      <c r="F762" s="14">
        <f t="shared" si="259"/>
        <v>3.1182730096525426</v>
      </c>
      <c r="G762" s="28">
        <v>3.8104437574195238E-2</v>
      </c>
      <c r="H762" s="7">
        <f t="shared" si="256"/>
        <v>1.0381044375741952</v>
      </c>
      <c r="I762" s="7">
        <f t="shared" si="260"/>
        <v>2.4565045808021333</v>
      </c>
      <c r="J762" s="7">
        <f t="shared" si="261"/>
        <v>3.6646423858619666</v>
      </c>
      <c r="K762" s="7">
        <f t="shared" si="262"/>
        <v>3.0038143531485231</v>
      </c>
      <c r="L762">
        <v>2.25</v>
      </c>
      <c r="M762">
        <v>3.31</v>
      </c>
      <c r="N762">
        <v>3.43</v>
      </c>
      <c r="O762" s="7">
        <f t="shared" si="263"/>
        <v>2.3357349845419391</v>
      </c>
      <c r="P762" s="7">
        <f t="shared" si="264"/>
        <v>3.4361256883705864</v>
      </c>
      <c r="Q762" s="7">
        <f t="shared" si="265"/>
        <v>3.5606982208794897</v>
      </c>
      <c r="R762" s="15">
        <f t="shared" si="266"/>
        <v>0.42813076253002647</v>
      </c>
      <c r="S762" s="15">
        <f t="shared" si="267"/>
        <v>0.29102544280741977</v>
      </c>
      <c r="T762" s="15">
        <f t="shared" si="268"/>
        <v>0.28084379466255377</v>
      </c>
      <c r="U762" s="12">
        <f t="shared" si="269"/>
        <v>0.91593560117249917</v>
      </c>
      <c r="V762" s="12">
        <f t="shared" si="270"/>
        <v>0.90322592260839374</v>
      </c>
      <c r="W762" s="12">
        <f t="shared" si="271"/>
        <v>1.1418814869183775</v>
      </c>
      <c r="X762" t="s">
        <v>220</v>
      </c>
      <c r="Y762" t="s">
        <v>214</v>
      </c>
      <c r="Z762" t="s">
        <v>208</v>
      </c>
      <c r="AA762" s="16" t="s">
        <v>99</v>
      </c>
      <c r="AB762" s="16" t="s">
        <v>72</v>
      </c>
      <c r="AC762" s="42">
        <v>44295</v>
      </c>
    </row>
    <row r="763" spans="1:29" x14ac:dyDescent="0.25">
      <c r="A763" s="11">
        <v>0.59884592800711234</v>
      </c>
      <c r="B763" s="11">
        <v>0.22580634800873137</v>
      </c>
      <c r="C763" s="11">
        <v>0.16798315114863727</v>
      </c>
      <c r="D763" s="13">
        <f t="shared" si="257"/>
        <v>1.6698786002067016</v>
      </c>
      <c r="E763" s="14">
        <f t="shared" si="258"/>
        <v>4.4285734604827516</v>
      </c>
      <c r="F763" s="14">
        <f t="shared" si="259"/>
        <v>5.9529779811974457</v>
      </c>
      <c r="G763" s="28">
        <v>3.8672349990694466E-2</v>
      </c>
      <c r="H763" s="7">
        <f t="shared" si="256"/>
        <v>1.0386723499906945</v>
      </c>
      <c r="I763" s="7">
        <f t="shared" si="260"/>
        <v>1.6077048746138878</v>
      </c>
      <c r="J763" s="7">
        <f t="shared" si="261"/>
        <v>4.2636866770569446</v>
      </c>
      <c r="K763" s="7">
        <f t="shared" si="262"/>
        <v>5.7313338332832089</v>
      </c>
      <c r="L763">
        <v>2.59</v>
      </c>
      <c r="M763">
        <v>3.09</v>
      </c>
      <c r="N763">
        <v>3.04</v>
      </c>
      <c r="O763" s="7">
        <f t="shared" si="263"/>
        <v>2.6901613864758986</v>
      </c>
      <c r="P763" s="7">
        <f t="shared" si="264"/>
        <v>3.2094975614712458</v>
      </c>
      <c r="Q763" s="7">
        <f t="shared" si="265"/>
        <v>3.1575639439717111</v>
      </c>
      <c r="R763" s="15">
        <f t="shared" si="266"/>
        <v>0.37172491027015903</v>
      </c>
      <c r="S763" s="15">
        <f t="shared" si="267"/>
        <v>0.31157524841414624</v>
      </c>
      <c r="T763" s="15">
        <f t="shared" si="268"/>
        <v>0.31669984131569467</v>
      </c>
      <c r="U763" s="12">
        <f t="shared" si="269"/>
        <v>1.6109921919730594</v>
      </c>
      <c r="V763" s="12">
        <f t="shared" si="270"/>
        <v>0.72472492329875082</v>
      </c>
      <c r="W763" s="12">
        <f t="shared" si="271"/>
        <v>0.53041754126168716</v>
      </c>
      <c r="X763" t="s">
        <v>227</v>
      </c>
      <c r="Y763" t="s">
        <v>226</v>
      </c>
      <c r="Z763" t="s">
        <v>208</v>
      </c>
      <c r="AA763" s="16" t="s">
        <v>97</v>
      </c>
      <c r="AB763" s="16" t="s">
        <v>23</v>
      </c>
      <c r="AC763" s="42">
        <v>44295</v>
      </c>
    </row>
    <row r="764" spans="1:29" x14ac:dyDescent="0.25">
      <c r="A764" s="11">
        <v>0.33968053777784346</v>
      </c>
      <c r="B764" s="11">
        <v>0.29861435682739296</v>
      </c>
      <c r="C764" s="11">
        <v>0.33645761511276956</v>
      </c>
      <c r="D764" s="13">
        <f t="shared" si="257"/>
        <v>2.9439425836460966</v>
      </c>
      <c r="E764" s="14">
        <f t="shared" si="258"/>
        <v>3.348800809928997</v>
      </c>
      <c r="F764" s="14">
        <f t="shared" si="259"/>
        <v>2.9721425673924271</v>
      </c>
      <c r="G764" s="28">
        <v>3.7357379462642726E-2</v>
      </c>
      <c r="H764" s="7">
        <f t="shared" si="256"/>
        <v>1.0373573794626427</v>
      </c>
      <c r="I764" s="7">
        <f t="shared" si="260"/>
        <v>2.8379251374016121</v>
      </c>
      <c r="J764" s="7">
        <f t="shared" si="261"/>
        <v>3.2282035836711316</v>
      </c>
      <c r="K764" s="7">
        <f t="shared" si="262"/>
        <v>2.8651095815523235</v>
      </c>
      <c r="L764">
        <v>2.64</v>
      </c>
      <c r="M764">
        <v>3.25</v>
      </c>
      <c r="N764">
        <v>2.85</v>
      </c>
      <c r="O764" s="7">
        <f t="shared" si="263"/>
        <v>2.738623481781377</v>
      </c>
      <c r="P764" s="7">
        <f t="shared" si="264"/>
        <v>3.3714114832535889</v>
      </c>
      <c r="Q764" s="7">
        <f t="shared" si="265"/>
        <v>2.9564685314685319</v>
      </c>
      <c r="R764" s="15">
        <f t="shared" si="266"/>
        <v>0.36514694577493934</v>
      </c>
      <c r="S764" s="15">
        <f t="shared" si="267"/>
        <v>0.29661167287564305</v>
      </c>
      <c r="T764" s="15">
        <f t="shared" si="268"/>
        <v>0.3382413813494175</v>
      </c>
      <c r="U764" s="12">
        <f t="shared" si="269"/>
        <v>0.93025709706252824</v>
      </c>
      <c r="V764" s="12">
        <f t="shared" si="270"/>
        <v>1.0067518716722572</v>
      </c>
      <c r="W764" s="12">
        <f t="shared" si="271"/>
        <v>0.99472635125385434</v>
      </c>
      <c r="X764" t="s">
        <v>229</v>
      </c>
      <c r="Y764" t="s">
        <v>215</v>
      </c>
      <c r="Z764" t="s">
        <v>208</v>
      </c>
      <c r="AA764" s="16" t="s">
        <v>99</v>
      </c>
      <c r="AB764" s="16" t="s">
        <v>72</v>
      </c>
      <c r="AC764" s="42">
        <v>44295</v>
      </c>
    </row>
    <row r="765" spans="1:29" x14ac:dyDescent="0.25">
      <c r="A765" s="11">
        <v>0.78141647839602579</v>
      </c>
      <c r="B765" s="11">
        <v>0.14957852139179748</v>
      </c>
      <c r="C765" s="11">
        <v>6.256217596401259E-2</v>
      </c>
      <c r="D765" s="13">
        <f t="shared" si="257"/>
        <v>1.2797272999062543</v>
      </c>
      <c r="E765" s="14">
        <f t="shared" si="258"/>
        <v>6.6854518328915473</v>
      </c>
      <c r="F765" s="14">
        <f t="shared" si="259"/>
        <v>15.984098771999655</v>
      </c>
      <c r="G765" s="28">
        <v>5.466202783603813E-2</v>
      </c>
      <c r="H765" s="7">
        <f t="shared" si="256"/>
        <v>1.0546620278360381</v>
      </c>
      <c r="I765" s="7">
        <f t="shared" si="260"/>
        <v>1.2134003748404656</v>
      </c>
      <c r="J765" s="7">
        <f t="shared" si="261"/>
        <v>6.3389518693574258</v>
      </c>
      <c r="K765" s="7">
        <f t="shared" si="262"/>
        <v>15.155659680661799</v>
      </c>
      <c r="L765">
        <v>1.66</v>
      </c>
      <c r="M765">
        <v>4.05</v>
      </c>
      <c r="N765">
        <v>4.87</v>
      </c>
      <c r="O765" s="7">
        <f t="shared" si="263"/>
        <v>1.7507389662078232</v>
      </c>
      <c r="P765" s="7">
        <f t="shared" si="264"/>
        <v>4.2713812127359541</v>
      </c>
      <c r="Q765" s="7">
        <f t="shared" si="265"/>
        <v>5.1362040755615057</v>
      </c>
      <c r="R765" s="15">
        <f t="shared" si="266"/>
        <v>0.57118737818810505</v>
      </c>
      <c r="S765" s="15">
        <f t="shared" si="267"/>
        <v>0.23411630809685294</v>
      </c>
      <c r="T765" s="15">
        <f t="shared" si="268"/>
        <v>0.19469631371504195</v>
      </c>
      <c r="U765" s="12">
        <f t="shared" si="269"/>
        <v>1.3680562775648162</v>
      </c>
      <c r="V765" s="12">
        <f t="shared" si="270"/>
        <v>0.63890688610174684</v>
      </c>
      <c r="W765" s="12">
        <f t="shared" si="271"/>
        <v>0.32133210316235755</v>
      </c>
      <c r="X765" t="s">
        <v>431</v>
      </c>
      <c r="Y765" t="s">
        <v>481</v>
      </c>
      <c r="Z765" t="s">
        <v>419</v>
      </c>
      <c r="AA765" s="16" t="s">
        <v>97</v>
      </c>
      <c r="AB765" s="16" t="s">
        <v>23</v>
      </c>
      <c r="AC765" s="42">
        <v>44295</v>
      </c>
    </row>
    <row r="766" spans="1:29" x14ac:dyDescent="0.25">
      <c r="A766" s="11">
        <v>0.14343680909881226</v>
      </c>
      <c r="B766" s="11">
        <v>0.22882777958097186</v>
      </c>
      <c r="C766" s="11">
        <v>0.54795277749696536</v>
      </c>
      <c r="D766" s="13">
        <f t="shared" si="257"/>
        <v>6.9717111408349126</v>
      </c>
      <c r="E766" s="14">
        <f t="shared" si="258"/>
        <v>4.3700987783528484</v>
      </c>
      <c r="F766" s="14">
        <f t="shared" si="259"/>
        <v>1.8249747807976722</v>
      </c>
      <c r="G766" s="28">
        <v>4.8881438711947167E-2</v>
      </c>
      <c r="H766" s="7">
        <f t="shared" si="256"/>
        <v>1.0488814387119472</v>
      </c>
      <c r="I766" s="7">
        <f t="shared" si="260"/>
        <v>6.6468057146633743</v>
      </c>
      <c r="J766" s="7">
        <f t="shared" si="261"/>
        <v>4.1664373274823507</v>
      </c>
      <c r="K766" s="7">
        <f t="shared" si="262"/>
        <v>1.7399247554983786</v>
      </c>
      <c r="L766">
        <v>3.25</v>
      </c>
      <c r="M766">
        <v>3.15</v>
      </c>
      <c r="N766">
        <v>2.36</v>
      </c>
      <c r="O766" s="7">
        <f t="shared" si="263"/>
        <v>3.4088646758138283</v>
      </c>
      <c r="P766" s="7">
        <f t="shared" si="264"/>
        <v>3.3039765319426335</v>
      </c>
      <c r="Q766" s="7">
        <f t="shared" si="265"/>
        <v>2.4753601953601954</v>
      </c>
      <c r="R766" s="15">
        <f t="shared" si="266"/>
        <v>0.29335280074186609</v>
      </c>
      <c r="S766" s="15">
        <f t="shared" si="267"/>
        <v>0.30266558806700472</v>
      </c>
      <c r="T766" s="15">
        <f t="shared" si="268"/>
        <v>0.40398161119112919</v>
      </c>
      <c r="U766" s="12">
        <f t="shared" si="269"/>
        <v>0.48895667174839264</v>
      </c>
      <c r="V766" s="12">
        <f t="shared" si="270"/>
        <v>0.75604161359207278</v>
      </c>
      <c r="W766" s="12">
        <f t="shared" si="271"/>
        <v>1.3563804943530497</v>
      </c>
      <c r="X766" t="s">
        <v>435</v>
      </c>
      <c r="Y766" t="s">
        <v>428</v>
      </c>
      <c r="Z766" t="s">
        <v>419</v>
      </c>
      <c r="AA766" s="16" t="s">
        <v>98</v>
      </c>
      <c r="AB766" s="16" t="s">
        <v>22</v>
      </c>
      <c r="AC766" s="42">
        <v>44295</v>
      </c>
    </row>
    <row r="767" spans="1:29" x14ac:dyDescent="0.25">
      <c r="A767" s="11">
        <v>0.39465556314381467</v>
      </c>
      <c r="B767" s="11">
        <v>0.27768587067437572</v>
      </c>
      <c r="C767" s="11">
        <v>0.30599402344880278</v>
      </c>
      <c r="D767" s="13">
        <f t="shared" si="257"/>
        <v>2.5338550710752163</v>
      </c>
      <c r="E767" s="14">
        <f t="shared" si="258"/>
        <v>3.6011915102898246</v>
      </c>
      <c r="F767" s="14">
        <f t="shared" si="259"/>
        <v>3.2680376849494723</v>
      </c>
      <c r="G767" s="28">
        <v>5.4321045046720196E-2</v>
      </c>
      <c r="H767" s="7">
        <f t="shared" si="256"/>
        <v>1.0543210450467202</v>
      </c>
      <c r="I767" s="7">
        <f t="shared" si="260"/>
        <v>2.4033050302651726</v>
      </c>
      <c r="J767" s="7">
        <f t="shared" si="261"/>
        <v>3.41564984139176</v>
      </c>
      <c r="K767" s="7">
        <f t="shared" si="262"/>
        <v>3.0996608673448756</v>
      </c>
      <c r="L767">
        <v>1.75</v>
      </c>
      <c r="M767">
        <v>3.92</v>
      </c>
      <c r="N767">
        <v>4.3899999999999997</v>
      </c>
      <c r="O767" s="7">
        <f t="shared" si="263"/>
        <v>1.8450618288317604</v>
      </c>
      <c r="P767" s="7">
        <f t="shared" si="264"/>
        <v>4.1329384965831428</v>
      </c>
      <c r="Q767" s="7">
        <f t="shared" si="265"/>
        <v>4.6284693877551017</v>
      </c>
      <c r="R767" s="15">
        <f t="shared" si="266"/>
        <v>0.54198725721466523</v>
      </c>
      <c r="S767" s="15">
        <f t="shared" si="267"/>
        <v>0.24195859697083272</v>
      </c>
      <c r="T767" s="15">
        <f t="shared" si="268"/>
        <v>0.21605414581450211</v>
      </c>
      <c r="U767" s="12">
        <f t="shared" si="269"/>
        <v>0.72816391509275491</v>
      </c>
      <c r="V767" s="12">
        <f t="shared" si="270"/>
        <v>1.1476586248673355</v>
      </c>
      <c r="W767" s="12">
        <f t="shared" si="271"/>
        <v>1.4162839703688004</v>
      </c>
      <c r="X767" t="s">
        <v>418</v>
      </c>
      <c r="Y767" t="s">
        <v>479</v>
      </c>
      <c r="Z767" t="s">
        <v>419</v>
      </c>
      <c r="AA767" s="16" t="s">
        <v>99</v>
      </c>
      <c r="AB767" s="16" t="s">
        <v>72</v>
      </c>
      <c r="AC767" s="42">
        <v>44295</v>
      </c>
    </row>
    <row r="768" spans="1:29" x14ac:dyDescent="0.25">
      <c r="A768" s="11">
        <v>0.72950299620066594</v>
      </c>
      <c r="B768" s="11">
        <v>0.18537686223183858</v>
      </c>
      <c r="C768" s="11">
        <v>8.2078533670742498E-2</v>
      </c>
      <c r="D768" s="13">
        <f t="shared" si="257"/>
        <v>1.3707962889914271</v>
      </c>
      <c r="E768" s="14">
        <f t="shared" si="258"/>
        <v>5.3944164765792948</v>
      </c>
      <c r="F768" s="14">
        <f t="shared" si="259"/>
        <v>12.183453520399054</v>
      </c>
      <c r="G768" s="28">
        <v>5.7387519105964513E-2</v>
      </c>
      <c r="H768" s="7">
        <f t="shared" si="256"/>
        <v>1.0573875191059645</v>
      </c>
      <c r="I768" s="7">
        <f t="shared" si="260"/>
        <v>1.2963991575675624</v>
      </c>
      <c r="J768" s="7">
        <f t="shared" si="261"/>
        <v>5.1016456872314393</v>
      </c>
      <c r="K768" s="7">
        <f t="shared" si="262"/>
        <v>11.522221796887038</v>
      </c>
      <c r="L768">
        <v>1.43</v>
      </c>
      <c r="M768">
        <v>4.71</v>
      </c>
      <c r="N768">
        <v>6.86</v>
      </c>
      <c r="O768" s="7">
        <f t="shared" si="263"/>
        <v>1.5120641523215292</v>
      </c>
      <c r="P768" s="7">
        <f t="shared" si="264"/>
        <v>4.9802952149890931</v>
      </c>
      <c r="Q768" s="7">
        <f t="shared" si="265"/>
        <v>7.2536783810669165</v>
      </c>
      <c r="R768" s="15">
        <f t="shared" si="266"/>
        <v>0.66134760120108804</v>
      </c>
      <c r="S768" s="15">
        <f t="shared" si="267"/>
        <v>0.20079130991880167</v>
      </c>
      <c r="T768" s="15">
        <f t="shared" si="268"/>
        <v>0.1378610888801102</v>
      </c>
      <c r="U768" s="12">
        <f t="shared" si="269"/>
        <v>1.1030553295661756</v>
      </c>
      <c r="V768" s="12">
        <f t="shared" si="270"/>
        <v>0.92323149994291787</v>
      </c>
      <c r="W768" s="12">
        <f t="shared" si="271"/>
        <v>0.59537128523713789</v>
      </c>
      <c r="X768" t="s">
        <v>429</v>
      </c>
      <c r="Y768" t="s">
        <v>432</v>
      </c>
      <c r="Z768" t="s">
        <v>419</v>
      </c>
      <c r="AA768" s="16" t="s">
        <v>97</v>
      </c>
      <c r="AB768" s="16" t="s">
        <v>23</v>
      </c>
      <c r="AC768" s="42">
        <v>44295</v>
      </c>
    </row>
    <row r="769" spans="1:29" x14ac:dyDescent="0.25">
      <c r="A769" s="11">
        <v>0.78200488140463986</v>
      </c>
      <c r="B769" s="11">
        <v>0.15531544509179421</v>
      </c>
      <c r="C769" s="11">
        <v>5.8071881067271888E-2</v>
      </c>
      <c r="D769" s="13">
        <f t="shared" si="257"/>
        <v>1.2787643962065769</v>
      </c>
      <c r="E769" s="14">
        <f t="shared" si="258"/>
        <v>6.4385097013950032</v>
      </c>
      <c r="F769" s="14">
        <f t="shared" si="259"/>
        <v>17.22003802221553</v>
      </c>
      <c r="G769" s="28">
        <v>5.1421827582331048E-2</v>
      </c>
      <c r="H769" s="7">
        <f t="shared" si="256"/>
        <v>1.051421827582331</v>
      </c>
      <c r="I769" s="7">
        <f t="shared" si="260"/>
        <v>1.2162239385375933</v>
      </c>
      <c r="J769" s="7">
        <f t="shared" si="261"/>
        <v>6.1236218732493821</v>
      </c>
      <c r="K769" s="7">
        <f t="shared" si="262"/>
        <v>16.377858601063828</v>
      </c>
      <c r="L769">
        <v>2.17</v>
      </c>
      <c r="M769">
        <v>3.28</v>
      </c>
      <c r="N769">
        <v>3.5</v>
      </c>
      <c r="O769" s="7">
        <f t="shared" si="263"/>
        <v>2.2815853658536582</v>
      </c>
      <c r="P769" s="7">
        <f t="shared" si="264"/>
        <v>3.4486635944700454</v>
      </c>
      <c r="Q769" s="7">
        <f t="shared" si="265"/>
        <v>3.6799763965381587</v>
      </c>
      <c r="R769" s="15">
        <f t="shared" si="266"/>
        <v>0.4382917312523385</v>
      </c>
      <c r="S769" s="15">
        <f t="shared" si="267"/>
        <v>0.28996739537121174</v>
      </c>
      <c r="T769" s="15">
        <f t="shared" si="268"/>
        <v>0.27174087337644987</v>
      </c>
      <c r="U769" s="12">
        <f t="shared" si="269"/>
        <v>1.7842108934389518</v>
      </c>
      <c r="V769" s="12">
        <f t="shared" si="270"/>
        <v>0.53563072114698207</v>
      </c>
      <c r="W769" s="12">
        <f t="shared" si="271"/>
        <v>0.2137031516301317</v>
      </c>
      <c r="X769" t="s">
        <v>480</v>
      </c>
      <c r="Y769" t="s">
        <v>424</v>
      </c>
      <c r="Z769" t="s">
        <v>419</v>
      </c>
      <c r="AA769" s="16" t="s">
        <v>97</v>
      </c>
      <c r="AB769" s="16" t="s">
        <v>89</v>
      </c>
      <c r="AC769" s="42">
        <v>44295</v>
      </c>
    </row>
    <row r="770" spans="1:29" x14ac:dyDescent="0.25">
      <c r="A770" s="11">
        <v>0.4142371433289479</v>
      </c>
      <c r="B770" s="11">
        <v>0.26490820777683344</v>
      </c>
      <c r="C770" s="11">
        <v>0.29966700868987034</v>
      </c>
      <c r="D770" s="13">
        <f t="shared" si="257"/>
        <v>2.4140761303143083</v>
      </c>
      <c r="E770" s="14">
        <f t="shared" si="258"/>
        <v>3.7748924746130545</v>
      </c>
      <c r="F770" s="14">
        <f t="shared" si="259"/>
        <v>3.3370373481283497</v>
      </c>
      <c r="G770" s="28">
        <v>5.7341065875309516E-2</v>
      </c>
      <c r="H770" s="7">
        <f t="shared" si="256"/>
        <v>1.0573410658753095</v>
      </c>
      <c r="I770" s="7">
        <f t="shared" si="260"/>
        <v>2.2831574486476973</v>
      </c>
      <c r="J770" s="7">
        <f t="shared" si="261"/>
        <v>3.5701748437133163</v>
      </c>
      <c r="K770" s="7">
        <f t="shared" si="262"/>
        <v>3.1560652052853122</v>
      </c>
      <c r="L770">
        <v>1.32</v>
      </c>
      <c r="M770">
        <v>5.45</v>
      </c>
      <c r="N770">
        <v>8.6</v>
      </c>
      <c r="O770" s="7">
        <f t="shared" si="263"/>
        <v>1.3956902069554087</v>
      </c>
      <c r="P770" s="7">
        <f t="shared" si="264"/>
        <v>5.7625088090204368</v>
      </c>
      <c r="Q770" s="7">
        <f t="shared" si="265"/>
        <v>9.0931331665276609</v>
      </c>
      <c r="R770" s="15">
        <f t="shared" si="266"/>
        <v>0.71649137825608411</v>
      </c>
      <c r="S770" s="15">
        <f t="shared" si="267"/>
        <v>0.17353552647670295</v>
      </c>
      <c r="T770" s="15">
        <f t="shared" si="268"/>
        <v>0.10997309526721293</v>
      </c>
      <c r="U770" s="12">
        <f t="shared" si="269"/>
        <v>0.57814672430139646</v>
      </c>
      <c r="V770" s="12">
        <f t="shared" si="270"/>
        <v>1.5265358808958189</v>
      </c>
      <c r="W770" s="12">
        <f t="shared" si="271"/>
        <v>2.7249120156319928</v>
      </c>
      <c r="X770" t="s">
        <v>487</v>
      </c>
      <c r="Y770" t="s">
        <v>420</v>
      </c>
      <c r="Z770" t="s">
        <v>419</v>
      </c>
      <c r="AA770" s="16" t="s">
        <v>99</v>
      </c>
      <c r="AB770" s="16" t="s">
        <v>72</v>
      </c>
      <c r="AC770" s="42">
        <v>44295</v>
      </c>
    </row>
    <row r="771" spans="1:29" x14ac:dyDescent="0.25">
      <c r="A771" s="11">
        <v>0.15186105972826047</v>
      </c>
      <c r="B771" s="11">
        <v>0.19401730444598561</v>
      </c>
      <c r="C771" s="11">
        <v>0.57134978984613016</v>
      </c>
      <c r="D771" s="13">
        <f t="shared" si="257"/>
        <v>6.5849665594945517</v>
      </c>
      <c r="E771" s="14">
        <f t="shared" si="258"/>
        <v>5.154179431857842</v>
      </c>
      <c r="F771" s="14">
        <f t="shared" si="259"/>
        <v>1.750241301863976</v>
      </c>
      <c r="G771" s="28">
        <v>4.8908902451045178E-2</v>
      </c>
      <c r="H771" s="7">
        <f t="shared" si="256"/>
        <v>1.0489089024510452</v>
      </c>
      <c r="I771" s="7">
        <f t="shared" si="260"/>
        <v>6.2779203647781854</v>
      </c>
      <c r="J771" s="7">
        <f t="shared" si="261"/>
        <v>4.9138484951493666</v>
      </c>
      <c r="K771" s="7">
        <f t="shared" si="262"/>
        <v>1.6686304194521444</v>
      </c>
      <c r="L771">
        <v>2.81</v>
      </c>
      <c r="M771">
        <v>3.49</v>
      </c>
      <c r="N771">
        <v>2.46</v>
      </c>
      <c r="O771" s="7">
        <f t="shared" si="263"/>
        <v>2.947434015887437</v>
      </c>
      <c r="P771" s="7">
        <f t="shared" si="264"/>
        <v>3.6606920695541478</v>
      </c>
      <c r="Q771" s="7">
        <f t="shared" si="265"/>
        <v>2.580315900029571</v>
      </c>
      <c r="R771" s="15">
        <f t="shared" si="266"/>
        <v>0.33927816351773765</v>
      </c>
      <c r="S771" s="15">
        <f t="shared" si="267"/>
        <v>0.27317238953720424</v>
      </c>
      <c r="T771" s="15">
        <f t="shared" si="268"/>
        <v>0.38754944694505805</v>
      </c>
      <c r="U771" s="12">
        <f t="shared" si="269"/>
        <v>0.4476004531317887</v>
      </c>
      <c r="V771" s="12">
        <f t="shared" si="270"/>
        <v>0.7102376077416922</v>
      </c>
      <c r="W771" s="12">
        <f t="shared" si="271"/>
        <v>1.4742629472185238</v>
      </c>
      <c r="X771" t="s">
        <v>423</v>
      </c>
      <c r="Y771" t="s">
        <v>430</v>
      </c>
      <c r="Z771" t="s">
        <v>419</v>
      </c>
      <c r="AA771" s="16" t="s">
        <v>98</v>
      </c>
      <c r="AB771" s="16" t="s">
        <v>22</v>
      </c>
      <c r="AC771" s="42">
        <v>44295</v>
      </c>
    </row>
    <row r="772" spans="1:29" x14ac:dyDescent="0.25">
      <c r="A772" s="11">
        <v>0.47121114559238814</v>
      </c>
      <c r="B772" s="11">
        <v>0.25906616919838094</v>
      </c>
      <c r="C772" s="11">
        <v>0.25434821095239407</v>
      </c>
      <c r="D772" s="13">
        <f t="shared" si="257"/>
        <v>2.1221908890606551</v>
      </c>
      <c r="E772" s="14">
        <f t="shared" si="258"/>
        <v>3.8600177054930165</v>
      </c>
      <c r="F772" s="14">
        <f t="shared" si="259"/>
        <v>3.93161798251126</v>
      </c>
      <c r="G772" s="28">
        <v>5.7714666962227046E-2</v>
      </c>
      <c r="H772" s="7">
        <f t="shared" si="256"/>
        <v>1.057714666962227</v>
      </c>
      <c r="I772" s="7">
        <f t="shared" si="260"/>
        <v>2.0063926079002199</v>
      </c>
      <c r="J772" s="7">
        <f t="shared" si="261"/>
        <v>3.6493941381932875</v>
      </c>
      <c r="K772" s="7">
        <f t="shared" si="262"/>
        <v>3.7170875145401245</v>
      </c>
      <c r="L772">
        <v>1.45</v>
      </c>
      <c r="M772">
        <v>4.3</v>
      </c>
      <c r="N772">
        <v>7.38</v>
      </c>
      <c r="O772" s="7">
        <f t="shared" si="263"/>
        <v>1.5336862670952291</v>
      </c>
      <c r="P772" s="7">
        <f t="shared" si="264"/>
        <v>4.5481730679375758</v>
      </c>
      <c r="Q772" s="7">
        <f t="shared" si="265"/>
        <v>7.8059342421812357</v>
      </c>
      <c r="R772" s="15">
        <f t="shared" si="266"/>
        <v>0.65202383398397368</v>
      </c>
      <c r="S772" s="15">
        <f t="shared" si="267"/>
        <v>0.21986850215738649</v>
      </c>
      <c r="T772" s="15">
        <f t="shared" si="268"/>
        <v>0.12810766385863981</v>
      </c>
      <c r="U772" s="12">
        <f t="shared" si="269"/>
        <v>0.72269006289725624</v>
      </c>
      <c r="V772" s="12">
        <f t="shared" si="270"/>
        <v>1.1782777735618355</v>
      </c>
      <c r="W772" s="12">
        <f t="shared" si="271"/>
        <v>1.9854254093108292</v>
      </c>
      <c r="X772" t="s">
        <v>421</v>
      </c>
      <c r="Y772" t="s">
        <v>417</v>
      </c>
      <c r="Z772" t="s">
        <v>419</v>
      </c>
      <c r="AA772" s="16" t="s">
        <v>97</v>
      </c>
      <c r="AB772" s="16" t="s">
        <v>23</v>
      </c>
      <c r="AC772" s="42">
        <v>44295</v>
      </c>
    </row>
    <row r="773" spans="1:29" x14ac:dyDescent="0.25">
      <c r="A773" s="11">
        <v>0.67005820332271082</v>
      </c>
      <c r="B773" s="11">
        <v>0.21293082084898457</v>
      </c>
      <c r="C773" s="11">
        <v>0.11349534104451882</v>
      </c>
      <c r="D773" s="13">
        <f t="shared" si="257"/>
        <v>1.4924076670372228</v>
      </c>
      <c r="E773" s="14">
        <f t="shared" si="258"/>
        <v>4.6963609871641037</v>
      </c>
      <c r="F773" s="14">
        <f t="shared" si="259"/>
        <v>8.810934359038999</v>
      </c>
      <c r="G773" s="28">
        <v>5.8552868658976243E-2</v>
      </c>
      <c r="H773" s="7">
        <f t="shared" si="256"/>
        <v>1.0585528686589762</v>
      </c>
      <c r="I773" s="7">
        <f t="shared" si="260"/>
        <v>1.4098565232059443</v>
      </c>
      <c r="J773" s="7">
        <f t="shared" si="261"/>
        <v>4.4365861415251473</v>
      </c>
      <c r="K773" s="7">
        <f t="shared" si="262"/>
        <v>8.3235657092886619</v>
      </c>
      <c r="L773">
        <v>1.45</v>
      </c>
      <c r="M773">
        <v>4.42</v>
      </c>
      <c r="N773">
        <v>7.01</v>
      </c>
      <c r="O773" s="7">
        <f t="shared" si="263"/>
        <v>1.5349016595555156</v>
      </c>
      <c r="P773" s="7">
        <f t="shared" si="264"/>
        <v>4.6788036794726748</v>
      </c>
      <c r="Q773" s="7">
        <f t="shared" si="265"/>
        <v>7.4204556092994229</v>
      </c>
      <c r="R773" s="15">
        <f t="shared" si="266"/>
        <v>0.65150753716012333</v>
      </c>
      <c r="S773" s="15">
        <f t="shared" si="267"/>
        <v>0.21372984816338889</v>
      </c>
      <c r="T773" s="15">
        <f t="shared" si="268"/>
        <v>0.1347626146764877</v>
      </c>
      <c r="U773" s="12">
        <f t="shared" si="269"/>
        <v>1.0284734482788158</v>
      </c>
      <c r="V773" s="12">
        <f t="shared" si="270"/>
        <v>0.99626150806136593</v>
      </c>
      <c r="W773" s="12">
        <f t="shared" si="271"/>
        <v>0.84218714008315065</v>
      </c>
      <c r="X773" t="s">
        <v>426</v>
      </c>
      <c r="Y773" t="s">
        <v>434</v>
      </c>
      <c r="Z773" t="s">
        <v>419</v>
      </c>
      <c r="AA773" s="16" t="s">
        <v>97</v>
      </c>
      <c r="AB773" s="16" t="s">
        <v>23</v>
      </c>
      <c r="AC773" s="42">
        <v>44295</v>
      </c>
    </row>
    <row r="774" spans="1:29" x14ac:dyDescent="0.25">
      <c r="A774" s="11">
        <v>0.13967694971441866</v>
      </c>
      <c r="B774" s="11">
        <v>0.22540176655097788</v>
      </c>
      <c r="C774" s="11">
        <v>0.55314383325580563</v>
      </c>
      <c r="D774" s="13">
        <f t="shared" si="257"/>
        <v>7.1593774208599532</v>
      </c>
      <c r="E774" s="14">
        <f t="shared" si="258"/>
        <v>4.4365224607671188</v>
      </c>
      <c r="F774" s="14">
        <f t="shared" si="259"/>
        <v>1.8078480494196205</v>
      </c>
      <c r="G774" s="28">
        <v>4.8488404387002415E-2</v>
      </c>
      <c r="H774" s="7">
        <f t="shared" si="256"/>
        <v>1.0484884043870024</v>
      </c>
      <c r="I774" s="7">
        <f t="shared" si="260"/>
        <v>6.8282847868457592</v>
      </c>
      <c r="J774" s="7">
        <f t="shared" si="261"/>
        <v>4.2313510022659013</v>
      </c>
      <c r="K774" s="7">
        <f t="shared" si="262"/>
        <v>1.7242422919083944</v>
      </c>
      <c r="L774">
        <v>3.07</v>
      </c>
      <c r="M774">
        <v>3.45</v>
      </c>
      <c r="N774">
        <v>2.31</v>
      </c>
      <c r="O774" s="7">
        <f t="shared" si="263"/>
        <v>3.2188594014680971</v>
      </c>
      <c r="P774" s="7">
        <f t="shared" si="264"/>
        <v>3.6172849951351584</v>
      </c>
      <c r="Q774" s="7">
        <f t="shared" si="265"/>
        <v>2.4220082141339758</v>
      </c>
      <c r="R774" s="15">
        <f t="shared" si="266"/>
        <v>0.31066905238045117</v>
      </c>
      <c r="S774" s="15">
        <f t="shared" si="267"/>
        <v>0.27645043211825654</v>
      </c>
      <c r="T774" s="15">
        <f t="shared" si="268"/>
        <v>0.41288051550129218</v>
      </c>
      <c r="U774" s="12">
        <f t="shared" si="269"/>
        <v>0.44960046275664317</v>
      </c>
      <c r="V774" s="12">
        <f t="shared" si="270"/>
        <v>0.81534242802181023</v>
      </c>
      <c r="W774" s="12">
        <f t="shared" si="271"/>
        <v>1.3397189077431153</v>
      </c>
      <c r="X774" t="s">
        <v>425</v>
      </c>
      <c r="Y774" t="s">
        <v>427</v>
      </c>
      <c r="Z774" t="s">
        <v>419</v>
      </c>
      <c r="AA774" s="16" t="s">
        <v>98</v>
      </c>
      <c r="AB774" s="16" t="s">
        <v>22</v>
      </c>
      <c r="AC774" s="42">
        <v>44295</v>
      </c>
    </row>
    <row r="775" spans="1:29" x14ac:dyDescent="0.25">
      <c r="A775" s="11">
        <v>0.35519689429248896</v>
      </c>
      <c r="B775" s="11">
        <v>0.26287132850561851</v>
      </c>
      <c r="C775" s="11">
        <v>0.35255547498585321</v>
      </c>
      <c r="D775" s="13">
        <f t="shared" si="257"/>
        <v>2.8153399313692877</v>
      </c>
      <c r="E775" s="14">
        <f t="shared" si="258"/>
        <v>3.8041425273910252</v>
      </c>
      <c r="F775" s="14">
        <f t="shared" si="259"/>
        <v>2.8364330465726746</v>
      </c>
      <c r="G775" s="28">
        <v>4.8077704785405517E-2</v>
      </c>
      <c r="H775" s="7">
        <f t="shared" si="256"/>
        <v>1.0480777047854055</v>
      </c>
      <c r="I775" s="7">
        <f t="shared" si="260"/>
        <v>2.6861938943217289</v>
      </c>
      <c r="J775" s="7">
        <f t="shared" si="261"/>
        <v>3.6296378694267957</v>
      </c>
      <c r="K775" s="7">
        <f t="shared" si="262"/>
        <v>2.7063194204225876</v>
      </c>
      <c r="L775">
        <v>2.73</v>
      </c>
      <c r="M775">
        <v>3.59</v>
      </c>
      <c r="N775">
        <v>2.48</v>
      </c>
      <c r="O775" s="7">
        <f t="shared" si="263"/>
        <v>2.861252134064157</v>
      </c>
      <c r="P775" s="7">
        <f t="shared" si="264"/>
        <v>3.7625989601796057</v>
      </c>
      <c r="Q775" s="7">
        <f t="shared" si="265"/>
        <v>2.5992327078678055</v>
      </c>
      <c r="R775" s="15">
        <f t="shared" si="266"/>
        <v>0.34949733653132764</v>
      </c>
      <c r="S775" s="15">
        <f t="shared" si="267"/>
        <v>0.26577374059346082</v>
      </c>
      <c r="T775" s="15">
        <f t="shared" si="268"/>
        <v>0.38472892287521149</v>
      </c>
      <c r="U775" s="12">
        <f t="shared" si="269"/>
        <v>1.0163078718073448</v>
      </c>
      <c r="V775" s="12">
        <f t="shared" si="270"/>
        <v>0.98907938729627165</v>
      </c>
      <c r="W775" s="12">
        <f t="shared" si="271"/>
        <v>0.91637372192109967</v>
      </c>
      <c r="X775" t="s">
        <v>482</v>
      </c>
      <c r="Y775" t="s">
        <v>422</v>
      </c>
      <c r="Z775" t="s">
        <v>419</v>
      </c>
      <c r="AA775" s="16" t="s">
        <v>99</v>
      </c>
      <c r="AB775" s="16" t="s">
        <v>72</v>
      </c>
      <c r="AC775" s="42">
        <v>44295</v>
      </c>
    </row>
    <row r="776" spans="1:29" x14ac:dyDescent="0.25">
      <c r="A776" s="11">
        <v>0.18502886469210175</v>
      </c>
      <c r="B776" s="11">
        <v>0.38054227592175033</v>
      </c>
      <c r="C776" s="11">
        <v>0.40519724006156183</v>
      </c>
      <c r="D776" s="13">
        <f t="shared" si="257"/>
        <v>5.4045621566346158</v>
      </c>
      <c r="E776" s="14">
        <f t="shared" si="258"/>
        <v>2.6278289253875875</v>
      </c>
      <c r="F776" s="14">
        <f t="shared" si="259"/>
        <v>2.4679338878223098</v>
      </c>
      <c r="G776" s="28">
        <v>3.3234470608439981E-2</v>
      </c>
      <c r="H776" s="7">
        <f t="shared" si="256"/>
        <v>1.03323447060844</v>
      </c>
      <c r="I776" s="7">
        <f t="shared" si="260"/>
        <v>5.2307218839224703</v>
      </c>
      <c r="J776" s="7">
        <f t="shared" si="261"/>
        <v>2.5433035773962707</v>
      </c>
      <c r="K776" s="7">
        <f t="shared" si="262"/>
        <v>2.3885516385927579</v>
      </c>
      <c r="L776">
        <v>2.29</v>
      </c>
      <c r="M776">
        <v>3.1</v>
      </c>
      <c r="N776">
        <v>3.65</v>
      </c>
      <c r="O776" s="7">
        <f t="shared" si="263"/>
        <v>2.3661069376933277</v>
      </c>
      <c r="P776" s="7">
        <f t="shared" si="264"/>
        <v>3.2030268588861639</v>
      </c>
      <c r="Q776" s="7">
        <f t="shared" si="265"/>
        <v>3.7713058177208056</v>
      </c>
      <c r="R776" s="15">
        <f t="shared" si="266"/>
        <v>0.42263516668222983</v>
      </c>
      <c r="S776" s="15">
        <f t="shared" si="267"/>
        <v>0.31220468764590531</v>
      </c>
      <c r="T776" s="15">
        <f t="shared" si="268"/>
        <v>0.2651601456718648</v>
      </c>
      <c r="U776" s="12">
        <f t="shared" si="269"/>
        <v>0.43779808042150198</v>
      </c>
      <c r="V776" s="12">
        <f t="shared" si="270"/>
        <v>1.2188871307190361</v>
      </c>
      <c r="W776" s="12">
        <f t="shared" si="271"/>
        <v>1.5281227087685818</v>
      </c>
      <c r="X776" t="s">
        <v>288</v>
      </c>
      <c r="Y776" t="s">
        <v>339</v>
      </c>
      <c r="Z776" t="s">
        <v>289</v>
      </c>
      <c r="AA776" s="16" t="s">
        <v>98</v>
      </c>
      <c r="AB776" s="16" t="s">
        <v>24</v>
      </c>
      <c r="AC776" s="42">
        <v>44295</v>
      </c>
    </row>
    <row r="777" spans="1:29" x14ac:dyDescent="0.25">
      <c r="A777" s="11" t="e">
        <v>#N/A</v>
      </c>
      <c r="B777" s="11" t="e">
        <v>#N/A</v>
      </c>
      <c r="C777" s="11" t="e">
        <v>#N/A</v>
      </c>
      <c r="D777" s="13" t="e">
        <f t="shared" si="257"/>
        <v>#N/A</v>
      </c>
      <c r="E777" s="14" t="e">
        <f t="shared" si="258"/>
        <v>#N/A</v>
      </c>
      <c r="F777" s="14" t="e">
        <f t="shared" si="259"/>
        <v>#N/A</v>
      </c>
      <c r="G777" s="28">
        <v>3.3931053443509329E-2</v>
      </c>
      <c r="H777" s="7">
        <f t="shared" si="256"/>
        <v>1.0339310534435093</v>
      </c>
      <c r="I777" s="7" t="e">
        <f t="shared" si="260"/>
        <v>#N/A</v>
      </c>
      <c r="J777" s="7" t="e">
        <f t="shared" si="261"/>
        <v>#N/A</v>
      </c>
      <c r="K777" s="7" t="e">
        <f t="shared" si="262"/>
        <v>#N/A</v>
      </c>
      <c r="L777">
        <v>2.35</v>
      </c>
      <c r="M777">
        <v>2.8</v>
      </c>
      <c r="N777">
        <v>3.98</v>
      </c>
      <c r="O777" s="7">
        <f t="shared" si="263"/>
        <v>2.4297379755922468</v>
      </c>
      <c r="P777" s="7">
        <f t="shared" si="264"/>
        <v>2.895006949641826</v>
      </c>
      <c r="Q777" s="7">
        <f t="shared" si="265"/>
        <v>4.115045592705167</v>
      </c>
      <c r="R777" s="15">
        <f t="shared" si="266"/>
        <v>0.41156701259371425</v>
      </c>
      <c r="S777" s="15">
        <f t="shared" si="267"/>
        <v>0.34542231414115304</v>
      </c>
      <c r="T777" s="15">
        <f t="shared" si="268"/>
        <v>0.24301067326513279</v>
      </c>
      <c r="U777" s="12" t="e">
        <f t="shared" si="269"/>
        <v>#N/A</v>
      </c>
      <c r="V777" s="12" t="e">
        <f t="shared" si="270"/>
        <v>#N/A</v>
      </c>
      <c r="W777" s="12" t="e">
        <f t="shared" si="271"/>
        <v>#N/A</v>
      </c>
      <c r="X777" t="s">
        <v>392</v>
      </c>
      <c r="Y777" t="s">
        <v>338</v>
      </c>
      <c r="Z777" t="s">
        <v>289</v>
      </c>
      <c r="AA777" s="16" t="e">
        <v>#N/A</v>
      </c>
      <c r="AB777" s="16" t="e">
        <v>#N/A</v>
      </c>
      <c r="AC777" s="42">
        <v>44295</v>
      </c>
    </row>
    <row r="778" spans="1:29" x14ac:dyDescent="0.25">
      <c r="A778" s="11">
        <v>0.4755177647444459</v>
      </c>
      <c r="B778" s="11">
        <v>0.31948538011300648</v>
      </c>
      <c r="C778" s="11">
        <v>0.19796710568623854</v>
      </c>
      <c r="D778" s="13">
        <f t="shared" si="257"/>
        <v>2.1029708543852674</v>
      </c>
      <c r="E778" s="14">
        <f t="shared" si="258"/>
        <v>3.1300336799332911</v>
      </c>
      <c r="F778" s="14">
        <f t="shared" si="259"/>
        <v>5.0513442449621762</v>
      </c>
      <c r="G778" s="28">
        <v>3.5031530538590872E-2</v>
      </c>
      <c r="H778" s="7">
        <f t="shared" si="256"/>
        <v>1.0350315305385909</v>
      </c>
      <c r="I778" s="7">
        <f t="shared" si="260"/>
        <v>2.0317940007981803</v>
      </c>
      <c r="J778" s="7">
        <f t="shared" si="261"/>
        <v>3.0240950034677119</v>
      </c>
      <c r="K778" s="7">
        <f t="shared" si="262"/>
        <v>4.8803771633253046</v>
      </c>
      <c r="L778">
        <v>2.0499999999999998</v>
      </c>
      <c r="M778">
        <v>2.97</v>
      </c>
      <c r="N778">
        <v>4.75</v>
      </c>
      <c r="O778" s="7">
        <f t="shared" si="263"/>
        <v>2.1218146376041109</v>
      </c>
      <c r="P778" s="7">
        <f t="shared" si="264"/>
        <v>3.0740436456996152</v>
      </c>
      <c r="Q778" s="7">
        <f t="shared" si="265"/>
        <v>4.9163997700583071</v>
      </c>
      <c r="R778" s="15">
        <f t="shared" si="266"/>
        <v>0.47129470325889061</v>
      </c>
      <c r="S778" s="15">
        <f t="shared" si="267"/>
        <v>0.32530442480832511</v>
      </c>
      <c r="T778" s="15">
        <f t="shared" si="268"/>
        <v>0.20340087193278433</v>
      </c>
      <c r="U778" s="12">
        <f t="shared" si="269"/>
        <v>1.0089605536755535</v>
      </c>
      <c r="V778" s="12">
        <f t="shared" si="270"/>
        <v>0.98211200263031373</v>
      </c>
      <c r="W778" s="12">
        <f t="shared" si="271"/>
        <v>0.97328543287493163</v>
      </c>
      <c r="X778" t="s">
        <v>377</v>
      </c>
      <c r="Y778" t="s">
        <v>342</v>
      </c>
      <c r="Z778" t="s">
        <v>289</v>
      </c>
      <c r="AA778" s="16" t="s">
        <v>99</v>
      </c>
      <c r="AB778" s="16" t="s">
        <v>72</v>
      </c>
      <c r="AC778" s="42">
        <v>44295</v>
      </c>
    </row>
    <row r="779" spans="1:29" x14ac:dyDescent="0.25">
      <c r="A779" s="11">
        <v>0.56052121148953182</v>
      </c>
      <c r="B779" s="11">
        <v>0.2479067030409966</v>
      </c>
      <c r="C779" s="11">
        <v>0.18358936247390417</v>
      </c>
      <c r="D779" s="13">
        <f t="shared" si="257"/>
        <v>1.7840538047482539</v>
      </c>
      <c r="E779" s="14">
        <f t="shared" si="258"/>
        <v>4.0337755604560197</v>
      </c>
      <c r="F779" s="14">
        <f t="shared" si="259"/>
        <v>5.4469386816577803</v>
      </c>
      <c r="G779" s="28">
        <v>3.5710827511915122E-2</v>
      </c>
      <c r="H779" s="7">
        <f t="shared" si="256"/>
        <v>1.0357108275119151</v>
      </c>
      <c r="I779" s="7">
        <f t="shared" si="260"/>
        <v>1.7225404595161766</v>
      </c>
      <c r="J779" s="7">
        <f t="shared" si="261"/>
        <v>3.8946928556751175</v>
      </c>
      <c r="K779" s="7">
        <f t="shared" si="262"/>
        <v>5.2591307698722662</v>
      </c>
      <c r="L779">
        <v>1.76</v>
      </c>
      <c r="M779">
        <v>3.42</v>
      </c>
      <c r="N779">
        <v>5.71</v>
      </c>
      <c r="O779" s="7">
        <f t="shared" si="263"/>
        <v>1.8228510564209706</v>
      </c>
      <c r="P779" s="7">
        <f t="shared" si="264"/>
        <v>3.5421310300907498</v>
      </c>
      <c r="Q779" s="7">
        <f t="shared" si="265"/>
        <v>5.9139088250930349</v>
      </c>
      <c r="R779" s="15">
        <f t="shared" si="266"/>
        <v>0.54859117341348995</v>
      </c>
      <c r="S779" s="15">
        <f t="shared" si="267"/>
        <v>0.28231592549933981</v>
      </c>
      <c r="T779" s="15">
        <f t="shared" si="268"/>
        <v>0.16909290108717029</v>
      </c>
      <c r="U779" s="12">
        <f t="shared" si="269"/>
        <v>1.0217466825100554</v>
      </c>
      <c r="V779" s="12">
        <f t="shared" si="270"/>
        <v>0.87811802540900674</v>
      </c>
      <c r="W779" s="12">
        <f t="shared" si="271"/>
        <v>1.0857307509276262</v>
      </c>
      <c r="X779" t="s">
        <v>393</v>
      </c>
      <c r="Y779" t="s">
        <v>390</v>
      </c>
      <c r="Z779" t="s">
        <v>289</v>
      </c>
      <c r="AA779" s="16" t="s">
        <v>97</v>
      </c>
      <c r="AB779" s="16" t="s">
        <v>23</v>
      </c>
      <c r="AC779" s="42">
        <v>44295</v>
      </c>
    </row>
    <row r="780" spans="1:29" x14ac:dyDescent="0.25">
      <c r="A780" s="11">
        <v>0.52799181795130468</v>
      </c>
      <c r="B780" s="11">
        <v>0.24669915536138287</v>
      </c>
      <c r="C780" s="11">
        <v>0.21415911324765238</v>
      </c>
      <c r="D780" s="13">
        <f t="shared" si="257"/>
        <v>1.8939687434554666</v>
      </c>
      <c r="E780" s="14">
        <f t="shared" si="258"/>
        <v>4.0535201611660456</v>
      </c>
      <c r="F780" s="14">
        <f t="shared" si="259"/>
        <v>4.6694253858046455</v>
      </c>
      <c r="G780" s="28">
        <v>3.5265071898041622E-2</v>
      </c>
      <c r="H780" s="7">
        <f t="shared" si="256"/>
        <v>1.0352650718980416</v>
      </c>
      <c r="I780" s="7">
        <f t="shared" si="260"/>
        <v>1.8294529535156525</v>
      </c>
      <c r="J780" s="7">
        <f t="shared" si="261"/>
        <v>3.9154418237392807</v>
      </c>
      <c r="K780" s="7">
        <f t="shared" si="262"/>
        <v>4.5103669703101072</v>
      </c>
      <c r="L780">
        <v>2.06</v>
      </c>
      <c r="M780">
        <v>2.91</v>
      </c>
      <c r="N780">
        <v>4.8499999999999996</v>
      </c>
      <c r="O780" s="7">
        <f t="shared" si="263"/>
        <v>2.1326460481099656</v>
      </c>
      <c r="P780" s="7">
        <f t="shared" si="264"/>
        <v>3.0126213592233011</v>
      </c>
      <c r="Q780" s="7">
        <f t="shared" si="265"/>
        <v>5.0210355987055015</v>
      </c>
      <c r="R780" s="15">
        <f t="shared" si="266"/>
        <v>0.4689010634869481</v>
      </c>
      <c r="S780" s="15">
        <f t="shared" si="267"/>
        <v>0.33193683532065743</v>
      </c>
      <c r="T780" s="15">
        <f t="shared" si="268"/>
        <v>0.19916210119239447</v>
      </c>
      <c r="U780" s="12">
        <f t="shared" si="269"/>
        <v>1.1260196639882465</v>
      </c>
      <c r="V780" s="12">
        <f t="shared" si="270"/>
        <v>0.74321114474404959</v>
      </c>
      <c r="W780" s="12">
        <f t="shared" si="271"/>
        <v>1.0753005314036657</v>
      </c>
      <c r="X780" t="s">
        <v>376</v>
      </c>
      <c r="Y780" t="s">
        <v>375</v>
      </c>
      <c r="Z780" t="s">
        <v>289</v>
      </c>
      <c r="AA780" s="16" t="s">
        <v>97</v>
      </c>
      <c r="AB780" s="16" t="s">
        <v>23</v>
      </c>
      <c r="AC780" s="42">
        <v>44295</v>
      </c>
    </row>
    <row r="781" spans="1:29" x14ac:dyDescent="0.25">
      <c r="A781" s="11" t="e">
        <v>#N/A</v>
      </c>
      <c r="B781" s="11" t="e">
        <v>#N/A</v>
      </c>
      <c r="C781" s="11" t="e">
        <v>#N/A</v>
      </c>
      <c r="D781" s="13" t="e">
        <f t="shared" si="257"/>
        <v>#N/A</v>
      </c>
      <c r="E781" s="14" t="e">
        <f t="shared" si="258"/>
        <v>#N/A</v>
      </c>
      <c r="F781" s="14" t="e">
        <f t="shared" si="259"/>
        <v>#N/A</v>
      </c>
      <c r="G781" s="28">
        <v>3.3289596450382541E-2</v>
      </c>
      <c r="H781" s="7">
        <f t="shared" si="256"/>
        <v>1.0332895964503825</v>
      </c>
      <c r="I781" s="7" t="e">
        <f t="shared" si="260"/>
        <v>#N/A</v>
      </c>
      <c r="J781" s="7" t="e">
        <f t="shared" si="261"/>
        <v>#N/A</v>
      </c>
      <c r="K781" s="7" t="e">
        <f t="shared" si="262"/>
        <v>#N/A</v>
      </c>
      <c r="L781">
        <v>3.81</v>
      </c>
      <c r="M781">
        <v>3.01</v>
      </c>
      <c r="N781">
        <v>2.2799999999999998</v>
      </c>
      <c r="O781" s="7">
        <f t="shared" si="263"/>
        <v>3.9368333624759577</v>
      </c>
      <c r="P781" s="7">
        <f t="shared" si="264"/>
        <v>3.1102016853156513</v>
      </c>
      <c r="Q781" s="7">
        <f t="shared" si="265"/>
        <v>2.355900279906872</v>
      </c>
      <c r="R781" s="15">
        <f t="shared" si="266"/>
        <v>0.25401125928557944</v>
      </c>
      <c r="S781" s="15">
        <f t="shared" si="267"/>
        <v>0.32152255743457064</v>
      </c>
      <c r="T781" s="15">
        <f t="shared" si="268"/>
        <v>0.42446618327984992</v>
      </c>
      <c r="U781" s="12" t="e">
        <f t="shared" si="269"/>
        <v>#N/A</v>
      </c>
      <c r="V781" s="12" t="e">
        <f t="shared" si="270"/>
        <v>#N/A</v>
      </c>
      <c r="W781" s="12" t="e">
        <f t="shared" si="271"/>
        <v>#N/A</v>
      </c>
      <c r="X781" t="s">
        <v>373</v>
      </c>
      <c r="Y781" t="s">
        <v>379</v>
      </c>
      <c r="Z781" t="s">
        <v>289</v>
      </c>
      <c r="AA781" s="16" t="e">
        <v>#N/A</v>
      </c>
      <c r="AB781" s="16" t="e">
        <v>#N/A</v>
      </c>
      <c r="AC781" s="42">
        <v>44325</v>
      </c>
    </row>
    <row r="782" spans="1:29" x14ac:dyDescent="0.25">
      <c r="A782" s="11" t="e">
        <v>#N/A</v>
      </c>
      <c r="B782" s="11" t="e">
        <v>#N/A</v>
      </c>
      <c r="C782" s="11" t="e">
        <v>#N/A</v>
      </c>
      <c r="D782" s="13" t="e">
        <f t="shared" si="257"/>
        <v>#N/A</v>
      </c>
      <c r="E782" s="14" t="e">
        <f t="shared" si="258"/>
        <v>#N/A</v>
      </c>
      <c r="F782" s="14" t="e">
        <f t="shared" si="259"/>
        <v>#N/A</v>
      </c>
      <c r="G782" s="28">
        <v>3.3377521675691746E-2</v>
      </c>
      <c r="H782" s="7">
        <f t="shared" si="256"/>
        <v>1.0333775216756917</v>
      </c>
      <c r="I782" s="7" t="e">
        <f t="shared" si="260"/>
        <v>#N/A</v>
      </c>
      <c r="J782" s="7" t="e">
        <f t="shared" si="261"/>
        <v>#N/A</v>
      </c>
      <c r="K782" s="7" t="e">
        <f t="shared" si="262"/>
        <v>#N/A</v>
      </c>
      <c r="L782">
        <v>2.23</v>
      </c>
      <c r="M782">
        <v>2.98</v>
      </c>
      <c r="N782">
        <v>4.01</v>
      </c>
      <c r="O782" s="7">
        <f t="shared" si="263"/>
        <v>2.3044318733367928</v>
      </c>
      <c r="P782" s="7">
        <f t="shared" si="264"/>
        <v>3.0794650145935614</v>
      </c>
      <c r="Q782" s="7">
        <f t="shared" si="265"/>
        <v>4.1438438619195237</v>
      </c>
      <c r="R782" s="15">
        <f t="shared" si="266"/>
        <v>0.43394643667725818</v>
      </c>
      <c r="S782" s="15">
        <f t="shared" si="267"/>
        <v>0.32473172945982748</v>
      </c>
      <c r="T782" s="15">
        <f t="shared" si="268"/>
        <v>0.24132183386291417</v>
      </c>
      <c r="U782" s="12" t="e">
        <f t="shared" si="269"/>
        <v>#N/A</v>
      </c>
      <c r="V782" s="12" t="e">
        <f t="shared" si="270"/>
        <v>#N/A</v>
      </c>
      <c r="W782" s="12" t="e">
        <f t="shared" si="271"/>
        <v>#N/A</v>
      </c>
      <c r="X782" t="s">
        <v>291</v>
      </c>
      <c r="Y782" t="s">
        <v>341</v>
      </c>
      <c r="Z782" t="s">
        <v>289</v>
      </c>
      <c r="AA782" s="16" t="e">
        <v>#N/A</v>
      </c>
      <c r="AB782" s="16" t="e">
        <v>#N/A</v>
      </c>
      <c r="AC782" s="42">
        <v>44325</v>
      </c>
    </row>
    <row r="783" spans="1:29" x14ac:dyDescent="0.25">
      <c r="A783" s="11">
        <v>0.3977418015071989</v>
      </c>
      <c r="B783" s="11">
        <v>0.32848416526659813</v>
      </c>
      <c r="C783" s="11">
        <v>0.260711939060499</v>
      </c>
      <c r="D783" s="13">
        <f t="shared" si="257"/>
        <v>2.5141938720310759</v>
      </c>
      <c r="E783" s="14">
        <f t="shared" si="258"/>
        <v>3.0442867746407161</v>
      </c>
      <c r="F783" s="14">
        <f t="shared" si="259"/>
        <v>3.8356509625282138</v>
      </c>
      <c r="G783" s="28">
        <v>3.3465500414551874E-2</v>
      </c>
      <c r="H783" s="7">
        <f t="shared" si="256"/>
        <v>1.0334655004145519</v>
      </c>
      <c r="I783" s="7">
        <f t="shared" si="260"/>
        <v>2.4327796825559851</v>
      </c>
      <c r="J783" s="7">
        <f t="shared" si="261"/>
        <v>2.9457072088227112</v>
      </c>
      <c r="K783" s="7">
        <f t="shared" si="262"/>
        <v>3.7114455789667162</v>
      </c>
      <c r="L783">
        <v>2.3199999999999998</v>
      </c>
      <c r="M783">
        <v>2.89</v>
      </c>
      <c r="N783">
        <v>3.9</v>
      </c>
      <c r="O783" s="7">
        <f t="shared" si="263"/>
        <v>2.3976399609617602</v>
      </c>
      <c r="P783" s="7">
        <f t="shared" si="264"/>
        <v>2.9867152961980552</v>
      </c>
      <c r="Q783" s="7">
        <f t="shared" si="265"/>
        <v>4.0305154516167523</v>
      </c>
      <c r="R783" s="15">
        <f t="shared" si="266"/>
        <v>0.41707679896979699</v>
      </c>
      <c r="S783" s="15">
        <f t="shared" si="267"/>
        <v>0.33481597702765709</v>
      </c>
      <c r="T783" s="15">
        <f t="shared" si="268"/>
        <v>0.2481072240025459</v>
      </c>
      <c r="U783" s="12">
        <f t="shared" si="269"/>
        <v>0.95364163743858055</v>
      </c>
      <c r="V783" s="12">
        <f t="shared" si="270"/>
        <v>0.98108868096059854</v>
      </c>
      <c r="W783" s="12">
        <f t="shared" si="271"/>
        <v>1.0508034988043065</v>
      </c>
      <c r="X783" t="s">
        <v>343</v>
      </c>
      <c r="Y783" t="s">
        <v>290</v>
      </c>
      <c r="Z783" t="s">
        <v>289</v>
      </c>
      <c r="AA783" s="16" t="s">
        <v>99</v>
      </c>
      <c r="AB783" s="16" t="s">
        <v>72</v>
      </c>
      <c r="AC783" s="42">
        <v>44325</v>
      </c>
    </row>
    <row r="784" spans="1:29" x14ac:dyDescent="0.25">
      <c r="A784" s="11">
        <v>0.53623377029678532</v>
      </c>
      <c r="B784" s="11">
        <v>0.30752291471946869</v>
      </c>
      <c r="C784" s="11">
        <v>0.15239777515851402</v>
      </c>
      <c r="D784" s="13">
        <f t="shared" si="257"/>
        <v>1.8648583050756715</v>
      </c>
      <c r="E784" s="14">
        <f t="shared" si="258"/>
        <v>3.2517901988286919</v>
      </c>
      <c r="F784" s="14">
        <f t="shared" si="259"/>
        <v>6.5617755834024907</v>
      </c>
      <c r="G784" s="28">
        <v>3.3280537178993486E-2</v>
      </c>
      <c r="H784" s="7">
        <f t="shared" si="256"/>
        <v>1.0332805371789935</v>
      </c>
      <c r="I784" s="7">
        <f t="shared" si="260"/>
        <v>1.8047937979815303</v>
      </c>
      <c r="J784" s="7">
        <f t="shared" si="261"/>
        <v>3.1470545334247304</v>
      </c>
      <c r="K784" s="7">
        <f t="shared" si="262"/>
        <v>6.3504298661398337</v>
      </c>
      <c r="L784">
        <v>2.67</v>
      </c>
      <c r="M784">
        <v>2.88</v>
      </c>
      <c r="N784">
        <v>3.21</v>
      </c>
      <c r="O784" s="7">
        <f t="shared" si="263"/>
        <v>2.7588590342679127</v>
      </c>
      <c r="P784" s="7">
        <f t="shared" si="264"/>
        <v>2.975847947075501</v>
      </c>
      <c r="Q784" s="7">
        <f t="shared" si="265"/>
        <v>3.316830524344569</v>
      </c>
      <c r="R784" s="15">
        <f t="shared" si="266"/>
        <v>0.36246868273404143</v>
      </c>
      <c r="S784" s="15">
        <f t="shared" si="267"/>
        <v>0.33603867461801762</v>
      </c>
      <c r="T784" s="15">
        <f t="shared" si="268"/>
        <v>0.30149264264794101</v>
      </c>
      <c r="U784" s="12">
        <f t="shared" si="269"/>
        <v>1.4793933816628309</v>
      </c>
      <c r="V784" s="12">
        <f t="shared" si="270"/>
        <v>0.91514143444660523</v>
      </c>
      <c r="W784" s="12">
        <f t="shared" si="271"/>
        <v>0.50547759248795976</v>
      </c>
      <c r="X784" t="s">
        <v>391</v>
      </c>
      <c r="Y784" t="s">
        <v>378</v>
      </c>
      <c r="Z784" t="s">
        <v>289</v>
      </c>
      <c r="AA784" s="16" t="s">
        <v>99</v>
      </c>
      <c r="AB784" s="16" t="s">
        <v>72</v>
      </c>
      <c r="AC784" s="42">
        <v>44325</v>
      </c>
    </row>
    <row r="785" spans="1:29" x14ac:dyDescent="0.25">
      <c r="A785" s="11">
        <v>0.3878808585189456</v>
      </c>
      <c r="B785" s="11">
        <v>0.27657881581523081</v>
      </c>
      <c r="C785" s="11">
        <v>0.31282236904485572</v>
      </c>
      <c r="D785" s="13">
        <f t="shared" si="257"/>
        <v>2.5781112370904897</v>
      </c>
      <c r="E785" s="14">
        <f t="shared" si="258"/>
        <v>3.6156059062312731</v>
      </c>
      <c r="F785" s="14">
        <f t="shared" si="259"/>
        <v>3.1967023427810228</v>
      </c>
      <c r="G785" s="28">
        <v>3.8805109793278447E-2</v>
      </c>
      <c r="H785" s="7">
        <f t="shared" si="256"/>
        <v>1.0388051097932784</v>
      </c>
      <c r="I785" s="7">
        <f t="shared" si="260"/>
        <v>2.4818045394516131</v>
      </c>
      <c r="J785" s="7">
        <f t="shared" si="261"/>
        <v>3.4805430509970985</v>
      </c>
      <c r="K785" s="7">
        <f t="shared" si="262"/>
        <v>3.0772878499001268</v>
      </c>
      <c r="L785">
        <v>2.21</v>
      </c>
      <c r="M785">
        <v>3.53</v>
      </c>
      <c r="N785">
        <v>3.3</v>
      </c>
      <c r="O785" s="7">
        <f t="shared" si="263"/>
        <v>2.2957592926431452</v>
      </c>
      <c r="P785" s="7">
        <f t="shared" si="264"/>
        <v>3.6669820375702726</v>
      </c>
      <c r="Q785" s="7">
        <f t="shared" si="265"/>
        <v>3.4280568623178187</v>
      </c>
      <c r="R785" s="15">
        <f t="shared" si="266"/>
        <v>0.43558573549262808</v>
      </c>
      <c r="S785" s="15">
        <f t="shared" si="267"/>
        <v>0.27270381740473315</v>
      </c>
      <c r="T785" s="15">
        <f t="shared" si="268"/>
        <v>0.29171044710263883</v>
      </c>
      <c r="U785" s="12">
        <f t="shared" si="269"/>
        <v>0.89048108538327042</v>
      </c>
      <c r="V785" s="12">
        <f t="shared" si="270"/>
        <v>1.0142095495669083</v>
      </c>
      <c r="W785" s="12">
        <f t="shared" si="271"/>
        <v>1.0723728688907348</v>
      </c>
      <c r="X785" t="s">
        <v>181</v>
      </c>
      <c r="Y785" t="s">
        <v>199</v>
      </c>
      <c r="Z785" t="s">
        <v>183</v>
      </c>
      <c r="AA785" s="16" t="s">
        <v>99</v>
      </c>
      <c r="AB785" s="16" t="s">
        <v>72</v>
      </c>
      <c r="AC785" s="42">
        <v>44356</v>
      </c>
    </row>
    <row r="786" spans="1:29" x14ac:dyDescent="0.25">
      <c r="A786" s="11">
        <v>0.28934283552491274</v>
      </c>
      <c r="B786" s="11">
        <v>0.36032903106483294</v>
      </c>
      <c r="C786" s="11">
        <v>0.33037611267567796</v>
      </c>
      <c r="D786" s="13">
        <f t="shared" si="257"/>
        <v>3.4561076937877</v>
      </c>
      <c r="E786" s="14">
        <f t="shared" si="258"/>
        <v>2.7752412761326273</v>
      </c>
      <c r="F786" s="14">
        <f t="shared" si="259"/>
        <v>3.0268532185971786</v>
      </c>
      <c r="G786" s="28">
        <v>3.4911340190088902E-2</v>
      </c>
      <c r="H786" s="7">
        <f t="shared" si="256"/>
        <v>1.0349113401900889</v>
      </c>
      <c r="I786" s="7">
        <f t="shared" si="260"/>
        <v>3.3395205555993757</v>
      </c>
      <c r="J786" s="7">
        <f t="shared" si="261"/>
        <v>2.6816222495183797</v>
      </c>
      <c r="K786" s="7">
        <f t="shared" si="262"/>
        <v>2.9247464019876492</v>
      </c>
      <c r="L786">
        <v>1.81</v>
      </c>
      <c r="M786">
        <v>3.38</v>
      </c>
      <c r="N786">
        <v>5.36</v>
      </c>
      <c r="O786" s="7">
        <f t="shared" si="263"/>
        <v>1.8731895257440609</v>
      </c>
      <c r="P786" s="7">
        <f t="shared" si="264"/>
        <v>3.4980003298425002</v>
      </c>
      <c r="Q786" s="7">
        <f t="shared" si="265"/>
        <v>5.5471247834188766</v>
      </c>
      <c r="R786" s="15">
        <f t="shared" si="266"/>
        <v>0.53384881041483723</v>
      </c>
      <c r="S786" s="15">
        <f t="shared" si="267"/>
        <v>0.2858776174114957</v>
      </c>
      <c r="T786" s="15">
        <f t="shared" si="268"/>
        <v>0.18027357217366705</v>
      </c>
      <c r="U786" s="12">
        <f t="shared" si="269"/>
        <v>0.54199396885435314</v>
      </c>
      <c r="V786" s="12">
        <f t="shared" si="270"/>
        <v>1.2604310695166141</v>
      </c>
      <c r="W786" s="12">
        <f t="shared" si="271"/>
        <v>1.8326375224728406</v>
      </c>
      <c r="X786" t="s">
        <v>287</v>
      </c>
      <c r="Y786" t="s">
        <v>374</v>
      </c>
      <c r="Z786" t="s">
        <v>289</v>
      </c>
      <c r="AA786" s="16" t="s">
        <v>99</v>
      </c>
      <c r="AB786" s="16" t="s">
        <v>72</v>
      </c>
      <c r="AC786" s="42">
        <v>44356</v>
      </c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2021-09-03T16:22:50Z</dcterms:modified>
</cp:coreProperties>
</file>