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Documents\"/>
    </mc:Choice>
  </mc:AlternateContent>
  <xr:revisionPtr revIDLastSave="0" documentId="13_ncr:1_{274F085C-9234-4C8D-965F-D44D8E3A30D1}" xr6:coauthVersionLast="45" xr6:coauthVersionMax="45" xr10:uidLastSave="{00000000-0000-0000-0000-000000000000}"/>
  <bookViews>
    <workbookView xWindow="-120" yWindow="-120" windowWidth="25440" windowHeight="15390" activeTab="7" xr2:uid="{05276A59-72D1-445E-B973-5BC4BD5BA5F7}"/>
  </bookViews>
  <sheets>
    <sheet name="Sheet1" sheetId="1" r:id="rId1"/>
    <sheet name="Goal mins" sheetId="2" r:id="rId2"/>
    <sheet name="Bookings" sheetId="3" r:id="rId3"/>
    <sheet name="Crossbookings" sheetId="4" r:id="rId4"/>
    <sheet name="shirts" sheetId="5" r:id="rId5"/>
    <sheet name="shirtsXbookings" sheetId="6" r:id="rId6"/>
    <sheet name="TGMxCorners" sheetId="7" r:id="rId7"/>
    <sheet name="shirtsxcorn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X4" i="2" l="1"/>
  <c r="X10" i="2"/>
  <c r="X13" i="2"/>
  <c r="X9" i="2"/>
  <c r="X5" i="2"/>
  <c r="X14" i="2"/>
  <c r="X2" i="2"/>
  <c r="X3" i="2"/>
  <c r="X6" i="2"/>
  <c r="X8" i="2"/>
  <c r="X12" i="2"/>
  <c r="X7" i="2"/>
  <c r="X18" i="2"/>
  <c r="X17" i="2"/>
  <c r="X15" i="2"/>
  <c r="X16" i="2"/>
  <c r="X11" i="2"/>
  <c r="X19" i="2"/>
  <c r="S15" i="2"/>
  <c r="S19" i="2"/>
  <c r="S20" i="2"/>
  <c r="S16" i="2"/>
  <c r="S4" i="2"/>
  <c r="S13" i="2"/>
  <c r="S8" i="2"/>
  <c r="S17" i="2"/>
  <c r="S5" i="2"/>
  <c r="S9" i="2"/>
  <c r="S7" i="2"/>
  <c r="S21" i="2"/>
  <c r="S12" i="2"/>
  <c r="S18" i="2"/>
  <c r="S2" i="2"/>
  <c r="S14" i="2"/>
  <c r="S11" i="2"/>
  <c r="S6" i="2"/>
  <c r="S10" i="2"/>
  <c r="S3" i="2"/>
  <c r="N20" i="2"/>
  <c r="N18" i="2"/>
  <c r="N2" i="2"/>
  <c r="N8" i="2"/>
  <c r="N10" i="2"/>
  <c r="N14" i="2"/>
  <c r="N13" i="2"/>
  <c r="N5" i="2"/>
  <c r="N7" i="2"/>
  <c r="N11" i="2"/>
  <c r="N3" i="2"/>
  <c r="N9" i="2"/>
  <c r="N16" i="2"/>
  <c r="N17" i="2"/>
  <c r="N21" i="2"/>
  <c r="N6" i="2"/>
  <c r="N12" i="2"/>
  <c r="N15" i="2"/>
  <c r="N19" i="2"/>
  <c r="N4" i="2"/>
  <c r="I16" i="2"/>
  <c r="I4" i="2"/>
  <c r="I19" i="2"/>
  <c r="I13" i="2"/>
  <c r="I5" i="2"/>
  <c r="I11" i="2"/>
  <c r="I9" i="2"/>
  <c r="I6" i="2"/>
  <c r="I8" i="2"/>
  <c r="I12" i="2"/>
  <c r="I7" i="2"/>
  <c r="I15" i="2"/>
  <c r="I18" i="2"/>
  <c r="I14" i="2"/>
  <c r="I3" i="2"/>
  <c r="I10" i="2"/>
  <c r="I2" i="2"/>
  <c r="I17" i="2"/>
</calcChain>
</file>

<file path=xl/sharedStrings.xml><?xml version="1.0" encoding="utf-8"?>
<sst xmlns="http://schemas.openxmlformats.org/spreadsheetml/2006/main" count="1033" uniqueCount="140">
  <si>
    <t>Div</t>
  </si>
  <si>
    <t>Corners Xbookings</t>
  </si>
  <si>
    <t>Crossbookings</t>
  </si>
  <si>
    <t>Goalmins</t>
  </si>
  <si>
    <t>Goals Xbookings</t>
  </si>
  <si>
    <t>Goals Xcorner Xbookings</t>
  </si>
  <si>
    <t>Goals Xcorners</t>
  </si>
  <si>
    <t>Goals Xshirts</t>
  </si>
  <si>
    <t>Shirts Xbookings</t>
  </si>
  <si>
    <t>Shirts Xcorners</t>
  </si>
  <si>
    <t>TGM Xcorners</t>
  </si>
  <si>
    <t>D1</t>
  </si>
  <si>
    <t>E0</t>
  </si>
  <si>
    <t>F1</t>
  </si>
  <si>
    <t>I1</t>
  </si>
  <si>
    <t>SP1</t>
  </si>
  <si>
    <t>Averages</t>
  </si>
  <si>
    <t>Standard Deviation</t>
  </si>
  <si>
    <t>Home Team</t>
  </si>
  <si>
    <t xml:space="preserve">Avg Home mins </t>
  </si>
  <si>
    <t>Avg away mins</t>
  </si>
  <si>
    <t>Total</t>
  </si>
  <si>
    <t>Real Madrid</t>
  </si>
  <si>
    <t>Girona</t>
  </si>
  <si>
    <t>Ath Madrid</t>
  </si>
  <si>
    <t>Almeria</t>
  </si>
  <si>
    <t>Sevilla</t>
  </si>
  <si>
    <t>Villarreal</t>
  </si>
  <si>
    <t>Vallecano</t>
  </si>
  <si>
    <t>Celta</t>
  </si>
  <si>
    <t>Cadiz</t>
  </si>
  <si>
    <t>Valencia</t>
  </si>
  <si>
    <t>Ath Bilbao</t>
  </si>
  <si>
    <t>Barcelona</t>
  </si>
  <si>
    <t>Osasuna</t>
  </si>
  <si>
    <t>Betis</t>
  </si>
  <si>
    <t>Mallorca</t>
  </si>
  <si>
    <t>Sociedad</t>
  </si>
  <si>
    <t>Getafe</t>
  </si>
  <si>
    <t>home Avg. Goalmins</t>
  </si>
  <si>
    <t>Away Avg. Goalmins</t>
  </si>
  <si>
    <t>Augsburg</t>
  </si>
  <si>
    <t>Bayern Munich</t>
  </si>
  <si>
    <t>Bochum</t>
  </si>
  <si>
    <t>Dortmund</t>
  </si>
  <si>
    <t>Ein Frankfurt</t>
  </si>
  <si>
    <t>FC Koln</t>
  </si>
  <si>
    <t>Freiburg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</si>
  <si>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</si>
  <si>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</si>
  <si>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</si>
  <si>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</si>
  <si>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</si>
  <si>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</si>
  <si>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</si>
  <si>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Werder Bremen</t>
  </si>
  <si>
    <t>Wolfsburg</t>
  </si>
  <si>
    <t>Home Avg. Goalmins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</si>
  <si>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</si>
  <si>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</si>
  <si>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</si>
  <si>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</si>
  <si>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</si>
  <si>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</si>
  <si>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</si>
  <si>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</si>
  <si>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</si>
  <si>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Liverpool</t>
  </si>
  <si>
    <t>Man City</t>
  </si>
  <si>
    <t>Man United</t>
  </si>
  <si>
    <t>Newcastle</t>
  </si>
  <si>
    <t>Nottm Forest</t>
  </si>
  <si>
    <t>Tottenham</t>
  </si>
  <si>
    <t>West Ham</t>
  </si>
  <si>
    <t>Wolves</t>
  </si>
  <si>
    <t>Atalanta</t>
  </si>
  <si>
    <t>Bologna</t>
  </si>
  <si>
    <t>Empoli</t>
  </si>
  <si>
    <t>Fiorentina</t>
  </si>
  <si>
    <t>Inter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</si>
  <si>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</si>
  <si>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</si>
  <si>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</si>
  <si>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</si>
  <si>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</si>
  <si>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</si>
  <si>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</si>
  <si>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</si>
  <si>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Sassuolo</t>
  </si>
  <si>
    <t>Torino</t>
  </si>
  <si>
    <t>Udinese</t>
  </si>
  <si>
    <t>Verona</t>
  </si>
  <si>
    <t>Brest</t>
  </si>
  <si>
    <t>Clermont</t>
  </si>
  <si>
    <t>Lens</t>
  </si>
  <si>
    <t>Lille</t>
  </si>
  <si>
    <t>Lorient</t>
  </si>
  <si>
    <t>Lyon</t>
  </si>
  <si>
    <t>Marseille</t>
  </si>
  <si>
    <t>Monaco</t>
  </si>
  <si>
    <t>Montpellier</t>
  </si>
  <si>
    <t>Nantes</t>
  </si>
  <si>
    <t>Nice</t>
  </si>
  <si>
    <t>Paris SG</t>
  </si>
  <si>
    <t>Reims</t>
  </si>
  <si>
    <t>Rennes</t>
  </si>
  <si>
    <t>Strasbourg</t>
  </si>
  <si>
    <t>Toulouse</t>
  </si>
  <si>
    <t>Home Avg. Bookings</t>
  </si>
  <si>
    <t>Away Avg. Bookings</t>
  </si>
  <si>
    <t>HomeCrossbookings</t>
  </si>
  <si>
    <t>awayCrossbookings</t>
  </si>
  <si>
    <t>homeCrossbookings</t>
  </si>
  <si>
    <t>homeShirts</t>
  </si>
  <si>
    <t>awayShirts</t>
  </si>
  <si>
    <t>home Avg. Shirts</t>
  </si>
  <si>
    <t>awayAvg. Shirts</t>
  </si>
  <si>
    <t>homeShirts Xbookings</t>
  </si>
  <si>
    <t>awayShirts Xbookings</t>
  </si>
  <si>
    <t>Avg. Shirts Xbookings</t>
  </si>
  <si>
    <t>homeshirts Xbookings</t>
  </si>
  <si>
    <t>homeTGM Xcorners</t>
  </si>
  <si>
    <t>awayTGM Xcorners</t>
  </si>
  <si>
    <t>homeShirts Xcorners</t>
  </si>
  <si>
    <t>awayShirts Xcorners</t>
  </si>
  <si>
    <t>hmeShirts Xcorners</t>
  </si>
  <si>
    <t>Sum Bookings</t>
  </si>
  <si>
    <t>Burnley</t>
  </si>
  <si>
    <t>Luton</t>
  </si>
  <si>
    <t>Sheffield United</t>
  </si>
  <si>
    <t>Darmstadt</t>
  </si>
  <si>
    <t>Heidenheim</t>
  </si>
  <si>
    <t>Le Havre</t>
  </si>
  <si>
    <t>Metz</t>
  </si>
  <si>
    <t>Cagliari</t>
  </si>
  <si>
    <t>Frosinone</t>
  </si>
  <si>
    <t>Genoa</t>
  </si>
  <si>
    <t>Alaves</t>
  </si>
  <si>
    <t>Granada</t>
  </si>
  <si>
    <t>Las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</si>
</sst>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4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3BB1-498B-460A-9F85-20F0983D6799}">
  <dimension ref="A1:L18"/>
  <sheetViews>
    <sheetView zoomScale="95" zoomScaleNormal="95" workbookViewId="0">
      <selection activeCell="L27" sqref="L27"/>
    </sheetView>
  </sheetViews>
  <sheetFormatPr defaultRowHeight="15" x14ac:dyDescent="0.25"/>
  <cols>
    <col min="1" max="1" width="4.28515625" bestFit="1" customWidth="1"/>
    <col min="2" max="2" width="12" bestFit="1" customWidth="1"/>
    <col min="3" max="3" width="16.28515625" bestFit="1" customWidth="1"/>
    <col min="4" max="4" width="13.28515625" bestFit="1" customWidth="1"/>
    <col min="5" max="5" width="8.7109375" bestFit="1" customWidth="1"/>
    <col min="6" max="6" width="14.5703125" bestFit="1" customWidth="1"/>
    <col min="7" max="7" width="21.140625" bestFit="1" customWidth="1"/>
    <col min="8" max="8" width="13.28515625" bestFit="1" customWidth="1"/>
    <col min="9" max="9" width="11.5703125" bestFit="1" customWidth="1"/>
    <col min="10" max="10" width="14.42578125" bestFit="1" customWidth="1"/>
    <col min="11" max="11" width="13.140625" bestFit="1" customWidth="1"/>
    <col min="12" max="12" width="12" bestFit="1" customWidth="1"/>
  </cols>
  <sheetData>
    <row r="1" spans="1:12" x14ac:dyDescent="0.25">
      <c r="A1" s="2" t="s">
        <v>0</v>
      </c>
      <c r="B1" s="3" t="s">
        <v>126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9" t="s">
        <v>11</v>
      </c>
      <c r="B2" s="1">
        <v>2305</v>
      </c>
      <c r="C2" s="1">
        <v>22755</v>
      </c>
      <c r="D2" s="1">
        <v>25650</v>
      </c>
      <c r="E2" s="1">
        <v>9437</v>
      </c>
      <c r="F2" s="1">
        <v>8175</v>
      </c>
      <c r="G2" s="1">
        <v>80495</v>
      </c>
      <c r="H2" s="1">
        <v>1861</v>
      </c>
      <c r="I2" s="1">
        <v>13474</v>
      </c>
      <c r="J2" s="1">
        <v>131215</v>
      </c>
      <c r="K2" s="1">
        <v>29956</v>
      </c>
      <c r="L2" s="1">
        <v>92486</v>
      </c>
    </row>
    <row r="3" spans="1:12" x14ac:dyDescent="0.25">
      <c r="A3" s="9" t="s">
        <v>12</v>
      </c>
      <c r="B3" s="1">
        <v>3710</v>
      </c>
      <c r="C3" s="1">
        <v>40030</v>
      </c>
      <c r="D3" s="1">
        <v>55900</v>
      </c>
      <c r="E3" s="1">
        <v>10942</v>
      </c>
      <c r="F3" s="1">
        <v>11695</v>
      </c>
      <c r="G3" s="1">
        <v>125495</v>
      </c>
      <c r="H3" s="1">
        <v>2264</v>
      </c>
      <c r="I3" s="1">
        <v>11341</v>
      </c>
      <c r="J3" s="1">
        <v>177380</v>
      </c>
      <c r="K3" s="1">
        <v>32247</v>
      </c>
      <c r="L3" s="1">
        <v>117638</v>
      </c>
    </row>
    <row r="4" spans="1:12" x14ac:dyDescent="0.25">
      <c r="A4" s="9" t="s">
        <v>13</v>
      </c>
      <c r="B4" s="1">
        <v>2545</v>
      </c>
      <c r="C4" s="1">
        <v>23235</v>
      </c>
      <c r="D4" s="1">
        <v>26150</v>
      </c>
      <c r="E4" s="1">
        <v>8439</v>
      </c>
      <c r="F4" s="1">
        <v>7700</v>
      </c>
      <c r="G4" s="1">
        <v>70040</v>
      </c>
      <c r="H4" s="1">
        <v>1609</v>
      </c>
      <c r="I4" s="1">
        <v>11351</v>
      </c>
      <c r="J4" s="1">
        <v>125580</v>
      </c>
      <c r="K4" s="1">
        <v>27144</v>
      </c>
      <c r="L4" s="1">
        <v>77290</v>
      </c>
    </row>
    <row r="5" spans="1:12" x14ac:dyDescent="0.25">
      <c r="A5" s="9" t="s">
        <v>14</v>
      </c>
      <c r="B5" s="1">
        <v>3160</v>
      </c>
      <c r="C5" s="1">
        <v>28445</v>
      </c>
      <c r="D5" s="1">
        <v>38475</v>
      </c>
      <c r="E5" s="1">
        <v>8710</v>
      </c>
      <c r="F5" s="1">
        <v>7950</v>
      </c>
      <c r="G5" s="1">
        <v>69270</v>
      </c>
      <c r="H5" s="1">
        <v>1573</v>
      </c>
      <c r="I5" s="1">
        <v>13915</v>
      </c>
      <c r="J5" s="1">
        <v>160440</v>
      </c>
      <c r="K5" s="1">
        <v>33999</v>
      </c>
      <c r="L5" s="1">
        <v>75394</v>
      </c>
    </row>
    <row r="6" spans="1:12" x14ac:dyDescent="0.25">
      <c r="A6" s="9" t="s">
        <v>15</v>
      </c>
      <c r="B6" s="1">
        <v>4715</v>
      </c>
      <c r="C6" s="1">
        <v>42300</v>
      </c>
      <c r="D6" s="1">
        <v>77150</v>
      </c>
      <c r="E6" s="1">
        <v>11723</v>
      </c>
      <c r="F6" s="1">
        <v>12960</v>
      </c>
      <c r="G6" s="1">
        <v>118580</v>
      </c>
      <c r="H6" s="1">
        <v>2127</v>
      </c>
      <c r="I6" s="1">
        <v>12725</v>
      </c>
      <c r="J6" s="1">
        <v>173105</v>
      </c>
      <c r="K6" s="1">
        <v>27603</v>
      </c>
      <c r="L6" s="1">
        <v>110290</v>
      </c>
    </row>
    <row r="7" spans="1:12" x14ac:dyDescent="0.25">
      <c r="A7" s="11" t="s">
        <v>16</v>
      </c>
      <c r="B7" s="11"/>
    </row>
    <row r="8" spans="1:12" x14ac:dyDescent="0.25">
      <c r="A8" s="9" t="s">
        <v>11</v>
      </c>
      <c r="B8" s="1">
        <v>42.685185185185183</v>
      </c>
      <c r="C8" s="1">
        <v>421.38888888888891</v>
      </c>
      <c r="D8" s="1">
        <v>475</v>
      </c>
      <c r="E8" s="1">
        <v>174.75925925925927</v>
      </c>
      <c r="F8" s="1">
        <v>151.38888888888889</v>
      </c>
      <c r="G8" s="1">
        <v>1490.648148148148</v>
      </c>
      <c r="H8" s="1">
        <v>34.462962962962962</v>
      </c>
      <c r="I8" s="1">
        <v>249.5185185185185</v>
      </c>
      <c r="J8" s="1">
        <v>2429.9074074074074</v>
      </c>
      <c r="K8" s="1">
        <v>554.74074074074076</v>
      </c>
      <c r="L8" s="1">
        <v>1712.7037037037037</v>
      </c>
    </row>
    <row r="9" spans="1:12" x14ac:dyDescent="0.25">
      <c r="A9" s="9" t="s">
        <v>12</v>
      </c>
      <c r="B9" s="1">
        <v>53</v>
      </c>
      <c r="C9" s="1">
        <v>571.85714285714289</v>
      </c>
      <c r="D9" s="1">
        <v>798.57142857142856</v>
      </c>
      <c r="E9" s="1">
        <v>156.31428571428572</v>
      </c>
      <c r="F9" s="1">
        <v>167.07142857142858</v>
      </c>
      <c r="G9" s="1">
        <v>1792.7857142857142</v>
      </c>
      <c r="H9" s="1">
        <v>32.342857142857142</v>
      </c>
      <c r="I9" s="1">
        <v>162.01428571428571</v>
      </c>
      <c r="J9" s="1">
        <v>2534</v>
      </c>
      <c r="K9" s="1">
        <v>460.67142857142858</v>
      </c>
      <c r="L9" s="1">
        <v>1680.5428571428572</v>
      </c>
    </row>
    <row r="10" spans="1:12" x14ac:dyDescent="0.25">
      <c r="A10" s="9" t="s">
        <v>13</v>
      </c>
      <c r="B10" s="1">
        <v>40.396825396825399</v>
      </c>
      <c r="C10" s="1">
        <v>368.8095238095238</v>
      </c>
      <c r="D10" s="1">
        <v>415.07936507936506</v>
      </c>
      <c r="E10" s="1">
        <v>133.95238095238096</v>
      </c>
      <c r="F10" s="1">
        <v>122.22222222222223</v>
      </c>
      <c r="G10" s="1">
        <v>1111.7460317460318</v>
      </c>
      <c r="H10" s="1">
        <v>25.539682539682541</v>
      </c>
      <c r="I10" s="1">
        <v>180.17460317460316</v>
      </c>
      <c r="J10" s="1">
        <v>1993.3333333333333</v>
      </c>
      <c r="K10" s="1">
        <v>430.85714285714283</v>
      </c>
      <c r="L10" s="1">
        <v>1226.8253968253969</v>
      </c>
    </row>
    <row r="11" spans="1:12" x14ac:dyDescent="0.25">
      <c r="A11" s="9" t="s">
        <v>14</v>
      </c>
      <c r="B11" s="1">
        <v>45.142857142857146</v>
      </c>
      <c r="C11" s="1">
        <v>406.35714285714283</v>
      </c>
      <c r="D11" s="1">
        <v>549.64285714285711</v>
      </c>
      <c r="E11" s="1">
        <v>124.42857142857143</v>
      </c>
      <c r="F11" s="1">
        <v>113.57142857142857</v>
      </c>
      <c r="G11" s="1">
        <v>989.57142857142856</v>
      </c>
      <c r="H11" s="1">
        <v>22.471428571428572</v>
      </c>
      <c r="I11" s="1">
        <v>198.78571428571428</v>
      </c>
      <c r="J11" s="1">
        <v>2292</v>
      </c>
      <c r="K11" s="1">
        <v>485.7</v>
      </c>
      <c r="L11" s="1">
        <v>1077.0571428571429</v>
      </c>
    </row>
    <row r="12" spans="1:12" x14ac:dyDescent="0.25">
      <c r="A12" s="9" t="s">
        <v>15</v>
      </c>
      <c r="B12" s="1">
        <v>59.683544303797468</v>
      </c>
      <c r="C12" s="1">
        <v>535.44303797468353</v>
      </c>
      <c r="D12" s="1">
        <v>976.58227848101262</v>
      </c>
      <c r="E12" s="1">
        <v>148.39240506329114</v>
      </c>
      <c r="F12" s="1">
        <v>164.0506329113924</v>
      </c>
      <c r="G12" s="1">
        <v>1501.0126582278481</v>
      </c>
      <c r="H12" s="1">
        <v>26.924050632911392</v>
      </c>
      <c r="I12" s="1">
        <v>161.07594936708861</v>
      </c>
      <c r="J12" s="1">
        <v>2191.2025316455697</v>
      </c>
      <c r="K12" s="1">
        <v>349.40506329113924</v>
      </c>
      <c r="L12" s="1">
        <v>1396.0759493670887</v>
      </c>
    </row>
    <row r="13" spans="1:12" x14ac:dyDescent="0.25">
      <c r="A13" s="11" t="s">
        <v>17</v>
      </c>
      <c r="B13" s="11"/>
    </row>
    <row r="14" spans="1:12" x14ac:dyDescent="0.25">
      <c r="A14" s="9" t="s">
        <v>11</v>
      </c>
      <c r="B14" s="1">
        <v>24.237678506800556</v>
      </c>
      <c r="C14" s="1">
        <v>309.98541759169393</v>
      </c>
      <c r="D14" s="1">
        <v>533.12446774951866</v>
      </c>
      <c r="E14" s="1">
        <v>94.087260819398679</v>
      </c>
      <c r="F14" s="1">
        <v>111.09836142783423</v>
      </c>
      <c r="G14" s="1">
        <v>1420.7684760521947</v>
      </c>
      <c r="H14" s="1">
        <v>22.60715612447391</v>
      </c>
      <c r="I14" s="1">
        <v>237.02668751427595</v>
      </c>
      <c r="J14" s="1">
        <v>2031.6689604484673</v>
      </c>
      <c r="K14" s="1">
        <v>408.78933935372174</v>
      </c>
      <c r="L14" s="1">
        <v>1193.316286492674</v>
      </c>
    </row>
    <row r="15" spans="1:12" x14ac:dyDescent="0.25">
      <c r="A15" s="9" t="s">
        <v>12</v>
      </c>
      <c r="B15" s="1">
        <v>28.212444576560664</v>
      </c>
      <c r="C15" s="1">
        <v>422.04829333236484</v>
      </c>
      <c r="D15" s="1">
        <v>978.68484026429417</v>
      </c>
      <c r="E15" s="1">
        <v>96.950240166401755</v>
      </c>
      <c r="F15" s="1">
        <v>141.36368160242034</v>
      </c>
      <c r="G15" s="1">
        <v>1693.2651409256969</v>
      </c>
      <c r="H15" s="1">
        <v>19.119673238889433</v>
      </c>
      <c r="I15" s="1">
        <v>218.26001597995304</v>
      </c>
      <c r="J15" s="1">
        <v>2442.4258254947026</v>
      </c>
      <c r="K15" s="1">
        <v>296.31210149213149</v>
      </c>
      <c r="L15" s="1">
        <v>1130.5489968897987</v>
      </c>
    </row>
    <row r="16" spans="1:12" x14ac:dyDescent="0.25">
      <c r="A16" s="9" t="s">
        <v>13</v>
      </c>
      <c r="B16" s="1">
        <v>22.420137608955613</v>
      </c>
      <c r="C16" s="1">
        <v>249.71227682706487</v>
      </c>
      <c r="D16" s="1">
        <v>505.82373895450274</v>
      </c>
      <c r="E16" s="1">
        <v>93.60201069170445</v>
      </c>
      <c r="F16" s="1">
        <v>120.40515534515853</v>
      </c>
      <c r="G16" s="1">
        <v>1210.6510374421712</v>
      </c>
      <c r="H16" s="1">
        <v>18.407419083536624</v>
      </c>
      <c r="I16" s="1">
        <v>247.75173185049712</v>
      </c>
      <c r="J16" s="1">
        <v>2192.4143415790022</v>
      </c>
      <c r="K16" s="1">
        <v>387.80714599976011</v>
      </c>
      <c r="L16" s="1">
        <v>894.53270445780686</v>
      </c>
    </row>
    <row r="17" spans="1:12" x14ac:dyDescent="0.25">
      <c r="A17" s="9" t="s">
        <v>14</v>
      </c>
      <c r="B17" s="1">
        <v>22.983475925792206</v>
      </c>
      <c r="C17" s="1">
        <v>281.22521975029639</v>
      </c>
      <c r="D17" s="1">
        <v>576.63587173486576</v>
      </c>
      <c r="E17" s="1">
        <v>91.280039157825982</v>
      </c>
      <c r="F17" s="1">
        <v>93.561352641325868</v>
      </c>
      <c r="G17" s="1">
        <v>923.36213900698397</v>
      </c>
      <c r="H17" s="1">
        <v>16.078360133927632</v>
      </c>
      <c r="I17" s="1">
        <v>262.75700422866282</v>
      </c>
      <c r="J17" s="1">
        <v>2320.6404350923276</v>
      </c>
      <c r="K17" s="1">
        <v>509.8061396256424</v>
      </c>
      <c r="L17" s="1">
        <v>850.67016864223319</v>
      </c>
    </row>
    <row r="18" spans="1:12" x14ac:dyDescent="0.25">
      <c r="A18" s="9" t="s">
        <v>15</v>
      </c>
      <c r="B18" s="1">
        <v>30.877568118585437</v>
      </c>
      <c r="C18" s="1">
        <v>298.42018848130311</v>
      </c>
      <c r="D18" s="1">
        <v>1077.9204647838681</v>
      </c>
      <c r="E18" s="1">
        <v>106.45336257308114</v>
      </c>
      <c r="F18" s="1">
        <v>133.94190270739153</v>
      </c>
      <c r="G18" s="1">
        <v>1284.8456905619694</v>
      </c>
      <c r="H18" s="1">
        <v>19.890580267604534</v>
      </c>
      <c r="I18" s="1">
        <v>201.05406672704879</v>
      </c>
      <c r="J18" s="1">
        <v>1958.0223236708791</v>
      </c>
      <c r="K18" s="1">
        <v>264.95701242951253</v>
      </c>
      <c r="L18" s="1">
        <v>1084.7718627240204</v>
      </c>
    </row>
  </sheetData>
  <mergeCells count="2">
    <mergeCell ref="A7:B7"/>
    <mergeCell ref="A13:B13"/>
  </mergeCells>
  <conditionalFormatting sqref="B14:B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4879-5507-41A9-9213-329462D643D8}">
  <dimension ref="A1:X21"/>
  <sheetViews>
    <sheetView zoomScale="81" zoomScaleNormal="81" workbookViewId="0">
      <selection activeCell="N28" sqref="N28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4.140625" bestFit="1" customWidth="1"/>
    <col min="4" max="4" width="5.85546875" bestFit="1" customWidth="1"/>
    <col min="6" max="6" width="13.5703125" bestFit="1" customWidth="1"/>
    <col min="7" max="7" width="17.5703125" bestFit="1" customWidth="1"/>
    <col min="8" max="8" width="13" customWidth="1"/>
    <col min="9" max="9" width="5.85546875" bestFit="1" customWidth="1"/>
    <col min="11" max="11" width="12.28515625" bestFit="1" customWidth="1"/>
    <col min="12" max="12" width="11" customWidth="1"/>
    <col min="13" max="13" width="13.140625" customWidth="1"/>
    <col min="14" max="14" width="5.85546875" bestFit="1" customWidth="1"/>
    <col min="16" max="16" width="10.85546875" bestFit="1" customWidth="1"/>
    <col min="17" max="17" width="13.7109375" customWidth="1"/>
    <col min="18" max="18" width="12.5703125" customWidth="1"/>
    <col min="19" max="19" width="6.140625" bestFit="1" customWidth="1"/>
    <col min="21" max="21" width="10.85546875" bestFit="1" customWidth="1"/>
    <col min="22" max="22" width="13.140625" customWidth="1"/>
    <col min="23" max="23" width="17.7109375" bestFit="1" customWidth="1"/>
    <col min="24" max="24" width="6.140625" bestFit="1" customWidth="1"/>
  </cols>
  <sheetData>
    <row r="1" spans="1:24" x14ac:dyDescent="0.25">
      <c r="A1" s="7" t="s">
        <v>18</v>
      </c>
      <c r="B1" s="8" t="s">
        <v>19</v>
      </c>
      <c r="C1" s="4" t="s">
        <v>20</v>
      </c>
      <c r="D1" s="4" t="s">
        <v>21</v>
      </c>
      <c r="F1" s="7" t="s">
        <v>18</v>
      </c>
      <c r="G1" s="8" t="s">
        <v>39</v>
      </c>
      <c r="H1" s="8" t="s">
        <v>40</v>
      </c>
      <c r="I1" s="4" t="s">
        <v>21</v>
      </c>
      <c r="K1" s="7" t="s">
        <v>18</v>
      </c>
      <c r="L1" s="8" t="s">
        <v>57</v>
      </c>
      <c r="M1" s="8" t="s">
        <v>40</v>
      </c>
      <c r="N1" s="4" t="s">
        <v>21</v>
      </c>
      <c r="P1" s="7" t="s">
        <v>18</v>
      </c>
      <c r="Q1" s="8" t="s">
        <v>57</v>
      </c>
      <c r="R1" s="8" t="s">
        <v>40</v>
      </c>
      <c r="S1" s="4" t="s">
        <v>21</v>
      </c>
      <c r="U1" s="7" t="s">
        <v>18</v>
      </c>
      <c r="V1" s="8" t="s">
        <v>57</v>
      </c>
      <c r="W1" s="8" t="s">
        <v>40</v>
      </c>
      <c r="X1" s="4" t="s">
        <v>21</v>
      </c>
    </row>
    <row r="2" spans="1:24" x14ac:dyDescent="0.25">
      <c r="A2" s="9" t="s">
        <v>137</v>
      </c>
      <c r="B2" s="6">
        <v>134</v>
      </c>
      <c r="C2" s="6">
        <v>81</v>
      </c>
      <c r="D2" s="5">
        <f>SUM(B2:C2)</f>
        <v>215</v>
      </c>
      <c r="F2" s="9" t="s">
        <v>41</v>
      </c>
      <c r="G2" s="6">
        <v>210</v>
      </c>
      <c r="H2" s="6">
        <v>111</v>
      </c>
      <c r="I2" s="5">
        <f t="shared" ref="I2:I19" si="0">G2+H2</f>
        <v>321</v>
      </c>
      <c r="K2" s="9" t="s">
        <v>58</v>
      </c>
      <c r="L2" s="6">
        <v>195.5</v>
      </c>
      <c r="M2" s="6">
        <v>108.66666666666667</v>
      </c>
      <c r="N2" s="5">
        <f t="shared" ref="N2:N21" si="1">L2+M2</f>
        <v>304.16666666666669</v>
      </c>
      <c r="P2" s="9" t="s">
        <v>75</v>
      </c>
      <c r="Q2" s="6">
        <v>82.666666666666671</v>
      </c>
      <c r="R2" s="6">
        <v>125</v>
      </c>
      <c r="S2" s="5">
        <f t="shared" ref="S2:S21" si="2">Q2+R2</f>
        <v>207.66666666666669</v>
      </c>
      <c r="U2" s="9" t="s">
        <v>92</v>
      </c>
      <c r="V2" s="6">
        <v>102.66666666666667</v>
      </c>
      <c r="W2" s="6">
        <v>82.5</v>
      </c>
      <c r="X2" s="5">
        <f t="shared" ref="X2:X19" si="3">V2+W2</f>
        <v>185.16666666666669</v>
      </c>
    </row>
    <row r="3" spans="1:24" x14ac:dyDescent="0.25">
      <c r="A3" s="9" t="s">
        <v>25</v>
      </c>
      <c r="B3" s="6">
        <v>205.2</v>
      </c>
      <c r="C3" s="6">
        <v>197.66666666666666</v>
      </c>
      <c r="D3" s="5">
        <f t="shared" ref="D3:D21" si="4">SUM(B3:C3)</f>
        <v>402.86666666666667</v>
      </c>
      <c r="F3" s="9" t="s">
        <v>42</v>
      </c>
      <c r="G3" s="6">
        <v>247</v>
      </c>
      <c r="H3" s="6">
        <v>202</v>
      </c>
      <c r="I3" s="5">
        <f t="shared" si="0"/>
        <v>449</v>
      </c>
      <c r="K3" s="9" t="s">
        <v>59</v>
      </c>
      <c r="L3" s="6">
        <v>277.66666666666669</v>
      </c>
      <c r="M3" s="6">
        <v>135.25</v>
      </c>
      <c r="N3" s="5">
        <f t="shared" si="1"/>
        <v>412.91666666666669</v>
      </c>
      <c r="P3" s="9" t="s">
        <v>76</v>
      </c>
      <c r="Q3" s="6">
        <v>94.75</v>
      </c>
      <c r="R3" s="6">
        <v>34.666666666666664</v>
      </c>
      <c r="S3" s="5">
        <f t="shared" si="2"/>
        <v>129.41666666666666</v>
      </c>
      <c r="U3" s="9" t="s">
        <v>93</v>
      </c>
      <c r="V3" s="6">
        <v>100.5</v>
      </c>
      <c r="W3" s="6">
        <v>101</v>
      </c>
      <c r="X3" s="5">
        <f t="shared" si="3"/>
        <v>201.5</v>
      </c>
    </row>
    <row r="4" spans="1:24" x14ac:dyDescent="0.25">
      <c r="A4" s="9" t="s">
        <v>32</v>
      </c>
      <c r="B4" s="6">
        <v>176.5</v>
      </c>
      <c r="C4" s="6">
        <v>67.25</v>
      </c>
      <c r="D4" s="5">
        <f t="shared" si="4"/>
        <v>243.75</v>
      </c>
      <c r="F4" s="9" t="s">
        <v>43</v>
      </c>
      <c r="G4" s="6">
        <v>125</v>
      </c>
      <c r="H4" s="6">
        <v>257.66666666666669</v>
      </c>
      <c r="I4" s="5">
        <f t="shared" si="0"/>
        <v>382.66666666666669</v>
      </c>
      <c r="K4" s="9" t="s">
        <v>60</v>
      </c>
      <c r="L4" s="6">
        <v>104.25</v>
      </c>
      <c r="M4" s="6">
        <v>174.33333333333334</v>
      </c>
      <c r="N4" s="5">
        <f t="shared" si="1"/>
        <v>278.58333333333337</v>
      </c>
      <c r="P4" s="9" t="s">
        <v>134</v>
      </c>
      <c r="Q4" s="6">
        <v>75</v>
      </c>
      <c r="R4" s="6">
        <v>98.25</v>
      </c>
      <c r="S4" s="5">
        <f t="shared" si="2"/>
        <v>173.25</v>
      </c>
      <c r="U4" s="9" t="s">
        <v>132</v>
      </c>
      <c r="V4" s="6">
        <v>124.25</v>
      </c>
      <c r="W4" s="6">
        <v>119</v>
      </c>
      <c r="X4" s="5">
        <f t="shared" si="3"/>
        <v>243.25</v>
      </c>
    </row>
    <row r="5" spans="1:24" x14ac:dyDescent="0.25">
      <c r="A5" s="9" t="s">
        <v>24</v>
      </c>
      <c r="B5" s="6">
        <v>183.33333333333334</v>
      </c>
      <c r="C5" s="6">
        <v>142.5</v>
      </c>
      <c r="D5" s="5">
        <f t="shared" si="4"/>
        <v>325.83333333333337</v>
      </c>
      <c r="F5" s="9" t="s">
        <v>130</v>
      </c>
      <c r="G5" s="6">
        <v>238</v>
      </c>
      <c r="H5" s="6">
        <v>169</v>
      </c>
      <c r="I5" s="5">
        <f t="shared" si="0"/>
        <v>407</v>
      </c>
      <c r="K5" s="9" t="s">
        <v>61</v>
      </c>
      <c r="L5" s="6">
        <v>147</v>
      </c>
      <c r="M5" s="6">
        <v>129</v>
      </c>
      <c r="N5" s="5">
        <f t="shared" si="1"/>
        <v>276</v>
      </c>
      <c r="P5" s="9" t="s">
        <v>77</v>
      </c>
      <c r="Q5" s="6">
        <v>66.5</v>
      </c>
      <c r="R5" s="6">
        <v>207.66666666666666</v>
      </c>
      <c r="S5" s="5">
        <f t="shared" si="2"/>
        <v>274.16666666666663</v>
      </c>
      <c r="U5" s="9" t="s">
        <v>94</v>
      </c>
      <c r="V5" s="6">
        <v>85</v>
      </c>
      <c r="W5" s="6">
        <v>158.25</v>
      </c>
      <c r="X5" s="5">
        <f t="shared" si="3"/>
        <v>243.25</v>
      </c>
    </row>
    <row r="6" spans="1:24" x14ac:dyDescent="0.25">
      <c r="A6" s="9" t="s">
        <v>33</v>
      </c>
      <c r="B6" s="6">
        <v>216</v>
      </c>
      <c r="C6" s="6">
        <v>164.25</v>
      </c>
      <c r="D6" s="5">
        <f t="shared" si="4"/>
        <v>380.25</v>
      </c>
      <c r="F6" s="9" t="s">
        <v>44</v>
      </c>
      <c r="G6" s="6">
        <v>107</v>
      </c>
      <c r="H6" s="6">
        <v>195.33333333333334</v>
      </c>
      <c r="I6" s="5">
        <f t="shared" si="0"/>
        <v>302.33333333333337</v>
      </c>
      <c r="K6" s="9" t="s">
        <v>62</v>
      </c>
      <c r="L6" s="6">
        <v>257.25</v>
      </c>
      <c r="M6" s="6">
        <v>265.33333333333331</v>
      </c>
      <c r="N6" s="5">
        <f t="shared" si="1"/>
        <v>522.58333333333326</v>
      </c>
      <c r="P6" s="9" t="s">
        <v>78</v>
      </c>
      <c r="Q6" s="6">
        <v>165.33333333333334</v>
      </c>
      <c r="R6" s="6">
        <v>147</v>
      </c>
      <c r="S6" s="5">
        <f t="shared" si="2"/>
        <v>312.33333333333337</v>
      </c>
      <c r="U6" s="9" t="s">
        <v>95</v>
      </c>
      <c r="V6" s="6">
        <v>88.333333333333329</v>
      </c>
      <c r="W6" s="6">
        <v>165.25</v>
      </c>
      <c r="X6" s="5">
        <f t="shared" si="3"/>
        <v>253.58333333333331</v>
      </c>
    </row>
    <row r="7" spans="1:24" x14ac:dyDescent="0.25">
      <c r="A7" s="9" t="s">
        <v>35</v>
      </c>
      <c r="B7" s="6">
        <v>83</v>
      </c>
      <c r="C7" s="6">
        <v>192.75</v>
      </c>
      <c r="D7" s="5">
        <f t="shared" si="4"/>
        <v>275.75</v>
      </c>
      <c r="F7" s="9" t="s">
        <v>45</v>
      </c>
      <c r="G7" s="6">
        <v>56.666666666666664</v>
      </c>
      <c r="H7" s="6">
        <v>119.66666666666667</v>
      </c>
      <c r="I7" s="5">
        <f t="shared" si="0"/>
        <v>176.33333333333334</v>
      </c>
      <c r="K7" s="9" t="s">
        <v>127</v>
      </c>
      <c r="L7" s="6">
        <v>158.5</v>
      </c>
      <c r="M7" s="6">
        <v>135.33333333333334</v>
      </c>
      <c r="N7" s="5">
        <f t="shared" si="1"/>
        <v>293.83333333333337</v>
      </c>
      <c r="P7" s="9" t="s">
        <v>135</v>
      </c>
      <c r="Q7" s="6">
        <v>159.5</v>
      </c>
      <c r="R7" s="6">
        <v>56</v>
      </c>
      <c r="S7" s="5">
        <f t="shared" si="2"/>
        <v>215.5</v>
      </c>
      <c r="U7" s="9" t="s">
        <v>96</v>
      </c>
      <c r="V7" s="6">
        <v>178.5</v>
      </c>
      <c r="W7" s="6">
        <v>231.66666666666666</v>
      </c>
      <c r="X7" s="5">
        <f t="shared" si="3"/>
        <v>410.16666666666663</v>
      </c>
    </row>
    <row r="8" spans="1:24" x14ac:dyDescent="0.25">
      <c r="A8" s="9" t="s">
        <v>30</v>
      </c>
      <c r="B8" s="6">
        <v>66</v>
      </c>
      <c r="C8" s="6">
        <v>170</v>
      </c>
      <c r="D8" s="5">
        <f t="shared" si="4"/>
        <v>236</v>
      </c>
      <c r="F8" s="9" t="s">
        <v>46</v>
      </c>
      <c r="G8" s="6">
        <v>162.33333333333334</v>
      </c>
      <c r="H8" s="6">
        <v>118</v>
      </c>
      <c r="I8" s="5">
        <f t="shared" si="0"/>
        <v>280.33333333333337</v>
      </c>
      <c r="K8" s="9" t="s">
        <v>63</v>
      </c>
      <c r="L8" s="6">
        <v>84</v>
      </c>
      <c r="M8" s="6">
        <v>71.666666666666671</v>
      </c>
      <c r="N8" s="5">
        <f t="shared" si="1"/>
        <v>155.66666666666669</v>
      </c>
      <c r="P8" s="9" t="s">
        <v>136</v>
      </c>
      <c r="Q8" s="6">
        <v>217.66666666666666</v>
      </c>
      <c r="R8" s="6">
        <v>89.25</v>
      </c>
      <c r="S8" s="5">
        <f t="shared" si="2"/>
        <v>306.91666666666663</v>
      </c>
      <c r="U8" s="9" t="s">
        <v>97</v>
      </c>
      <c r="V8" s="6">
        <v>148</v>
      </c>
      <c r="W8" s="6">
        <v>107.25</v>
      </c>
      <c r="X8" s="5">
        <f t="shared" si="3"/>
        <v>255.25</v>
      </c>
    </row>
    <row r="9" spans="1:24" x14ac:dyDescent="0.25">
      <c r="A9" s="9" t="s">
        <v>29</v>
      </c>
      <c r="B9" s="6">
        <v>93</v>
      </c>
      <c r="C9" s="6">
        <v>242.25</v>
      </c>
      <c r="D9" s="5">
        <f t="shared" si="4"/>
        <v>335.25</v>
      </c>
      <c r="F9" s="9" t="s">
        <v>47</v>
      </c>
      <c r="G9" s="6">
        <v>163.33333333333334</v>
      </c>
      <c r="H9" s="6">
        <v>105</v>
      </c>
      <c r="I9" s="5">
        <f t="shared" si="0"/>
        <v>268.33333333333337</v>
      </c>
      <c r="K9" s="9" t="s">
        <v>64</v>
      </c>
      <c r="L9" s="6">
        <v>142</v>
      </c>
      <c r="M9" s="6">
        <v>120.5</v>
      </c>
      <c r="N9" s="5">
        <f t="shared" si="1"/>
        <v>262.5</v>
      </c>
      <c r="P9" s="9" t="s">
        <v>79</v>
      </c>
      <c r="Q9" s="6">
        <v>197.75</v>
      </c>
      <c r="R9" s="6">
        <v>138.33333333333334</v>
      </c>
      <c r="S9" s="5">
        <f t="shared" si="2"/>
        <v>336.08333333333337</v>
      </c>
      <c r="U9" s="9" t="s">
        <v>98</v>
      </c>
      <c r="V9" s="6">
        <v>58.333333333333336</v>
      </c>
      <c r="W9" s="6">
        <v>139.5</v>
      </c>
      <c r="X9" s="5">
        <f t="shared" si="3"/>
        <v>197.83333333333334</v>
      </c>
    </row>
    <row r="10" spans="1:24" x14ac:dyDescent="0.25">
      <c r="A10" s="9" t="s">
        <v>38</v>
      </c>
      <c r="B10" s="6">
        <v>89.75</v>
      </c>
      <c r="C10" s="6">
        <v>218.25</v>
      </c>
      <c r="D10" s="5">
        <f t="shared" si="4"/>
        <v>308</v>
      </c>
      <c r="F10" s="9" t="s">
        <v>131</v>
      </c>
      <c r="G10" s="6">
        <v>232</v>
      </c>
      <c r="H10" s="6">
        <v>161.33333333333334</v>
      </c>
      <c r="I10" s="5">
        <f t="shared" si="0"/>
        <v>393.33333333333337</v>
      </c>
      <c r="K10" s="9" t="s">
        <v>65</v>
      </c>
      <c r="L10" s="6">
        <v>81.25</v>
      </c>
      <c r="M10" s="6">
        <v>162.33333333333334</v>
      </c>
      <c r="N10" s="5">
        <f t="shared" si="1"/>
        <v>243.58333333333334</v>
      </c>
      <c r="P10" s="9" t="s">
        <v>80</v>
      </c>
      <c r="Q10" s="6">
        <v>109.33333333333333</v>
      </c>
      <c r="R10" s="6">
        <v>124.25</v>
      </c>
      <c r="S10" s="5">
        <f t="shared" si="2"/>
        <v>233.58333333333331</v>
      </c>
      <c r="U10" s="9" t="s">
        <v>133</v>
      </c>
      <c r="V10" s="6">
        <v>158</v>
      </c>
      <c r="W10" s="6">
        <v>127.75</v>
      </c>
      <c r="X10" s="5">
        <f t="shared" si="3"/>
        <v>285.75</v>
      </c>
    </row>
    <row r="11" spans="1:24" x14ac:dyDescent="0.25">
      <c r="A11" s="9" t="s">
        <v>23</v>
      </c>
      <c r="B11" s="6">
        <v>177.25</v>
      </c>
      <c r="C11" s="6">
        <v>171.5</v>
      </c>
      <c r="D11" s="5">
        <f t="shared" si="4"/>
        <v>348.75</v>
      </c>
      <c r="F11" s="9" t="s">
        <v>48</v>
      </c>
      <c r="G11" s="6">
        <v>175.66666666666666</v>
      </c>
      <c r="H11" s="6">
        <v>177.66666666666666</v>
      </c>
      <c r="I11" s="5">
        <f t="shared" si="0"/>
        <v>353.33333333333331</v>
      </c>
      <c r="K11" s="9" t="s">
        <v>66</v>
      </c>
      <c r="L11" s="6">
        <v>100.66666666666667</v>
      </c>
      <c r="M11" s="6">
        <v>157.5</v>
      </c>
      <c r="N11" s="5">
        <f t="shared" si="1"/>
        <v>258.16666666666669</v>
      </c>
      <c r="P11" s="9" t="s">
        <v>81</v>
      </c>
      <c r="Q11" s="6">
        <v>65</v>
      </c>
      <c r="R11" s="6">
        <v>156.75</v>
      </c>
      <c r="S11" s="5">
        <f t="shared" si="2"/>
        <v>221.75</v>
      </c>
      <c r="U11" s="9" t="s">
        <v>99</v>
      </c>
      <c r="V11" s="6">
        <v>106.25</v>
      </c>
      <c r="W11" s="6">
        <v>234</v>
      </c>
      <c r="X11" s="5">
        <f t="shared" si="3"/>
        <v>340.25</v>
      </c>
    </row>
    <row r="12" spans="1:24" x14ac:dyDescent="0.25">
      <c r="A12" s="9" t="s">
        <v>138</v>
      </c>
      <c r="B12" s="6">
        <v>212.25</v>
      </c>
      <c r="C12" s="6">
        <v>292.25</v>
      </c>
      <c r="D12" s="5">
        <f t="shared" si="4"/>
        <v>504.5</v>
      </c>
      <c r="F12" s="9" t="s">
        <v>49</v>
      </c>
      <c r="G12" s="6">
        <v>275</v>
      </c>
      <c r="H12" s="6">
        <v>156</v>
      </c>
      <c r="I12" s="5">
        <f t="shared" si="0"/>
        <v>431</v>
      </c>
      <c r="K12" s="9" t="s">
        <v>67</v>
      </c>
      <c r="L12" s="6">
        <v>136.33333333333334</v>
      </c>
      <c r="M12" s="6">
        <v>164.75</v>
      </c>
      <c r="N12" s="5">
        <f t="shared" si="1"/>
        <v>301.08333333333337</v>
      </c>
      <c r="P12" s="9" t="s">
        <v>82</v>
      </c>
      <c r="Q12" s="6">
        <v>155.5</v>
      </c>
      <c r="R12" s="6">
        <v>79</v>
      </c>
      <c r="S12" s="5">
        <f t="shared" si="2"/>
        <v>234.5</v>
      </c>
      <c r="U12" s="9" t="s">
        <v>100</v>
      </c>
      <c r="V12" s="6">
        <v>121</v>
      </c>
      <c r="W12" s="6">
        <v>171</v>
      </c>
      <c r="X12" s="5">
        <f t="shared" si="3"/>
        <v>292</v>
      </c>
    </row>
    <row r="13" spans="1:24" x14ac:dyDescent="0.25">
      <c r="A13" s="9" t="s">
        <v>139</v>
      </c>
      <c r="B13" s="6">
        <v>112.5</v>
      </c>
      <c r="C13" s="6">
        <v>83</v>
      </c>
      <c r="D13" s="5">
        <f t="shared" si="4"/>
        <v>195.5</v>
      </c>
      <c r="F13" s="9" t="s">
        <v>50</v>
      </c>
      <c r="G13" s="6">
        <v>185.66666666666666</v>
      </c>
      <c r="H13" s="6">
        <v>173.66666666666666</v>
      </c>
      <c r="I13" s="5">
        <f t="shared" si="0"/>
        <v>359.33333333333331</v>
      </c>
      <c r="K13" s="9" t="s">
        <v>128</v>
      </c>
      <c r="L13" s="6">
        <v>180.33333333333334</v>
      </c>
      <c r="M13" s="6">
        <v>171</v>
      </c>
      <c r="N13" s="5">
        <f t="shared" si="1"/>
        <v>351.33333333333337</v>
      </c>
      <c r="P13" s="9" t="s">
        <v>83</v>
      </c>
      <c r="Q13" s="6">
        <v>126</v>
      </c>
      <c r="R13" s="6">
        <v>172.75</v>
      </c>
      <c r="S13" s="5">
        <f t="shared" si="2"/>
        <v>298.75</v>
      </c>
      <c r="U13" s="9" t="s">
        <v>101</v>
      </c>
      <c r="V13" s="6">
        <v>232.25</v>
      </c>
      <c r="W13" s="6">
        <v>139.33333333333334</v>
      </c>
      <c r="X13" s="5">
        <f t="shared" si="3"/>
        <v>371.58333333333337</v>
      </c>
    </row>
    <row r="14" spans="1:24" x14ac:dyDescent="0.25">
      <c r="A14" s="9" t="s">
        <v>36</v>
      </c>
      <c r="B14" s="6">
        <v>77</v>
      </c>
      <c r="C14" s="6">
        <v>206.8</v>
      </c>
      <c r="D14" s="5">
        <f t="shared" si="4"/>
        <v>283.8</v>
      </c>
      <c r="F14" s="9" t="s">
        <v>51</v>
      </c>
      <c r="G14" s="6">
        <v>123</v>
      </c>
      <c r="H14" s="6">
        <v>264</v>
      </c>
      <c r="I14" s="5">
        <f t="shared" si="0"/>
        <v>387</v>
      </c>
      <c r="K14" s="9" t="s">
        <v>68</v>
      </c>
      <c r="L14" s="6">
        <v>126.33333333333333</v>
      </c>
      <c r="M14" s="6">
        <v>183</v>
      </c>
      <c r="N14" s="5">
        <f t="shared" si="1"/>
        <v>309.33333333333331</v>
      </c>
      <c r="P14" s="9" t="s">
        <v>84</v>
      </c>
      <c r="Q14" s="6">
        <v>41.666666666666664</v>
      </c>
      <c r="R14" s="6">
        <v>84.25</v>
      </c>
      <c r="S14" s="5">
        <f t="shared" si="2"/>
        <v>125.91666666666666</v>
      </c>
      <c r="U14" s="9" t="s">
        <v>102</v>
      </c>
      <c r="V14" s="6">
        <v>57</v>
      </c>
      <c r="W14" s="6">
        <v>163</v>
      </c>
      <c r="X14" s="5">
        <f t="shared" si="3"/>
        <v>220</v>
      </c>
    </row>
    <row r="15" spans="1:24" x14ac:dyDescent="0.25">
      <c r="A15" s="9" t="s">
        <v>34</v>
      </c>
      <c r="B15" s="6">
        <v>84.5</v>
      </c>
      <c r="C15" s="6">
        <v>173.25</v>
      </c>
      <c r="D15" s="5">
        <f t="shared" si="4"/>
        <v>257.75</v>
      </c>
      <c r="F15" s="9" t="s">
        <v>52</v>
      </c>
      <c r="G15" s="6">
        <v>194.33333333333334</v>
      </c>
      <c r="H15" s="6">
        <v>177</v>
      </c>
      <c r="I15" s="5">
        <f t="shared" si="0"/>
        <v>371.33333333333337</v>
      </c>
      <c r="K15" s="9" t="s">
        <v>69</v>
      </c>
      <c r="L15" s="6">
        <v>117.25</v>
      </c>
      <c r="M15" s="6">
        <v>137.33333333333334</v>
      </c>
      <c r="N15" s="5">
        <f t="shared" si="1"/>
        <v>254.58333333333334</v>
      </c>
      <c r="P15" s="9" t="s">
        <v>85</v>
      </c>
      <c r="Q15" s="6">
        <v>162.33333333333334</v>
      </c>
      <c r="R15" s="6">
        <v>163.25</v>
      </c>
      <c r="S15" s="5">
        <f t="shared" si="2"/>
        <v>325.58333333333337</v>
      </c>
      <c r="U15" s="9" t="s">
        <v>103</v>
      </c>
      <c r="V15" s="6">
        <v>179</v>
      </c>
      <c r="W15" s="6">
        <v>102</v>
      </c>
      <c r="X15" s="5">
        <f t="shared" si="3"/>
        <v>281</v>
      </c>
    </row>
    <row r="16" spans="1:24" x14ac:dyDescent="0.25">
      <c r="A16" s="9" t="s">
        <v>22</v>
      </c>
      <c r="B16" s="6">
        <v>119.33333333333333</v>
      </c>
      <c r="C16" s="6">
        <v>102.4</v>
      </c>
      <c r="D16" s="5">
        <f t="shared" si="4"/>
        <v>221.73333333333335</v>
      </c>
      <c r="F16" s="9" t="s">
        <v>53</v>
      </c>
      <c r="G16" s="6">
        <v>200.66666666666666</v>
      </c>
      <c r="H16" s="6">
        <v>273.66666666666669</v>
      </c>
      <c r="I16" s="5">
        <f t="shared" si="0"/>
        <v>474.33333333333337</v>
      </c>
      <c r="K16" s="9" t="s">
        <v>70</v>
      </c>
      <c r="L16" s="6">
        <v>150.5</v>
      </c>
      <c r="M16" s="6">
        <v>238.33333333333334</v>
      </c>
      <c r="N16" s="5">
        <f t="shared" si="1"/>
        <v>388.83333333333337</v>
      </c>
      <c r="P16" s="9" t="s">
        <v>86</v>
      </c>
      <c r="Q16" s="6">
        <v>195.75</v>
      </c>
      <c r="R16" s="6">
        <v>161.66666666666666</v>
      </c>
      <c r="S16" s="5">
        <f t="shared" si="2"/>
        <v>357.41666666666663</v>
      </c>
      <c r="U16" s="9" t="s">
        <v>104</v>
      </c>
      <c r="V16" s="6">
        <v>114</v>
      </c>
      <c r="W16" s="6">
        <v>130.5</v>
      </c>
      <c r="X16" s="5">
        <f t="shared" si="3"/>
        <v>244.5</v>
      </c>
    </row>
    <row r="17" spans="1:24" x14ac:dyDescent="0.25">
      <c r="A17" s="9" t="s">
        <v>26</v>
      </c>
      <c r="B17" s="6">
        <v>167.5</v>
      </c>
      <c r="C17" s="6">
        <v>128.66666666666666</v>
      </c>
      <c r="D17" s="5">
        <f t="shared" si="4"/>
        <v>296.16666666666663</v>
      </c>
      <c r="F17" s="9" t="s">
        <v>54</v>
      </c>
      <c r="G17" s="6">
        <v>172.33333333333334</v>
      </c>
      <c r="H17" s="6">
        <v>98.333333333333329</v>
      </c>
      <c r="I17" s="5">
        <f t="shared" si="0"/>
        <v>270.66666666666669</v>
      </c>
      <c r="K17" s="9" t="s">
        <v>71</v>
      </c>
      <c r="L17" s="6">
        <v>121.66666666666667</v>
      </c>
      <c r="M17" s="6">
        <v>90</v>
      </c>
      <c r="N17" s="5">
        <f t="shared" si="1"/>
        <v>211.66666666666669</v>
      </c>
      <c r="P17" s="9" t="s">
        <v>87</v>
      </c>
      <c r="Q17" s="6">
        <v>153</v>
      </c>
      <c r="R17" s="6">
        <v>104.66666666666667</v>
      </c>
      <c r="S17" s="5">
        <f t="shared" si="2"/>
        <v>257.66666666666669</v>
      </c>
      <c r="U17" s="9" t="s">
        <v>105</v>
      </c>
      <c r="V17" s="6">
        <v>216.25</v>
      </c>
      <c r="W17" s="6">
        <v>18.666666666666668</v>
      </c>
      <c r="X17" s="5">
        <f t="shared" si="3"/>
        <v>234.91666666666666</v>
      </c>
    </row>
    <row r="18" spans="1:24" x14ac:dyDescent="0.25">
      <c r="A18" s="9" t="s">
        <v>37</v>
      </c>
      <c r="B18" s="6">
        <v>237.8</v>
      </c>
      <c r="C18" s="6">
        <v>47.666666666666664</v>
      </c>
      <c r="D18" s="5">
        <f t="shared" si="4"/>
        <v>285.4666666666667</v>
      </c>
      <c r="F18" s="9" t="s">
        <v>55</v>
      </c>
      <c r="G18" s="6">
        <v>205</v>
      </c>
      <c r="H18" s="6">
        <v>229</v>
      </c>
      <c r="I18" s="5">
        <f t="shared" si="0"/>
        <v>434</v>
      </c>
      <c r="K18" s="9" t="s">
        <v>129</v>
      </c>
      <c r="L18" s="6">
        <v>216</v>
      </c>
      <c r="M18" s="6">
        <v>151.33333333333334</v>
      </c>
      <c r="N18" s="5">
        <f t="shared" si="1"/>
        <v>367.33333333333337</v>
      </c>
      <c r="P18" s="9" t="s">
        <v>88</v>
      </c>
      <c r="Q18" s="6">
        <v>191.5</v>
      </c>
      <c r="R18" s="6">
        <v>184.66666666666666</v>
      </c>
      <c r="S18" s="5">
        <f t="shared" si="2"/>
        <v>376.16666666666663</v>
      </c>
      <c r="U18" s="9" t="s">
        <v>106</v>
      </c>
      <c r="V18" s="6">
        <v>147.5</v>
      </c>
      <c r="W18" s="6">
        <v>105.66666666666667</v>
      </c>
      <c r="X18" s="5">
        <f t="shared" si="3"/>
        <v>253.16666666666669</v>
      </c>
    </row>
    <row r="19" spans="1:24" x14ac:dyDescent="0.25">
      <c r="A19" s="9" t="s">
        <v>31</v>
      </c>
      <c r="B19" s="6">
        <v>98.25</v>
      </c>
      <c r="C19" s="6">
        <v>151.5</v>
      </c>
      <c r="D19" s="5">
        <f t="shared" si="4"/>
        <v>249.75</v>
      </c>
      <c r="F19" s="9" t="s">
        <v>56</v>
      </c>
      <c r="G19" s="6">
        <v>72.666666666666671</v>
      </c>
      <c r="H19" s="6">
        <v>157.33333333333334</v>
      </c>
      <c r="I19" s="5">
        <f t="shared" si="0"/>
        <v>230</v>
      </c>
      <c r="K19" s="9" t="s">
        <v>72</v>
      </c>
      <c r="L19" s="6">
        <v>185.33333333333334</v>
      </c>
      <c r="M19" s="6">
        <v>178.25</v>
      </c>
      <c r="N19" s="5">
        <f t="shared" si="1"/>
        <v>363.58333333333337</v>
      </c>
      <c r="P19" s="9" t="s">
        <v>89</v>
      </c>
      <c r="Q19" s="6">
        <v>60.75</v>
      </c>
      <c r="R19" s="6">
        <v>153</v>
      </c>
      <c r="S19" s="5">
        <f t="shared" si="2"/>
        <v>213.75</v>
      </c>
      <c r="U19" s="9" t="s">
        <v>107</v>
      </c>
      <c r="V19" s="6">
        <v>149</v>
      </c>
      <c r="W19" s="6">
        <v>117</v>
      </c>
      <c r="X19" s="5">
        <f t="shared" si="3"/>
        <v>266</v>
      </c>
    </row>
    <row r="20" spans="1:24" x14ac:dyDescent="0.25">
      <c r="A20" s="9" t="s">
        <v>28</v>
      </c>
      <c r="B20" s="6">
        <v>182.25</v>
      </c>
      <c r="C20" s="6">
        <v>63.75</v>
      </c>
      <c r="D20" s="5">
        <f t="shared" si="4"/>
        <v>246</v>
      </c>
      <c r="K20" s="9" t="s">
        <v>73</v>
      </c>
      <c r="L20" s="6">
        <v>161</v>
      </c>
      <c r="M20" s="6">
        <v>192.25</v>
      </c>
      <c r="N20" s="5">
        <f t="shared" si="1"/>
        <v>353.25</v>
      </c>
      <c r="P20" s="9" t="s">
        <v>90</v>
      </c>
      <c r="Q20" s="6">
        <v>89.25</v>
      </c>
      <c r="R20" s="6">
        <v>140.66666666666666</v>
      </c>
      <c r="S20" s="5">
        <f t="shared" si="2"/>
        <v>229.91666666666666</v>
      </c>
      <c r="U20" s="9"/>
      <c r="V20" s="6"/>
      <c r="W20" s="6"/>
      <c r="X20" s="5"/>
    </row>
    <row r="21" spans="1:24" x14ac:dyDescent="0.25">
      <c r="A21" s="9" t="s">
        <v>27</v>
      </c>
      <c r="B21" s="6">
        <v>199.5</v>
      </c>
      <c r="C21" s="6">
        <v>50.25</v>
      </c>
      <c r="D21" s="5">
        <f t="shared" si="4"/>
        <v>249.75</v>
      </c>
      <c r="K21" s="9" t="s">
        <v>74</v>
      </c>
      <c r="L21" s="6">
        <v>200.66666666666666</v>
      </c>
      <c r="M21" s="6">
        <v>162.75</v>
      </c>
      <c r="N21" s="5">
        <f t="shared" si="1"/>
        <v>363.41666666666663</v>
      </c>
      <c r="P21" s="9" t="s">
        <v>91</v>
      </c>
      <c r="Q21" s="6">
        <v>39.333333333333336</v>
      </c>
      <c r="R21" s="6">
        <v>71.5</v>
      </c>
      <c r="S21" s="5">
        <f t="shared" si="2"/>
        <v>110.83333333333334</v>
      </c>
      <c r="U21" s="9"/>
      <c r="V21" s="6"/>
      <c r="W21" s="6"/>
      <c r="X21" s="5"/>
    </row>
  </sheetData>
  <sortState ref="U2:X21">
    <sortCondition descending="1" ref="X2:X21"/>
  </sortState>
  <conditionalFormatting sqref="L2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5DC-2ADB-49DA-93FE-AB71667C19BB}">
  <dimension ref="A1:S21"/>
  <sheetViews>
    <sheetView zoomScale="89" zoomScaleNormal="89" workbookViewId="0">
      <selection activeCell="S2" sqref="S2:S21"/>
    </sheetView>
  </sheetViews>
  <sheetFormatPr defaultRowHeight="15" x14ac:dyDescent="0.25"/>
  <cols>
    <col min="1" max="1" width="13.5703125" bestFit="1" customWidth="1"/>
    <col min="2" max="2" width="17.7109375" customWidth="1"/>
    <col min="3" max="3" width="17.85546875" bestFit="1" customWidth="1"/>
    <col min="5" max="5" width="12.28515625" bestFit="1" customWidth="1"/>
    <col min="6" max="6" width="17.5703125" bestFit="1" customWidth="1"/>
    <col min="7" max="7" width="17.85546875" bestFit="1" customWidth="1"/>
    <col min="9" max="9" width="10.85546875" bestFit="1" customWidth="1"/>
    <col min="10" max="10" width="13.42578125" customWidth="1"/>
    <col min="11" max="11" width="13.85546875" customWidth="1"/>
    <col min="13" max="13" width="10.85546875" bestFit="1" customWidth="1"/>
    <col min="14" max="14" width="5.42578125" bestFit="1" customWidth="1"/>
    <col min="15" max="15" width="9.7109375" customWidth="1"/>
    <col min="17" max="17" width="10.85546875" bestFit="1" customWidth="1"/>
    <col min="18" max="18" width="17.5703125" bestFit="1" customWidth="1"/>
    <col min="19" max="19" width="17.85546875" bestFit="1" customWidth="1"/>
  </cols>
  <sheetData>
    <row r="1" spans="1:19" x14ac:dyDescent="0.25">
      <c r="A1" s="7" t="s">
        <v>18</v>
      </c>
      <c r="B1" s="8" t="s">
        <v>108</v>
      </c>
      <c r="C1" s="8" t="s">
        <v>109</v>
      </c>
      <c r="E1" s="7" t="s">
        <v>18</v>
      </c>
      <c r="F1" s="8" t="s">
        <v>108</v>
      </c>
      <c r="G1" s="8" t="s">
        <v>109</v>
      </c>
      <c r="I1" s="7" t="s">
        <v>18</v>
      </c>
      <c r="J1" s="8" t="s">
        <v>108</v>
      </c>
      <c r="K1" s="8" t="s">
        <v>109</v>
      </c>
      <c r="M1" s="7" t="s">
        <v>18</v>
      </c>
      <c r="N1" s="8" t="s">
        <v>108</v>
      </c>
      <c r="O1" s="8" t="s">
        <v>109</v>
      </c>
      <c r="Q1" s="7" t="s">
        <v>18</v>
      </c>
      <c r="R1" s="8" t="s">
        <v>108</v>
      </c>
      <c r="S1" s="8" t="s">
        <v>109</v>
      </c>
    </row>
    <row r="2" spans="1:19" x14ac:dyDescent="0.25">
      <c r="A2" s="9" t="s">
        <v>41</v>
      </c>
      <c r="B2" s="10">
        <v>51.25</v>
      </c>
      <c r="C2" s="10">
        <v>23.333333333333332</v>
      </c>
      <c r="E2" s="9" t="s">
        <v>58</v>
      </c>
      <c r="F2" s="10">
        <v>53</v>
      </c>
      <c r="G2" s="10">
        <v>28.333333333333332</v>
      </c>
      <c r="I2" s="9" t="s">
        <v>92</v>
      </c>
      <c r="J2" s="10">
        <v>48.75</v>
      </c>
      <c r="K2" s="10">
        <v>32.5</v>
      </c>
      <c r="M2" s="9" t="s">
        <v>75</v>
      </c>
      <c r="N2" s="10">
        <v>30</v>
      </c>
      <c r="O2" s="10">
        <v>26</v>
      </c>
      <c r="Q2" s="9" t="s">
        <v>137</v>
      </c>
      <c r="R2" s="10">
        <v>58</v>
      </c>
      <c r="S2" s="10">
        <v>65</v>
      </c>
    </row>
    <row r="3" spans="1:19" x14ac:dyDescent="0.25">
      <c r="A3" s="9" t="s">
        <v>42</v>
      </c>
      <c r="B3" s="10">
        <v>20</v>
      </c>
      <c r="C3" s="10">
        <v>40</v>
      </c>
      <c r="E3" s="9" t="s">
        <v>59</v>
      </c>
      <c r="F3" s="10">
        <v>76.666666666666671</v>
      </c>
      <c r="G3" s="10">
        <v>45</v>
      </c>
      <c r="I3" s="9" t="s">
        <v>93</v>
      </c>
      <c r="J3" s="10">
        <v>37.5</v>
      </c>
      <c r="K3" s="10">
        <v>30</v>
      </c>
      <c r="M3" s="9" t="s">
        <v>76</v>
      </c>
      <c r="N3" s="10">
        <v>55</v>
      </c>
      <c r="O3" s="10">
        <v>61.25</v>
      </c>
      <c r="Q3" s="9" t="s">
        <v>25</v>
      </c>
      <c r="R3" s="10">
        <v>32</v>
      </c>
      <c r="S3" s="10">
        <v>55</v>
      </c>
    </row>
    <row r="4" spans="1:19" x14ac:dyDescent="0.25">
      <c r="A4" s="9" t="s">
        <v>43</v>
      </c>
      <c r="B4" s="10">
        <v>43.333333333333336</v>
      </c>
      <c r="C4" s="10">
        <v>32.5</v>
      </c>
      <c r="E4" s="9" t="s">
        <v>60</v>
      </c>
      <c r="F4" s="10">
        <v>40</v>
      </c>
      <c r="G4" s="10">
        <v>46.25</v>
      </c>
      <c r="I4" s="9" t="s">
        <v>132</v>
      </c>
      <c r="J4" s="10">
        <v>17.5</v>
      </c>
      <c r="K4" s="10">
        <v>47.5</v>
      </c>
      <c r="M4" s="9" t="s">
        <v>134</v>
      </c>
      <c r="N4" s="10">
        <v>41.25</v>
      </c>
      <c r="O4" s="10">
        <v>25</v>
      </c>
      <c r="Q4" s="9" t="s">
        <v>32</v>
      </c>
      <c r="R4" s="10">
        <v>61</v>
      </c>
      <c r="S4" s="10">
        <v>50</v>
      </c>
    </row>
    <row r="5" spans="1:19" x14ac:dyDescent="0.25">
      <c r="A5" s="9" t="s">
        <v>130</v>
      </c>
      <c r="B5" s="10">
        <v>53.333333333333336</v>
      </c>
      <c r="C5" s="10">
        <v>57.5</v>
      </c>
      <c r="E5" s="9" t="s">
        <v>61</v>
      </c>
      <c r="F5" s="10">
        <v>30</v>
      </c>
      <c r="G5" s="10">
        <v>62.5</v>
      </c>
      <c r="I5" s="9" t="s">
        <v>94</v>
      </c>
      <c r="J5" s="10">
        <v>37.5</v>
      </c>
      <c r="K5" s="10">
        <v>61.25</v>
      </c>
      <c r="M5" s="9" t="s">
        <v>77</v>
      </c>
      <c r="N5" s="10">
        <v>40</v>
      </c>
      <c r="O5" s="10">
        <v>43.333333333333336</v>
      </c>
      <c r="Q5" s="9" t="s">
        <v>24</v>
      </c>
      <c r="R5" s="10">
        <v>45</v>
      </c>
      <c r="S5" s="10">
        <v>67.5</v>
      </c>
    </row>
    <row r="6" spans="1:19" x14ac:dyDescent="0.25">
      <c r="A6" s="9" t="s">
        <v>44</v>
      </c>
      <c r="B6" s="10">
        <v>25</v>
      </c>
      <c r="C6" s="10">
        <v>66.666666666666671</v>
      </c>
      <c r="E6" s="9" t="s">
        <v>62</v>
      </c>
      <c r="F6" s="10">
        <v>50</v>
      </c>
      <c r="G6" s="10">
        <v>78.333333333333329</v>
      </c>
      <c r="I6" s="9" t="s">
        <v>95</v>
      </c>
      <c r="J6" s="10">
        <v>35</v>
      </c>
      <c r="K6" s="10">
        <v>44</v>
      </c>
      <c r="M6" s="9" t="s">
        <v>78</v>
      </c>
      <c r="N6" s="10">
        <v>30</v>
      </c>
      <c r="O6" s="10">
        <v>40</v>
      </c>
      <c r="Q6" s="9" t="s">
        <v>33</v>
      </c>
      <c r="R6" s="10">
        <v>45</v>
      </c>
      <c r="S6" s="10">
        <v>80</v>
      </c>
    </row>
    <row r="7" spans="1:19" x14ac:dyDescent="0.25">
      <c r="A7" s="9" t="s">
        <v>45</v>
      </c>
      <c r="B7" s="10">
        <v>50</v>
      </c>
      <c r="C7" s="10">
        <v>80</v>
      </c>
      <c r="E7" s="9" t="s">
        <v>127</v>
      </c>
      <c r="F7" s="10">
        <v>41</v>
      </c>
      <c r="G7" s="10">
        <v>58.333333333333336</v>
      </c>
      <c r="I7" s="9" t="s">
        <v>96</v>
      </c>
      <c r="J7" s="10">
        <v>30</v>
      </c>
      <c r="K7" s="10">
        <v>10</v>
      </c>
      <c r="M7" s="9" t="s">
        <v>135</v>
      </c>
      <c r="N7" s="10">
        <v>52</v>
      </c>
      <c r="O7" s="10">
        <v>36.666666666666664</v>
      </c>
      <c r="Q7" s="9" t="s">
        <v>35</v>
      </c>
      <c r="R7" s="10">
        <v>50</v>
      </c>
      <c r="S7" s="10">
        <v>49</v>
      </c>
    </row>
    <row r="8" spans="1:19" x14ac:dyDescent="0.25">
      <c r="A8" s="9" t="s">
        <v>46</v>
      </c>
      <c r="B8" s="10">
        <v>65</v>
      </c>
      <c r="C8" s="10">
        <v>27.5</v>
      </c>
      <c r="E8" s="9" t="s">
        <v>63</v>
      </c>
      <c r="F8" s="10">
        <v>57.5</v>
      </c>
      <c r="G8" s="10">
        <v>61.25</v>
      </c>
      <c r="I8" s="9" t="s">
        <v>97</v>
      </c>
      <c r="J8" s="10">
        <v>41.25</v>
      </c>
      <c r="K8" s="10">
        <v>42.5</v>
      </c>
      <c r="M8" s="9" t="s">
        <v>136</v>
      </c>
      <c r="N8" s="10">
        <v>75</v>
      </c>
      <c r="O8" s="10">
        <v>65</v>
      </c>
      <c r="Q8" s="9" t="s">
        <v>30</v>
      </c>
      <c r="R8" s="10">
        <v>98</v>
      </c>
      <c r="S8" s="10">
        <v>52.5</v>
      </c>
    </row>
    <row r="9" spans="1:19" x14ac:dyDescent="0.25">
      <c r="A9" s="9" t="s">
        <v>47</v>
      </c>
      <c r="B9" s="10">
        <v>51.666666666666664</v>
      </c>
      <c r="C9" s="10">
        <v>25</v>
      </c>
      <c r="E9" s="9" t="s">
        <v>64</v>
      </c>
      <c r="F9" s="10">
        <v>38.75</v>
      </c>
      <c r="G9" s="10">
        <v>40</v>
      </c>
      <c r="I9" s="9" t="s">
        <v>98</v>
      </c>
      <c r="J9" s="10">
        <v>43.75</v>
      </c>
      <c r="K9" s="10">
        <v>57.5</v>
      </c>
      <c r="M9" s="9" t="s">
        <v>79</v>
      </c>
      <c r="N9" s="10">
        <v>28</v>
      </c>
      <c r="O9" s="10">
        <v>30</v>
      </c>
      <c r="Q9" s="9" t="s">
        <v>29</v>
      </c>
      <c r="R9" s="10">
        <v>66</v>
      </c>
      <c r="S9" s="10">
        <v>27.5</v>
      </c>
    </row>
    <row r="10" spans="1:19" x14ac:dyDescent="0.25">
      <c r="A10" s="9" t="s">
        <v>131</v>
      </c>
      <c r="B10" s="10">
        <v>36.666666666666664</v>
      </c>
      <c r="C10" s="10">
        <v>40</v>
      </c>
      <c r="E10" s="9" t="s">
        <v>65</v>
      </c>
      <c r="F10" s="10">
        <v>30</v>
      </c>
      <c r="G10" s="10">
        <v>46.666666666666664</v>
      </c>
      <c r="I10" s="9" t="s">
        <v>133</v>
      </c>
      <c r="J10" s="10">
        <v>36.25</v>
      </c>
      <c r="K10" s="10">
        <v>25</v>
      </c>
      <c r="M10" s="9" t="s">
        <v>80</v>
      </c>
      <c r="N10" s="10">
        <v>51.25</v>
      </c>
      <c r="O10" s="10">
        <v>47.5</v>
      </c>
      <c r="Q10" s="9" t="s">
        <v>38</v>
      </c>
      <c r="R10" s="10">
        <v>86.25</v>
      </c>
      <c r="S10" s="10">
        <v>90</v>
      </c>
    </row>
    <row r="11" spans="1:19" x14ac:dyDescent="0.25">
      <c r="A11" s="9" t="s">
        <v>48</v>
      </c>
      <c r="B11" s="10">
        <v>48.333333333333336</v>
      </c>
      <c r="C11" s="10">
        <v>73.75</v>
      </c>
      <c r="E11" s="9" t="s">
        <v>66</v>
      </c>
      <c r="F11" s="10">
        <v>46.25</v>
      </c>
      <c r="G11" s="10">
        <v>46.25</v>
      </c>
      <c r="I11" s="9" t="s">
        <v>99</v>
      </c>
      <c r="J11" s="10">
        <v>47.5</v>
      </c>
      <c r="K11" s="10">
        <v>30</v>
      </c>
      <c r="M11" s="9" t="s">
        <v>81</v>
      </c>
      <c r="N11" s="10">
        <v>42.5</v>
      </c>
      <c r="O11" s="10">
        <v>47.5</v>
      </c>
      <c r="Q11" s="9" t="s">
        <v>23</v>
      </c>
      <c r="R11" s="10">
        <v>63.75</v>
      </c>
      <c r="S11" s="10">
        <v>55</v>
      </c>
    </row>
    <row r="12" spans="1:19" x14ac:dyDescent="0.25">
      <c r="A12" s="9" t="s">
        <v>49</v>
      </c>
      <c r="B12" s="10">
        <v>32.5</v>
      </c>
      <c r="C12" s="10">
        <v>43.333333333333336</v>
      </c>
      <c r="E12" s="9" t="s">
        <v>67</v>
      </c>
      <c r="F12" s="10">
        <v>31.666666666666668</v>
      </c>
      <c r="G12" s="10">
        <v>65</v>
      </c>
      <c r="I12" s="9" t="s">
        <v>100</v>
      </c>
      <c r="J12" s="10">
        <v>26.666666666666668</v>
      </c>
      <c r="K12" s="10">
        <v>58.75</v>
      </c>
      <c r="M12" s="9" t="s">
        <v>82</v>
      </c>
      <c r="N12" s="10">
        <v>55</v>
      </c>
      <c r="O12" s="10">
        <v>85</v>
      </c>
      <c r="Q12" s="9" t="s">
        <v>138</v>
      </c>
      <c r="R12" s="10">
        <v>57</v>
      </c>
      <c r="S12" s="10">
        <v>63.75</v>
      </c>
    </row>
    <row r="13" spans="1:19" x14ac:dyDescent="0.25">
      <c r="A13" s="9" t="s">
        <v>50</v>
      </c>
      <c r="B13" s="10">
        <v>58.333333333333336</v>
      </c>
      <c r="C13" s="10">
        <v>53.75</v>
      </c>
      <c r="E13" s="9" t="s">
        <v>128</v>
      </c>
      <c r="F13" s="10">
        <v>45</v>
      </c>
      <c r="G13" s="10">
        <v>35</v>
      </c>
      <c r="I13" s="9" t="s">
        <v>101</v>
      </c>
      <c r="J13" s="10">
        <v>41.25</v>
      </c>
      <c r="K13" s="10">
        <v>60</v>
      </c>
      <c r="M13" s="9" t="s">
        <v>83</v>
      </c>
      <c r="N13" s="10">
        <v>53.333333333333336</v>
      </c>
      <c r="O13" s="10">
        <v>67</v>
      </c>
      <c r="Q13" s="9" t="s">
        <v>139</v>
      </c>
      <c r="R13" s="10">
        <v>63.75</v>
      </c>
      <c r="S13" s="10">
        <v>46</v>
      </c>
    </row>
    <row r="14" spans="1:19" x14ac:dyDescent="0.25">
      <c r="A14" s="9" t="s">
        <v>51</v>
      </c>
      <c r="B14" s="10">
        <v>32.5</v>
      </c>
      <c r="C14" s="10">
        <v>41.666666666666664</v>
      </c>
      <c r="E14" s="9" t="s">
        <v>68</v>
      </c>
      <c r="F14" s="10">
        <v>81.666666666666671</v>
      </c>
      <c r="G14" s="10">
        <v>49</v>
      </c>
      <c r="I14" s="9" t="s">
        <v>102</v>
      </c>
      <c r="J14" s="10">
        <v>42.5</v>
      </c>
      <c r="K14" s="10">
        <v>30</v>
      </c>
      <c r="M14" s="9" t="s">
        <v>84</v>
      </c>
      <c r="N14" s="10">
        <v>71.25</v>
      </c>
      <c r="O14" s="10">
        <v>22.5</v>
      </c>
      <c r="Q14" s="9" t="s">
        <v>36</v>
      </c>
      <c r="R14" s="10">
        <v>43.75</v>
      </c>
      <c r="S14" s="10">
        <v>62</v>
      </c>
    </row>
    <row r="15" spans="1:19" x14ac:dyDescent="0.25">
      <c r="A15" s="9" t="s">
        <v>52</v>
      </c>
      <c r="B15" s="10">
        <v>37.5</v>
      </c>
      <c r="C15" s="10">
        <v>38.333333333333336</v>
      </c>
      <c r="E15" s="9" t="s">
        <v>69</v>
      </c>
      <c r="F15" s="10">
        <v>59</v>
      </c>
      <c r="G15" s="10">
        <v>40</v>
      </c>
      <c r="I15" s="9" t="s">
        <v>103</v>
      </c>
      <c r="J15" s="10">
        <v>37.5</v>
      </c>
      <c r="K15" s="10">
        <v>32.5</v>
      </c>
      <c r="M15" s="9" t="s">
        <v>85</v>
      </c>
      <c r="N15" s="10">
        <v>36.25</v>
      </c>
      <c r="O15" s="10">
        <v>62.5</v>
      </c>
      <c r="Q15" s="9" t="s">
        <v>34</v>
      </c>
      <c r="R15" s="10">
        <v>83.75</v>
      </c>
      <c r="S15" s="10">
        <v>57</v>
      </c>
    </row>
    <row r="16" spans="1:19" x14ac:dyDescent="0.25">
      <c r="A16" s="9" t="s">
        <v>53</v>
      </c>
      <c r="B16" s="10">
        <v>37.5</v>
      </c>
      <c r="C16" s="10">
        <v>26.666666666666668</v>
      </c>
      <c r="E16" s="9" t="s">
        <v>70</v>
      </c>
      <c r="F16" s="10">
        <v>63.75</v>
      </c>
      <c r="G16" s="10">
        <v>57.5</v>
      </c>
      <c r="I16" s="9" t="s">
        <v>104</v>
      </c>
      <c r="J16" s="10">
        <v>32.5</v>
      </c>
      <c r="K16" s="10">
        <v>32.5</v>
      </c>
      <c r="M16" s="9" t="s">
        <v>86</v>
      </c>
      <c r="N16" s="10">
        <v>48.75</v>
      </c>
      <c r="O16" s="10">
        <v>51.25</v>
      </c>
      <c r="Q16" s="9" t="s">
        <v>22</v>
      </c>
      <c r="R16" s="10">
        <v>45</v>
      </c>
      <c r="S16" s="10">
        <v>41</v>
      </c>
    </row>
    <row r="17" spans="1:19" x14ac:dyDescent="0.25">
      <c r="A17" s="9" t="s">
        <v>54</v>
      </c>
      <c r="B17" s="10">
        <v>55</v>
      </c>
      <c r="C17" s="10">
        <v>31.25</v>
      </c>
      <c r="E17" s="9" t="s">
        <v>71</v>
      </c>
      <c r="F17" s="10">
        <v>60</v>
      </c>
      <c r="G17" s="10">
        <v>70</v>
      </c>
      <c r="I17" s="9" t="s">
        <v>105</v>
      </c>
      <c r="J17" s="10">
        <v>50</v>
      </c>
      <c r="K17" s="10">
        <v>33.333333333333336</v>
      </c>
      <c r="M17" s="9" t="s">
        <v>87</v>
      </c>
      <c r="N17" s="10">
        <v>47.5</v>
      </c>
      <c r="O17" s="10">
        <v>40</v>
      </c>
      <c r="Q17" s="9" t="s">
        <v>26</v>
      </c>
      <c r="R17" s="10">
        <v>61</v>
      </c>
      <c r="S17" s="10">
        <v>43.333333333333336</v>
      </c>
    </row>
    <row r="18" spans="1:19" x14ac:dyDescent="0.25">
      <c r="A18" s="9" t="s">
        <v>55</v>
      </c>
      <c r="B18" s="10">
        <v>47.5</v>
      </c>
      <c r="C18" s="10">
        <v>36.666666666666664</v>
      </c>
      <c r="E18" s="9" t="s">
        <v>129</v>
      </c>
      <c r="F18" s="10">
        <v>30</v>
      </c>
      <c r="G18" s="10">
        <v>58.75</v>
      </c>
      <c r="I18" s="9" t="s">
        <v>106</v>
      </c>
      <c r="J18" s="10">
        <v>56</v>
      </c>
      <c r="K18" s="10">
        <v>26.666666666666668</v>
      </c>
      <c r="M18" s="9" t="s">
        <v>88</v>
      </c>
      <c r="N18" s="10">
        <v>25</v>
      </c>
      <c r="O18" s="10">
        <v>38.75</v>
      </c>
      <c r="Q18" s="9" t="s">
        <v>37</v>
      </c>
      <c r="R18" s="10">
        <v>50</v>
      </c>
      <c r="S18" s="10">
        <v>73.75</v>
      </c>
    </row>
    <row r="19" spans="1:19" x14ac:dyDescent="0.25">
      <c r="A19" s="9" t="s">
        <v>56</v>
      </c>
      <c r="B19" s="10">
        <v>45</v>
      </c>
      <c r="C19" s="10">
        <v>37.5</v>
      </c>
      <c r="E19" s="9" t="s">
        <v>72</v>
      </c>
      <c r="F19" s="10">
        <v>105</v>
      </c>
      <c r="G19" s="10">
        <v>57</v>
      </c>
      <c r="I19" s="9" t="s">
        <v>107</v>
      </c>
      <c r="J19" s="10">
        <v>33.333333333333336</v>
      </c>
      <c r="K19" s="10">
        <v>44</v>
      </c>
      <c r="M19" s="9" t="s">
        <v>89</v>
      </c>
      <c r="N19" s="10">
        <v>32.5</v>
      </c>
      <c r="O19" s="10">
        <v>40</v>
      </c>
      <c r="Q19" s="9" t="s">
        <v>31</v>
      </c>
      <c r="R19" s="10">
        <v>66.25</v>
      </c>
      <c r="S19" s="10">
        <v>53</v>
      </c>
    </row>
    <row r="20" spans="1:19" x14ac:dyDescent="0.25">
      <c r="E20" s="9" t="s">
        <v>73</v>
      </c>
      <c r="F20" s="10">
        <v>51.25</v>
      </c>
      <c r="G20" s="10">
        <v>32.5</v>
      </c>
      <c r="I20" s="9"/>
      <c r="J20" s="10"/>
      <c r="K20" s="10"/>
      <c r="M20" s="9" t="s">
        <v>90</v>
      </c>
      <c r="N20" s="10">
        <v>38.75</v>
      </c>
      <c r="O20" s="10">
        <v>46.25</v>
      </c>
      <c r="Q20" s="9" t="s">
        <v>28</v>
      </c>
      <c r="R20" s="10">
        <v>66.25</v>
      </c>
      <c r="S20" s="10">
        <v>76</v>
      </c>
    </row>
    <row r="21" spans="1:19" x14ac:dyDescent="0.25">
      <c r="E21" s="9" t="s">
        <v>74</v>
      </c>
      <c r="F21" s="10">
        <v>77.5</v>
      </c>
      <c r="G21" s="10">
        <v>51.25</v>
      </c>
      <c r="I21" s="9"/>
      <c r="J21" s="10"/>
      <c r="K21" s="10"/>
      <c r="M21" s="9" t="s">
        <v>91</v>
      </c>
      <c r="N21" s="10">
        <v>58.333333333333336</v>
      </c>
      <c r="O21" s="10">
        <v>42</v>
      </c>
      <c r="Q21" s="9" t="s">
        <v>27</v>
      </c>
      <c r="R21" s="10">
        <v>56</v>
      </c>
      <c r="S21" s="10">
        <v>83.75</v>
      </c>
    </row>
  </sheetData>
  <conditionalFormatting sqref="R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BEA2-025E-499A-8D4C-B1B958F090CF}">
  <dimension ref="A1:S21"/>
  <sheetViews>
    <sheetView zoomScale="82" zoomScaleNormal="82" workbookViewId="0">
      <selection activeCell="O30" sqref="O30"/>
    </sheetView>
  </sheetViews>
  <sheetFormatPr defaultRowHeight="15" x14ac:dyDescent="0.25"/>
  <cols>
    <col min="1" max="1" width="10.85546875" bestFit="1" customWidth="1"/>
    <col min="2" max="2" width="18.28515625" bestFit="1" customWidth="1"/>
    <col min="3" max="3" width="17.42578125" bestFit="1" customWidth="1"/>
    <col min="5" max="5" width="13.5703125" bestFit="1" customWidth="1"/>
    <col min="6" max="6" width="18" bestFit="1" customWidth="1"/>
    <col min="7" max="7" width="17.42578125" bestFit="1" customWidth="1"/>
    <col min="9" max="9" width="12.42578125" bestFit="1" customWidth="1"/>
    <col min="10" max="10" width="18" bestFit="1" customWidth="1"/>
    <col min="11" max="11" width="17.42578125" bestFit="1" customWidth="1"/>
    <col min="13" max="13" width="10.85546875" bestFit="1" customWidth="1"/>
    <col min="14" max="14" width="18" bestFit="1" customWidth="1"/>
    <col min="15" max="15" width="17.42578125" bestFit="1" customWidth="1"/>
    <col min="17" max="17" width="10.85546875" bestFit="1" customWidth="1"/>
    <col min="18" max="18" width="18" bestFit="1" customWidth="1"/>
    <col min="19" max="19" width="17.42578125" bestFit="1" customWidth="1"/>
  </cols>
  <sheetData>
    <row r="1" spans="1:19" x14ac:dyDescent="0.25">
      <c r="A1" s="7" t="s">
        <v>18</v>
      </c>
      <c r="B1" s="8" t="s">
        <v>110</v>
      </c>
      <c r="C1" s="8" t="s">
        <v>111</v>
      </c>
      <c r="E1" s="7" t="s">
        <v>18</v>
      </c>
      <c r="F1" s="8" t="s">
        <v>112</v>
      </c>
      <c r="G1" s="8" t="s">
        <v>111</v>
      </c>
      <c r="I1" s="7" t="s">
        <v>18</v>
      </c>
      <c r="J1" s="8" t="s">
        <v>112</v>
      </c>
      <c r="K1" s="8" t="s">
        <v>111</v>
      </c>
      <c r="M1" s="7" t="s">
        <v>18</v>
      </c>
      <c r="N1" s="8" t="s">
        <v>112</v>
      </c>
      <c r="O1" s="8" t="s">
        <v>111</v>
      </c>
      <c r="Q1" s="7" t="s">
        <v>18</v>
      </c>
      <c r="R1" s="8" t="s">
        <v>112</v>
      </c>
      <c r="S1" s="8" t="s">
        <v>111</v>
      </c>
    </row>
    <row r="2" spans="1:19" x14ac:dyDescent="0.25">
      <c r="A2" s="9" t="s">
        <v>137</v>
      </c>
      <c r="B2" s="1">
        <v>880</v>
      </c>
      <c r="C2" s="1">
        <v>1037.5</v>
      </c>
      <c r="E2" s="9" t="s">
        <v>41</v>
      </c>
      <c r="F2" s="1">
        <v>687.5</v>
      </c>
      <c r="G2" s="1">
        <v>200</v>
      </c>
      <c r="I2" s="9" t="s">
        <v>58</v>
      </c>
      <c r="J2" s="1">
        <v>560</v>
      </c>
      <c r="K2" s="1">
        <v>266.66666666666669</v>
      </c>
      <c r="M2" s="9" t="s">
        <v>92</v>
      </c>
      <c r="N2" s="6">
        <v>525</v>
      </c>
      <c r="O2" s="6">
        <v>275</v>
      </c>
      <c r="Q2" s="9" t="s">
        <v>75</v>
      </c>
      <c r="R2" s="1">
        <v>133.33333333333334</v>
      </c>
      <c r="S2" s="1">
        <v>220</v>
      </c>
    </row>
    <row r="3" spans="1:19" x14ac:dyDescent="0.25">
      <c r="A3" s="9" t="s">
        <v>25</v>
      </c>
      <c r="B3" s="1">
        <v>280</v>
      </c>
      <c r="C3" s="1">
        <v>768.75</v>
      </c>
      <c r="E3" s="9" t="s">
        <v>42</v>
      </c>
      <c r="F3" s="1">
        <v>50</v>
      </c>
      <c r="G3" s="1">
        <v>400</v>
      </c>
      <c r="I3" s="9" t="s">
        <v>59</v>
      </c>
      <c r="J3" s="1">
        <v>1433.3333333333333</v>
      </c>
      <c r="K3" s="1">
        <v>620</v>
      </c>
      <c r="M3" s="9" t="s">
        <v>93</v>
      </c>
      <c r="N3" s="6">
        <v>275</v>
      </c>
      <c r="O3" s="6">
        <v>300</v>
      </c>
      <c r="Q3" s="9" t="s">
        <v>76</v>
      </c>
      <c r="R3" s="1">
        <v>850</v>
      </c>
      <c r="S3" s="1">
        <v>1087.5</v>
      </c>
    </row>
    <row r="4" spans="1:19" x14ac:dyDescent="0.25">
      <c r="A4" s="9" t="s">
        <v>32</v>
      </c>
      <c r="B4" s="1">
        <v>1200</v>
      </c>
      <c r="C4" s="1">
        <v>856.25</v>
      </c>
      <c r="E4" s="9" t="s">
        <v>43</v>
      </c>
      <c r="F4" s="1">
        <v>466.66666666666669</v>
      </c>
      <c r="G4" s="1">
        <v>325</v>
      </c>
      <c r="I4" s="9" t="s">
        <v>60</v>
      </c>
      <c r="J4" s="1">
        <v>300</v>
      </c>
      <c r="K4" s="1">
        <v>587.5</v>
      </c>
      <c r="M4" s="9" t="s">
        <v>132</v>
      </c>
      <c r="N4" s="6">
        <v>150</v>
      </c>
      <c r="O4" s="6">
        <v>312.5</v>
      </c>
      <c r="Q4" s="9" t="s">
        <v>134</v>
      </c>
      <c r="R4" s="1">
        <v>362.5</v>
      </c>
      <c r="S4" s="1">
        <v>150</v>
      </c>
    </row>
    <row r="5" spans="1:19" x14ac:dyDescent="0.25">
      <c r="A5" s="9" t="s">
        <v>24</v>
      </c>
      <c r="B5" s="1">
        <v>450</v>
      </c>
      <c r="C5" s="1">
        <v>1231.25</v>
      </c>
      <c r="E5" s="9" t="s">
        <v>130</v>
      </c>
      <c r="F5" s="1">
        <v>616.66666666666663</v>
      </c>
      <c r="G5" s="1">
        <v>650</v>
      </c>
      <c r="I5" s="9" t="s">
        <v>61</v>
      </c>
      <c r="J5" s="1">
        <v>250</v>
      </c>
      <c r="K5" s="1">
        <v>775</v>
      </c>
      <c r="M5" s="9" t="s">
        <v>94</v>
      </c>
      <c r="N5" s="6">
        <v>350</v>
      </c>
      <c r="O5" s="6">
        <v>675</v>
      </c>
      <c r="Q5" s="9" t="s">
        <v>77</v>
      </c>
      <c r="R5" s="1">
        <v>420</v>
      </c>
      <c r="S5" s="1">
        <v>466.66666666666669</v>
      </c>
    </row>
    <row r="6" spans="1:19" x14ac:dyDescent="0.25">
      <c r="A6" s="9" t="s">
        <v>33</v>
      </c>
      <c r="B6" s="1">
        <v>550</v>
      </c>
      <c r="C6" s="1">
        <v>1545</v>
      </c>
      <c r="E6" s="9" t="s">
        <v>44</v>
      </c>
      <c r="F6" s="1">
        <v>250</v>
      </c>
      <c r="G6" s="1">
        <v>1166.6666666666667</v>
      </c>
      <c r="I6" s="9" t="s">
        <v>62</v>
      </c>
      <c r="J6" s="1">
        <v>680</v>
      </c>
      <c r="K6" s="1">
        <v>1766.6666666666667</v>
      </c>
      <c r="M6" s="9" t="s">
        <v>95</v>
      </c>
      <c r="N6" s="6">
        <v>300</v>
      </c>
      <c r="O6" s="6">
        <v>520</v>
      </c>
      <c r="Q6" s="9" t="s">
        <v>78</v>
      </c>
      <c r="R6" s="1">
        <v>200</v>
      </c>
      <c r="S6" s="1">
        <v>480</v>
      </c>
    </row>
    <row r="7" spans="1:19" x14ac:dyDescent="0.25">
      <c r="A7" s="9" t="s">
        <v>35</v>
      </c>
      <c r="B7" s="1">
        <v>675</v>
      </c>
      <c r="C7" s="1">
        <v>630</v>
      </c>
      <c r="E7" s="9" t="s">
        <v>45</v>
      </c>
      <c r="F7" s="1">
        <v>575</v>
      </c>
      <c r="G7" s="1">
        <v>1133.3333333333333</v>
      </c>
      <c r="I7" s="9" t="s">
        <v>127</v>
      </c>
      <c r="J7" s="1">
        <v>440</v>
      </c>
      <c r="K7" s="1">
        <v>733.33333333333337</v>
      </c>
      <c r="M7" s="9" t="s">
        <v>96</v>
      </c>
      <c r="N7" s="6">
        <v>275</v>
      </c>
      <c r="O7" s="6">
        <v>75</v>
      </c>
      <c r="Q7" s="9" t="s">
        <v>135</v>
      </c>
      <c r="R7" s="1">
        <v>640</v>
      </c>
      <c r="S7" s="1">
        <v>333.33333333333331</v>
      </c>
    </row>
    <row r="8" spans="1:19" x14ac:dyDescent="0.25">
      <c r="A8" s="9" t="s">
        <v>30</v>
      </c>
      <c r="B8" s="1">
        <v>2305</v>
      </c>
      <c r="C8" s="1">
        <v>625</v>
      </c>
      <c r="E8" s="9" t="s">
        <v>46</v>
      </c>
      <c r="F8" s="1">
        <v>1100</v>
      </c>
      <c r="G8" s="1">
        <v>125</v>
      </c>
      <c r="I8" s="9" t="s">
        <v>63</v>
      </c>
      <c r="J8" s="1">
        <v>825</v>
      </c>
      <c r="K8" s="1">
        <v>762.5</v>
      </c>
      <c r="M8" s="9" t="s">
        <v>97</v>
      </c>
      <c r="N8" s="6">
        <v>412.5</v>
      </c>
      <c r="O8" s="6">
        <v>375</v>
      </c>
      <c r="Q8" s="9" t="s">
        <v>136</v>
      </c>
      <c r="R8" s="1">
        <v>1631.25</v>
      </c>
      <c r="S8" s="1">
        <v>812.5</v>
      </c>
    </row>
    <row r="9" spans="1:19" x14ac:dyDescent="0.25">
      <c r="A9" s="9" t="s">
        <v>29</v>
      </c>
      <c r="B9" s="1">
        <v>860</v>
      </c>
      <c r="C9" s="1">
        <v>175</v>
      </c>
      <c r="E9" s="9" t="s">
        <v>47</v>
      </c>
      <c r="F9" s="1">
        <v>716.66666666666663</v>
      </c>
      <c r="G9" s="1">
        <v>225</v>
      </c>
      <c r="I9" s="9" t="s">
        <v>64</v>
      </c>
      <c r="J9" s="1">
        <v>400</v>
      </c>
      <c r="K9" s="1">
        <v>525</v>
      </c>
      <c r="M9" s="9" t="s">
        <v>98</v>
      </c>
      <c r="N9" s="6">
        <v>325</v>
      </c>
      <c r="O9" s="6">
        <v>800</v>
      </c>
      <c r="Q9" s="9" t="s">
        <v>79</v>
      </c>
      <c r="R9" s="1">
        <v>240</v>
      </c>
      <c r="S9" s="1">
        <v>233.33333333333334</v>
      </c>
    </row>
    <row r="10" spans="1:19" x14ac:dyDescent="0.25">
      <c r="A10" s="9" t="s">
        <v>38</v>
      </c>
      <c r="B10" s="1">
        <v>1856.25</v>
      </c>
      <c r="C10" s="1">
        <v>1670</v>
      </c>
      <c r="E10" s="9" t="s">
        <v>131</v>
      </c>
      <c r="F10" s="1">
        <v>266.66666666666669</v>
      </c>
      <c r="G10" s="1">
        <v>400</v>
      </c>
      <c r="I10" s="9" t="s">
        <v>65</v>
      </c>
      <c r="J10" s="1">
        <v>300</v>
      </c>
      <c r="K10" s="1">
        <v>600</v>
      </c>
      <c r="M10" s="9" t="s">
        <v>133</v>
      </c>
      <c r="N10" s="6">
        <v>275</v>
      </c>
      <c r="O10" s="6">
        <v>75</v>
      </c>
      <c r="Q10" s="9" t="s">
        <v>80</v>
      </c>
      <c r="R10" s="1">
        <v>575</v>
      </c>
      <c r="S10" s="1">
        <v>550</v>
      </c>
    </row>
    <row r="11" spans="1:19" x14ac:dyDescent="0.25">
      <c r="A11" s="9" t="s">
        <v>23</v>
      </c>
      <c r="B11" s="1">
        <v>825</v>
      </c>
      <c r="C11" s="1">
        <v>750</v>
      </c>
      <c r="E11" s="9" t="s">
        <v>48</v>
      </c>
      <c r="F11" s="1">
        <v>783.33333333333337</v>
      </c>
      <c r="G11" s="1">
        <v>1350</v>
      </c>
      <c r="I11" s="9" t="s">
        <v>66</v>
      </c>
      <c r="J11" s="1">
        <v>475</v>
      </c>
      <c r="K11" s="1">
        <v>350</v>
      </c>
      <c r="M11" s="9" t="s">
        <v>99</v>
      </c>
      <c r="N11" s="6">
        <v>675</v>
      </c>
      <c r="O11" s="6">
        <v>100</v>
      </c>
      <c r="Q11" s="9" t="s">
        <v>81</v>
      </c>
      <c r="R11" s="1">
        <v>425</v>
      </c>
      <c r="S11" s="1">
        <v>475</v>
      </c>
    </row>
    <row r="12" spans="1:19" x14ac:dyDescent="0.25">
      <c r="A12" s="9" t="s">
        <v>138</v>
      </c>
      <c r="B12" s="1">
        <v>670</v>
      </c>
      <c r="C12" s="1">
        <v>1100</v>
      </c>
      <c r="E12" s="9" t="s">
        <v>49</v>
      </c>
      <c r="F12" s="1">
        <v>225</v>
      </c>
      <c r="G12" s="1">
        <v>333.33333333333331</v>
      </c>
      <c r="I12" s="9" t="s">
        <v>67</v>
      </c>
      <c r="J12" s="1">
        <v>350</v>
      </c>
      <c r="K12" s="1">
        <v>1270</v>
      </c>
      <c r="M12" s="9" t="s">
        <v>100</v>
      </c>
      <c r="N12" s="6">
        <v>166.66666666666666</v>
      </c>
      <c r="O12" s="6">
        <v>862.5</v>
      </c>
      <c r="Q12" s="9" t="s">
        <v>82</v>
      </c>
      <c r="R12" s="1">
        <v>650</v>
      </c>
      <c r="S12" s="1">
        <v>1591.6666666666667</v>
      </c>
    </row>
    <row r="13" spans="1:19" x14ac:dyDescent="0.25">
      <c r="A13" s="9" t="s">
        <v>139</v>
      </c>
      <c r="B13" s="1">
        <v>1150</v>
      </c>
      <c r="C13" s="1">
        <v>800</v>
      </c>
      <c r="E13" s="9" t="s">
        <v>50</v>
      </c>
      <c r="F13" s="1">
        <v>850</v>
      </c>
      <c r="G13" s="1">
        <v>637.5</v>
      </c>
      <c r="I13" s="9" t="s">
        <v>128</v>
      </c>
      <c r="J13" s="1">
        <v>400</v>
      </c>
      <c r="K13" s="1">
        <v>350</v>
      </c>
      <c r="M13" s="9" t="s">
        <v>101</v>
      </c>
      <c r="N13" s="6">
        <v>400</v>
      </c>
      <c r="O13" s="6">
        <v>862.5</v>
      </c>
      <c r="Q13" s="9" t="s">
        <v>83</v>
      </c>
      <c r="R13" s="1">
        <v>666.66666666666663</v>
      </c>
      <c r="S13" s="1">
        <v>1305</v>
      </c>
    </row>
    <row r="14" spans="1:19" x14ac:dyDescent="0.25">
      <c r="A14" s="9" t="s">
        <v>36</v>
      </c>
      <c r="B14" s="1">
        <v>412.5</v>
      </c>
      <c r="C14" s="1">
        <v>760</v>
      </c>
      <c r="E14" s="9" t="s">
        <v>51</v>
      </c>
      <c r="F14" s="1">
        <v>250</v>
      </c>
      <c r="G14" s="1">
        <v>383.33333333333331</v>
      </c>
      <c r="I14" s="9" t="s">
        <v>68</v>
      </c>
      <c r="J14" s="1">
        <v>1716.6666666666667</v>
      </c>
      <c r="K14" s="1">
        <v>640</v>
      </c>
      <c r="M14" s="9" t="s">
        <v>102</v>
      </c>
      <c r="N14" s="6">
        <v>375</v>
      </c>
      <c r="O14" s="6">
        <v>300</v>
      </c>
      <c r="Q14" s="9" t="s">
        <v>84</v>
      </c>
      <c r="R14" s="1">
        <v>1531.25</v>
      </c>
      <c r="S14" s="1">
        <v>125</v>
      </c>
    </row>
    <row r="15" spans="1:19" x14ac:dyDescent="0.25">
      <c r="A15" s="9" t="s">
        <v>34</v>
      </c>
      <c r="B15" s="1">
        <v>1825</v>
      </c>
      <c r="C15" s="1">
        <v>850</v>
      </c>
      <c r="E15" s="9" t="s">
        <v>52</v>
      </c>
      <c r="F15" s="1">
        <v>475</v>
      </c>
      <c r="G15" s="1">
        <v>283.33333333333331</v>
      </c>
      <c r="I15" s="9" t="s">
        <v>69</v>
      </c>
      <c r="J15" s="1">
        <v>840</v>
      </c>
      <c r="K15" s="1">
        <v>366.66666666666669</v>
      </c>
      <c r="M15" s="9" t="s">
        <v>103</v>
      </c>
      <c r="N15" s="6">
        <v>250</v>
      </c>
      <c r="O15" s="6">
        <v>250</v>
      </c>
      <c r="Q15" s="9" t="s">
        <v>85</v>
      </c>
      <c r="R15" s="1">
        <v>275</v>
      </c>
      <c r="S15" s="1">
        <v>1025</v>
      </c>
    </row>
    <row r="16" spans="1:19" x14ac:dyDescent="0.25">
      <c r="A16" s="9" t="s">
        <v>22</v>
      </c>
      <c r="B16" s="1">
        <v>550</v>
      </c>
      <c r="C16" s="1">
        <v>420</v>
      </c>
      <c r="E16" s="9" t="s">
        <v>53</v>
      </c>
      <c r="F16" s="1">
        <v>275</v>
      </c>
      <c r="G16" s="1">
        <v>166.66666666666666</v>
      </c>
      <c r="I16" s="9" t="s">
        <v>70</v>
      </c>
      <c r="J16" s="1">
        <v>962.5</v>
      </c>
      <c r="K16" s="1">
        <v>750</v>
      </c>
      <c r="M16" s="9" t="s">
        <v>104</v>
      </c>
      <c r="N16" s="6">
        <v>300</v>
      </c>
      <c r="O16" s="6">
        <v>150</v>
      </c>
      <c r="Q16" s="9" t="s">
        <v>86</v>
      </c>
      <c r="R16" s="1">
        <v>475</v>
      </c>
      <c r="S16" s="1">
        <v>712.5</v>
      </c>
    </row>
    <row r="17" spans="1:19" x14ac:dyDescent="0.25">
      <c r="A17" s="9" t="s">
        <v>26</v>
      </c>
      <c r="B17" s="1">
        <v>880</v>
      </c>
      <c r="C17" s="1">
        <v>466.66666666666669</v>
      </c>
      <c r="E17" s="9" t="s">
        <v>54</v>
      </c>
      <c r="F17" s="1">
        <v>450</v>
      </c>
      <c r="G17" s="1">
        <v>300</v>
      </c>
      <c r="I17" s="9" t="s">
        <v>71</v>
      </c>
      <c r="J17" s="1">
        <v>800</v>
      </c>
      <c r="K17" s="1">
        <v>1610</v>
      </c>
      <c r="M17" s="9" t="s">
        <v>105</v>
      </c>
      <c r="N17" s="6">
        <v>680</v>
      </c>
      <c r="O17" s="6">
        <v>233.33333333333334</v>
      </c>
      <c r="Q17" s="9" t="s">
        <v>87</v>
      </c>
      <c r="R17" s="1">
        <v>650</v>
      </c>
      <c r="S17" s="1">
        <v>325</v>
      </c>
    </row>
    <row r="18" spans="1:19" x14ac:dyDescent="0.25">
      <c r="A18" s="9" t="s">
        <v>37</v>
      </c>
      <c r="B18" s="1">
        <v>540</v>
      </c>
      <c r="C18" s="1">
        <v>1612.5</v>
      </c>
      <c r="E18" s="9" t="s">
        <v>55</v>
      </c>
      <c r="F18" s="1">
        <v>700</v>
      </c>
      <c r="G18" s="1">
        <v>366.66666666666669</v>
      </c>
      <c r="I18" s="9" t="s">
        <v>129</v>
      </c>
      <c r="J18" s="1">
        <v>50</v>
      </c>
      <c r="K18" s="1">
        <v>1350</v>
      </c>
      <c r="M18" s="9" t="s">
        <v>106</v>
      </c>
      <c r="N18" s="6">
        <v>780</v>
      </c>
      <c r="O18" s="6">
        <v>133.33333333333334</v>
      </c>
      <c r="Q18" s="9" t="s">
        <v>88</v>
      </c>
      <c r="R18" s="1">
        <v>275</v>
      </c>
      <c r="S18" s="1">
        <v>350</v>
      </c>
    </row>
    <row r="19" spans="1:19" x14ac:dyDescent="0.25">
      <c r="A19" s="9" t="s">
        <v>31</v>
      </c>
      <c r="B19" s="1">
        <v>1562.5</v>
      </c>
      <c r="C19" s="1">
        <v>660</v>
      </c>
      <c r="E19" s="9" t="s">
        <v>56</v>
      </c>
      <c r="F19" s="1">
        <v>283.33333333333331</v>
      </c>
      <c r="G19" s="1">
        <v>300</v>
      </c>
      <c r="I19" s="9" t="s">
        <v>72</v>
      </c>
      <c r="J19" s="1">
        <v>3100</v>
      </c>
      <c r="K19" s="1">
        <v>760</v>
      </c>
      <c r="M19" s="9" t="s">
        <v>107</v>
      </c>
      <c r="N19" s="6">
        <v>100</v>
      </c>
      <c r="O19" s="6">
        <v>460</v>
      </c>
      <c r="Q19" s="9" t="s">
        <v>89</v>
      </c>
      <c r="R19" s="1">
        <v>300</v>
      </c>
      <c r="S19" s="1">
        <v>375</v>
      </c>
    </row>
    <row r="20" spans="1:19" x14ac:dyDescent="0.25">
      <c r="A20" s="9" t="s">
        <v>28</v>
      </c>
      <c r="B20" s="1">
        <v>975</v>
      </c>
      <c r="C20" s="1">
        <v>1500</v>
      </c>
      <c r="I20" s="9" t="s">
        <v>73</v>
      </c>
      <c r="J20" s="1">
        <v>737.5</v>
      </c>
      <c r="K20" s="1">
        <v>200</v>
      </c>
      <c r="M20" s="9"/>
      <c r="N20" s="6"/>
      <c r="O20" s="6"/>
      <c r="Q20" s="9" t="s">
        <v>90</v>
      </c>
      <c r="R20" s="1">
        <v>400</v>
      </c>
      <c r="S20" s="1">
        <v>587.5</v>
      </c>
    </row>
    <row r="21" spans="1:19" x14ac:dyDescent="0.25">
      <c r="A21" s="9" t="s">
        <v>27</v>
      </c>
      <c r="B21" s="1">
        <v>800</v>
      </c>
      <c r="C21" s="1">
        <v>1612.5</v>
      </c>
      <c r="I21" s="9" t="s">
        <v>74</v>
      </c>
      <c r="J21" s="1">
        <v>1625</v>
      </c>
      <c r="K21" s="1">
        <v>525</v>
      </c>
      <c r="M21" s="9"/>
      <c r="N21" s="6"/>
      <c r="O21" s="6"/>
      <c r="Q21" s="9" t="s">
        <v>91</v>
      </c>
      <c r="R21" s="1">
        <v>816.66666666666663</v>
      </c>
      <c r="S21" s="1">
        <v>400</v>
      </c>
    </row>
  </sheetData>
  <conditionalFormatting sqref="B2: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00CF-FB1F-4E02-9D37-01F30E1FFF63}">
  <dimension ref="A1:S21"/>
  <sheetViews>
    <sheetView zoomScale="91" zoomScaleNormal="91" workbookViewId="0">
      <selection activeCell="S2" sqref="S2:S21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9.85546875" bestFit="1" customWidth="1"/>
    <col min="5" max="5" width="12.28515625" bestFit="1" customWidth="1"/>
    <col min="6" max="6" width="10.140625" bestFit="1" customWidth="1"/>
    <col min="7" max="7" width="9.85546875" bestFit="1" customWidth="1"/>
    <col min="9" max="9" width="10.85546875" bestFit="1" customWidth="1"/>
    <col min="10" max="10" width="10.140625" bestFit="1" customWidth="1"/>
    <col min="11" max="11" width="9.85546875" bestFit="1" customWidth="1"/>
    <col min="13" max="13" width="10.85546875" bestFit="1" customWidth="1"/>
    <col min="14" max="14" width="10.140625" bestFit="1" customWidth="1"/>
    <col min="15" max="15" width="9.85546875" bestFit="1" customWidth="1"/>
    <col min="17" max="17" width="10.85546875" bestFit="1" customWidth="1"/>
    <col min="18" max="18" width="14.28515625" bestFit="1" customWidth="1"/>
    <col min="19" max="19" width="14" bestFit="1" customWidth="1"/>
  </cols>
  <sheetData>
    <row r="1" spans="1:19" x14ac:dyDescent="0.25">
      <c r="A1" s="7" t="s">
        <v>18</v>
      </c>
      <c r="B1" s="8" t="s">
        <v>113</v>
      </c>
      <c r="C1" s="8" t="s">
        <v>114</v>
      </c>
      <c r="E1" s="7" t="s">
        <v>18</v>
      </c>
      <c r="F1" s="8" t="s">
        <v>113</v>
      </c>
      <c r="G1" s="8" t="s">
        <v>114</v>
      </c>
      <c r="I1" s="7" t="s">
        <v>18</v>
      </c>
      <c r="J1" s="8" t="s">
        <v>113</v>
      </c>
      <c r="K1" s="8" t="s">
        <v>114</v>
      </c>
      <c r="M1" s="7" t="s">
        <v>18</v>
      </c>
      <c r="N1" s="8" t="s">
        <v>113</v>
      </c>
      <c r="O1" s="8" t="s">
        <v>114</v>
      </c>
      <c r="Q1" s="7" t="s">
        <v>18</v>
      </c>
      <c r="R1" s="8" t="s">
        <v>115</v>
      </c>
      <c r="S1" s="8" t="s">
        <v>116</v>
      </c>
    </row>
    <row r="2" spans="1:19" x14ac:dyDescent="0.25">
      <c r="A2" s="9" t="s">
        <v>41</v>
      </c>
      <c r="B2" s="10">
        <v>67.75</v>
      </c>
      <c r="C2" s="10">
        <v>46</v>
      </c>
      <c r="E2" s="9" t="s">
        <v>58</v>
      </c>
      <c r="F2" s="10">
        <v>42.4</v>
      </c>
      <c r="G2" s="10">
        <v>25</v>
      </c>
      <c r="I2" s="9" t="s">
        <v>92</v>
      </c>
      <c r="J2" s="10">
        <v>23</v>
      </c>
      <c r="K2" s="10">
        <v>55.5</v>
      </c>
      <c r="M2" s="9" t="s">
        <v>75</v>
      </c>
      <c r="N2" s="6">
        <v>70.666666666666671</v>
      </c>
      <c r="O2" s="6">
        <v>82.8</v>
      </c>
      <c r="Q2" s="9" t="s">
        <v>137</v>
      </c>
      <c r="R2" s="10">
        <v>31.2</v>
      </c>
      <c r="S2" s="10">
        <v>29.25</v>
      </c>
    </row>
    <row r="3" spans="1:19" x14ac:dyDescent="0.25">
      <c r="A3" s="9" t="s">
        <v>42</v>
      </c>
      <c r="B3" s="10">
        <v>57.75</v>
      </c>
      <c r="C3" s="10">
        <v>59.666666666666664</v>
      </c>
      <c r="E3" s="9" t="s">
        <v>59</v>
      </c>
      <c r="F3" s="10">
        <v>97.333333333333329</v>
      </c>
      <c r="G3" s="10">
        <v>35.200000000000003</v>
      </c>
      <c r="I3" s="9" t="s">
        <v>93</v>
      </c>
      <c r="J3" s="10">
        <v>23.25</v>
      </c>
      <c r="K3" s="10">
        <v>59.333333333333336</v>
      </c>
      <c r="M3" s="9" t="s">
        <v>76</v>
      </c>
      <c r="N3" s="6">
        <v>51.75</v>
      </c>
      <c r="O3" s="6">
        <v>17.25</v>
      </c>
      <c r="Q3" s="9" t="s">
        <v>25</v>
      </c>
      <c r="R3" s="10">
        <v>49.8</v>
      </c>
      <c r="S3" s="10">
        <v>37.75</v>
      </c>
    </row>
    <row r="4" spans="1:19" x14ac:dyDescent="0.25">
      <c r="A4" s="9" t="s">
        <v>43</v>
      </c>
      <c r="B4" s="10">
        <v>35.666666666666664</v>
      </c>
      <c r="C4" s="10">
        <v>50</v>
      </c>
      <c r="E4" s="9" t="s">
        <v>60</v>
      </c>
      <c r="F4" s="10">
        <v>27</v>
      </c>
      <c r="G4" s="10">
        <v>56.25</v>
      </c>
      <c r="I4" s="9" t="s">
        <v>132</v>
      </c>
      <c r="J4" s="10">
        <v>37</v>
      </c>
      <c r="K4" s="10">
        <v>55.25</v>
      </c>
      <c r="M4" s="9" t="s">
        <v>134</v>
      </c>
      <c r="N4" s="6">
        <v>89.5</v>
      </c>
      <c r="O4" s="6">
        <v>54.25</v>
      </c>
      <c r="Q4" s="9" t="s">
        <v>32</v>
      </c>
      <c r="R4" s="10">
        <v>44.6</v>
      </c>
      <c r="S4" s="10">
        <v>21.5</v>
      </c>
    </row>
    <row r="5" spans="1:19" x14ac:dyDescent="0.25">
      <c r="A5" s="9" t="s">
        <v>130</v>
      </c>
      <c r="B5" s="10">
        <v>68</v>
      </c>
      <c r="C5" s="10">
        <v>58.25</v>
      </c>
      <c r="E5" s="9" t="s">
        <v>61</v>
      </c>
      <c r="F5" s="10">
        <v>41.5</v>
      </c>
      <c r="G5" s="10">
        <v>41.5</v>
      </c>
      <c r="I5" s="9" t="s">
        <v>94</v>
      </c>
      <c r="J5" s="10">
        <v>50</v>
      </c>
      <c r="K5" s="10">
        <v>59.25</v>
      </c>
      <c r="M5" s="9" t="s">
        <v>77</v>
      </c>
      <c r="N5" s="6">
        <v>35.799999999999997</v>
      </c>
      <c r="O5" s="6">
        <v>85.333333333333329</v>
      </c>
      <c r="Q5" s="9" t="s">
        <v>24</v>
      </c>
      <c r="R5" s="10">
        <v>58.25</v>
      </c>
      <c r="S5" s="10">
        <v>38</v>
      </c>
    </row>
    <row r="6" spans="1:19" x14ac:dyDescent="0.25">
      <c r="A6" s="9" t="s">
        <v>44</v>
      </c>
      <c r="B6" s="10">
        <v>46</v>
      </c>
      <c r="C6" s="10">
        <v>68</v>
      </c>
      <c r="E6" s="9" t="s">
        <v>62</v>
      </c>
      <c r="F6" s="10">
        <v>65</v>
      </c>
      <c r="G6" s="10">
        <v>101.33333333333333</v>
      </c>
      <c r="I6" s="9" t="s">
        <v>95</v>
      </c>
      <c r="J6" s="10">
        <v>26.333333333333332</v>
      </c>
      <c r="K6" s="10">
        <v>57.6</v>
      </c>
      <c r="M6" s="9" t="s">
        <v>78</v>
      </c>
      <c r="N6" s="6">
        <v>80.333333333333329</v>
      </c>
      <c r="O6" s="6">
        <v>57.8</v>
      </c>
      <c r="Q6" s="9" t="s">
        <v>33</v>
      </c>
      <c r="R6" s="10">
        <v>28</v>
      </c>
      <c r="S6" s="10">
        <v>55.4</v>
      </c>
    </row>
    <row r="7" spans="1:19" x14ac:dyDescent="0.25">
      <c r="A7" s="9" t="s">
        <v>45</v>
      </c>
      <c r="B7" s="10">
        <v>25.25</v>
      </c>
      <c r="C7" s="10">
        <v>31</v>
      </c>
      <c r="E7" s="9" t="s">
        <v>127</v>
      </c>
      <c r="F7" s="10">
        <v>54.4</v>
      </c>
      <c r="G7" s="10">
        <v>46.333333333333336</v>
      </c>
      <c r="I7" s="9" t="s">
        <v>96</v>
      </c>
      <c r="J7" s="10">
        <v>64</v>
      </c>
      <c r="K7" s="10">
        <v>90</v>
      </c>
      <c r="M7" s="9" t="s">
        <v>135</v>
      </c>
      <c r="N7" s="6">
        <v>90.2</v>
      </c>
      <c r="O7" s="6">
        <v>41.333333333333336</v>
      </c>
      <c r="Q7" s="9" t="s">
        <v>35</v>
      </c>
      <c r="R7" s="10">
        <v>24</v>
      </c>
      <c r="S7" s="10">
        <v>43</v>
      </c>
    </row>
    <row r="8" spans="1:19" x14ac:dyDescent="0.25">
      <c r="A8" s="9" t="s">
        <v>46</v>
      </c>
      <c r="B8" s="10">
        <v>62</v>
      </c>
      <c r="C8" s="10">
        <v>45.75</v>
      </c>
      <c r="E8" s="9" t="s">
        <v>63</v>
      </c>
      <c r="F8" s="10">
        <v>17.5</v>
      </c>
      <c r="G8" s="10">
        <v>52.25</v>
      </c>
      <c r="I8" s="9" t="s">
        <v>97</v>
      </c>
      <c r="J8" s="10">
        <v>47.75</v>
      </c>
      <c r="K8" s="10">
        <v>15.25</v>
      </c>
      <c r="M8" s="9" t="s">
        <v>136</v>
      </c>
      <c r="N8" s="6">
        <v>67.25</v>
      </c>
      <c r="O8" s="6">
        <v>27.75</v>
      </c>
      <c r="Q8" s="9" t="s">
        <v>30</v>
      </c>
      <c r="R8" s="10">
        <v>25.2</v>
      </c>
      <c r="S8" s="10">
        <v>41.75</v>
      </c>
    </row>
    <row r="9" spans="1:19" x14ac:dyDescent="0.25">
      <c r="A9" s="9" t="s">
        <v>47</v>
      </c>
      <c r="B9" s="10">
        <v>53</v>
      </c>
      <c r="C9" s="10">
        <v>45.5</v>
      </c>
      <c r="E9" s="9" t="s">
        <v>64</v>
      </c>
      <c r="F9" s="10">
        <v>18.5</v>
      </c>
      <c r="G9" s="10">
        <v>36.5</v>
      </c>
      <c r="I9" s="9" t="s">
        <v>98</v>
      </c>
      <c r="J9" s="10">
        <v>68</v>
      </c>
      <c r="K9" s="10">
        <v>67.5</v>
      </c>
      <c r="M9" s="9" t="s">
        <v>79</v>
      </c>
      <c r="N9" s="6">
        <v>43.2</v>
      </c>
      <c r="O9" s="6">
        <v>28</v>
      </c>
      <c r="Q9" s="9" t="s">
        <v>29</v>
      </c>
      <c r="R9" s="10">
        <v>31.2</v>
      </c>
      <c r="S9" s="10">
        <v>46.75</v>
      </c>
    </row>
    <row r="10" spans="1:19" x14ac:dyDescent="0.25">
      <c r="A10" s="9" t="s">
        <v>131</v>
      </c>
      <c r="B10" s="10">
        <v>71.333333333333329</v>
      </c>
      <c r="C10" s="10">
        <v>59.5</v>
      </c>
      <c r="E10" s="9" t="s">
        <v>65</v>
      </c>
      <c r="F10" s="10">
        <v>26.8</v>
      </c>
      <c r="G10" s="10">
        <v>48</v>
      </c>
      <c r="I10" s="9" t="s">
        <v>133</v>
      </c>
      <c r="J10" s="10">
        <v>40.5</v>
      </c>
      <c r="K10" s="10">
        <v>68</v>
      </c>
      <c r="M10" s="9" t="s">
        <v>80</v>
      </c>
      <c r="N10" s="6">
        <v>23.75</v>
      </c>
      <c r="O10" s="6">
        <v>36.5</v>
      </c>
      <c r="Q10" s="9" t="s">
        <v>38</v>
      </c>
      <c r="R10" s="10">
        <v>32.75</v>
      </c>
      <c r="S10" s="10">
        <v>54</v>
      </c>
    </row>
    <row r="11" spans="1:19" x14ac:dyDescent="0.25">
      <c r="A11" s="9" t="s">
        <v>48</v>
      </c>
      <c r="B11" s="10">
        <v>74.333333333333329</v>
      </c>
      <c r="C11" s="10">
        <v>64.75</v>
      </c>
      <c r="E11" s="9" t="s">
        <v>66</v>
      </c>
      <c r="F11" s="10">
        <v>48.25</v>
      </c>
      <c r="G11" s="10">
        <v>36</v>
      </c>
      <c r="I11" s="9" t="s">
        <v>99</v>
      </c>
      <c r="J11" s="10">
        <v>69</v>
      </c>
      <c r="K11" s="10">
        <v>80.75</v>
      </c>
      <c r="M11" s="9" t="s">
        <v>81</v>
      </c>
      <c r="N11" s="6">
        <v>36</v>
      </c>
      <c r="O11" s="6">
        <v>33.5</v>
      </c>
      <c r="Q11" s="9" t="s">
        <v>23</v>
      </c>
      <c r="R11" s="10">
        <v>48.75</v>
      </c>
      <c r="S11" s="10">
        <v>35.799999999999997</v>
      </c>
    </row>
    <row r="12" spans="1:19" x14ac:dyDescent="0.25">
      <c r="A12" s="9" t="s">
        <v>49</v>
      </c>
      <c r="B12" s="10">
        <v>83.75</v>
      </c>
      <c r="C12" s="10">
        <v>46.666666666666664</v>
      </c>
      <c r="E12" s="9" t="s">
        <v>67</v>
      </c>
      <c r="F12" s="10">
        <v>47.666666666666664</v>
      </c>
      <c r="G12" s="10">
        <v>43.4</v>
      </c>
      <c r="I12" s="9" t="s">
        <v>100</v>
      </c>
      <c r="J12" s="10">
        <v>27.666666666666668</v>
      </c>
      <c r="K12" s="10">
        <v>37.75</v>
      </c>
      <c r="M12" s="9" t="s">
        <v>82</v>
      </c>
      <c r="N12" s="6">
        <v>51</v>
      </c>
      <c r="O12" s="6">
        <v>36.666666666666664</v>
      </c>
      <c r="Q12" s="9" t="s">
        <v>138</v>
      </c>
      <c r="R12" s="10">
        <v>60.4</v>
      </c>
      <c r="S12" s="10">
        <v>69.5</v>
      </c>
    </row>
    <row r="13" spans="1:19" x14ac:dyDescent="0.25">
      <c r="A13" s="9" t="s">
        <v>50</v>
      </c>
      <c r="B13" s="10">
        <v>26.333333333333332</v>
      </c>
      <c r="C13" s="10">
        <v>65.75</v>
      </c>
      <c r="E13" s="9" t="s">
        <v>128</v>
      </c>
      <c r="F13" s="10">
        <v>36</v>
      </c>
      <c r="G13" s="10">
        <v>38.75</v>
      </c>
      <c r="I13" s="9" t="s">
        <v>101</v>
      </c>
      <c r="J13" s="10">
        <v>104.75</v>
      </c>
      <c r="K13" s="10">
        <v>34.5</v>
      </c>
      <c r="M13" s="9" t="s">
        <v>83</v>
      </c>
      <c r="N13" s="6">
        <v>29.666666666666668</v>
      </c>
      <c r="O13" s="6">
        <v>59</v>
      </c>
      <c r="Q13" s="9" t="s">
        <v>139</v>
      </c>
      <c r="R13" s="10">
        <v>28.5</v>
      </c>
      <c r="S13" s="10">
        <v>27.4</v>
      </c>
    </row>
    <row r="14" spans="1:19" x14ac:dyDescent="0.25">
      <c r="A14" s="9" t="s">
        <v>51</v>
      </c>
      <c r="B14" s="10">
        <v>49.25</v>
      </c>
      <c r="C14" s="10">
        <v>92</v>
      </c>
      <c r="E14" s="9" t="s">
        <v>68</v>
      </c>
      <c r="F14" s="10">
        <v>46.666666666666664</v>
      </c>
      <c r="G14" s="10">
        <v>34</v>
      </c>
      <c r="I14" s="9" t="s">
        <v>102</v>
      </c>
      <c r="J14" s="10">
        <v>17.75</v>
      </c>
      <c r="K14" s="10">
        <v>37.25</v>
      </c>
      <c r="M14" s="9" t="s">
        <v>84</v>
      </c>
      <c r="N14" s="6">
        <v>58.25</v>
      </c>
      <c r="O14" s="6">
        <v>61.25</v>
      </c>
      <c r="Q14" s="9" t="s">
        <v>36</v>
      </c>
      <c r="R14" s="10">
        <v>24</v>
      </c>
      <c r="S14" s="10">
        <v>52.4</v>
      </c>
    </row>
    <row r="15" spans="1:19" x14ac:dyDescent="0.25">
      <c r="A15" s="9" t="s">
        <v>52</v>
      </c>
      <c r="B15" s="10">
        <v>63.5</v>
      </c>
      <c r="C15" s="10">
        <v>53</v>
      </c>
      <c r="E15" s="9" t="s">
        <v>69</v>
      </c>
      <c r="F15" s="10">
        <v>57.2</v>
      </c>
      <c r="G15" s="10">
        <v>37</v>
      </c>
      <c r="I15" s="9" t="s">
        <v>103</v>
      </c>
      <c r="J15" s="10">
        <v>37.75</v>
      </c>
      <c r="K15" s="10">
        <v>25.25</v>
      </c>
      <c r="M15" s="9" t="s">
        <v>85</v>
      </c>
      <c r="N15" s="6">
        <v>73</v>
      </c>
      <c r="O15" s="6">
        <v>87.25</v>
      </c>
      <c r="Q15" s="9" t="s">
        <v>34</v>
      </c>
      <c r="R15" s="10">
        <v>23.5</v>
      </c>
      <c r="S15" s="10">
        <v>46.2</v>
      </c>
    </row>
    <row r="16" spans="1:19" x14ac:dyDescent="0.25">
      <c r="A16" s="9" t="s">
        <v>53</v>
      </c>
      <c r="B16" s="10">
        <v>64.5</v>
      </c>
      <c r="C16" s="10">
        <v>74.333333333333329</v>
      </c>
      <c r="E16" s="9" t="s">
        <v>70</v>
      </c>
      <c r="F16" s="10">
        <v>38.5</v>
      </c>
      <c r="G16" s="10">
        <v>87.75</v>
      </c>
      <c r="I16" s="9" t="s">
        <v>104</v>
      </c>
      <c r="J16" s="10">
        <v>44.75</v>
      </c>
      <c r="K16" s="10">
        <v>37.75</v>
      </c>
      <c r="M16" s="9" t="s">
        <v>86</v>
      </c>
      <c r="N16" s="6">
        <v>132</v>
      </c>
      <c r="O16" s="6">
        <v>132.25</v>
      </c>
      <c r="Q16" s="9" t="s">
        <v>22</v>
      </c>
      <c r="R16" s="10">
        <v>35</v>
      </c>
      <c r="S16" s="10">
        <v>27.4</v>
      </c>
    </row>
    <row r="17" spans="1:19" x14ac:dyDescent="0.25">
      <c r="A17" s="9" t="s">
        <v>54</v>
      </c>
      <c r="B17" s="10">
        <v>65.333333333333329</v>
      </c>
      <c r="C17" s="10">
        <v>54.75</v>
      </c>
      <c r="E17" s="9" t="s">
        <v>71</v>
      </c>
      <c r="F17" s="10">
        <v>29.666666666666668</v>
      </c>
      <c r="G17" s="10">
        <v>37.200000000000003</v>
      </c>
      <c r="I17" s="9" t="s">
        <v>105</v>
      </c>
      <c r="J17" s="10">
        <v>72.8</v>
      </c>
      <c r="K17" s="10">
        <v>5.666666666666667</v>
      </c>
      <c r="M17" s="9" t="s">
        <v>87</v>
      </c>
      <c r="N17" s="6">
        <v>31.25</v>
      </c>
      <c r="O17" s="6">
        <v>101.75</v>
      </c>
      <c r="Q17" s="9" t="s">
        <v>26</v>
      </c>
      <c r="R17" s="10">
        <v>48</v>
      </c>
      <c r="S17" s="10">
        <v>26.333333333333332</v>
      </c>
    </row>
    <row r="18" spans="1:19" x14ac:dyDescent="0.25">
      <c r="A18" s="9" t="s">
        <v>55</v>
      </c>
      <c r="B18" s="10">
        <v>59.5</v>
      </c>
      <c r="C18" s="10">
        <v>63</v>
      </c>
      <c r="E18" s="9" t="s">
        <v>129</v>
      </c>
      <c r="F18" s="10">
        <v>68.25</v>
      </c>
      <c r="G18" s="10">
        <v>49.75</v>
      </c>
      <c r="I18" s="9" t="s">
        <v>106</v>
      </c>
      <c r="J18" s="10">
        <v>33.4</v>
      </c>
      <c r="K18" s="10">
        <v>31.333333333333332</v>
      </c>
      <c r="M18" s="9" t="s">
        <v>88</v>
      </c>
      <c r="N18" s="6">
        <v>48.5</v>
      </c>
      <c r="O18" s="6">
        <v>63.25</v>
      </c>
      <c r="Q18" s="9" t="s">
        <v>37</v>
      </c>
      <c r="R18" s="10">
        <v>57.8</v>
      </c>
      <c r="S18" s="10">
        <v>18.5</v>
      </c>
    </row>
    <row r="19" spans="1:19" x14ac:dyDescent="0.25">
      <c r="A19" s="9" t="s">
        <v>56</v>
      </c>
      <c r="B19" s="10">
        <v>47.333333333333336</v>
      </c>
      <c r="C19" s="10">
        <v>50.25</v>
      </c>
      <c r="E19" s="9" t="s">
        <v>72</v>
      </c>
      <c r="F19" s="10">
        <v>43.333333333333336</v>
      </c>
      <c r="G19" s="10">
        <v>47.6</v>
      </c>
      <c r="I19" s="9" t="s">
        <v>107</v>
      </c>
      <c r="J19" s="10">
        <v>61</v>
      </c>
      <c r="K19" s="10">
        <v>30.6</v>
      </c>
      <c r="M19" s="9" t="s">
        <v>89</v>
      </c>
      <c r="N19" s="6">
        <v>47.75</v>
      </c>
      <c r="O19" s="6">
        <v>29.5</v>
      </c>
      <c r="Q19" s="9" t="s">
        <v>31</v>
      </c>
      <c r="R19" s="10">
        <v>18.5</v>
      </c>
      <c r="S19" s="10">
        <v>43.4</v>
      </c>
    </row>
    <row r="20" spans="1:19" x14ac:dyDescent="0.25">
      <c r="E20" s="9" t="s">
        <v>73</v>
      </c>
      <c r="F20" s="10">
        <v>57</v>
      </c>
      <c r="G20" s="10">
        <v>41.5</v>
      </c>
      <c r="I20" s="9"/>
      <c r="J20" s="10"/>
      <c r="K20" s="10"/>
      <c r="M20" s="9" t="s">
        <v>90</v>
      </c>
      <c r="N20" s="6">
        <v>36.5</v>
      </c>
      <c r="O20" s="6">
        <v>39.5</v>
      </c>
      <c r="Q20" s="9" t="s">
        <v>28</v>
      </c>
      <c r="R20" s="10">
        <v>49.25</v>
      </c>
      <c r="S20" s="10">
        <v>28.6</v>
      </c>
    </row>
    <row r="21" spans="1:19" x14ac:dyDescent="0.25">
      <c r="E21" s="9" t="s">
        <v>74</v>
      </c>
      <c r="F21" s="10">
        <v>51.75</v>
      </c>
      <c r="G21" s="10">
        <v>29.75</v>
      </c>
      <c r="I21" s="9"/>
      <c r="J21" s="10"/>
      <c r="K21" s="10"/>
      <c r="M21" s="9" t="s">
        <v>91</v>
      </c>
      <c r="N21" s="6">
        <v>29.333333333333332</v>
      </c>
      <c r="O21" s="6">
        <v>41</v>
      </c>
      <c r="Q21" s="9" t="s">
        <v>27</v>
      </c>
      <c r="R21" s="10">
        <v>46.2</v>
      </c>
      <c r="S21" s="10">
        <v>23.75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4973-005B-41C2-B579-0AE9EF5033F7}">
  <dimension ref="A1:S21"/>
  <sheetViews>
    <sheetView zoomScale="87" zoomScaleNormal="87" workbookViewId="0">
      <selection activeCell="S33" sqref="S33"/>
    </sheetView>
  </sheetViews>
  <sheetFormatPr defaultRowHeight="15" x14ac:dyDescent="0.25"/>
  <cols>
    <col min="1" max="1" width="13.5703125" bestFit="1" customWidth="1"/>
    <col min="2" max="2" width="11.28515625" customWidth="1"/>
    <col min="3" max="3" width="8" customWidth="1"/>
    <col min="5" max="5" width="12.28515625" bestFit="1" customWidth="1"/>
    <col min="6" max="6" width="11.85546875" customWidth="1"/>
    <col min="7" max="7" width="11.140625" customWidth="1"/>
    <col min="9" max="9" width="10.85546875" bestFit="1" customWidth="1"/>
    <col min="10" max="10" width="9.7109375" customWidth="1"/>
    <col min="11" max="11" width="11.7109375" customWidth="1"/>
    <col min="13" max="13" width="10.85546875" bestFit="1" customWidth="1"/>
    <col min="14" max="14" width="10" customWidth="1"/>
    <col min="15" max="15" width="11" customWidth="1"/>
    <col min="17" max="17" width="10.85546875" bestFit="1" customWidth="1"/>
    <col min="18" max="18" width="13.7109375" customWidth="1"/>
    <col min="19" max="19" width="13.85546875" customWidth="1"/>
  </cols>
  <sheetData>
    <row r="1" spans="1:19" x14ac:dyDescent="0.25">
      <c r="A1" s="7" t="s">
        <v>18</v>
      </c>
      <c r="B1" s="8" t="s">
        <v>117</v>
      </c>
      <c r="C1" s="8" t="s">
        <v>118</v>
      </c>
      <c r="E1" s="7" t="s">
        <v>18</v>
      </c>
      <c r="F1" s="8" t="s">
        <v>117</v>
      </c>
      <c r="G1" s="8" t="s">
        <v>118</v>
      </c>
      <c r="I1" s="7" t="s">
        <v>18</v>
      </c>
      <c r="J1" s="8" t="s">
        <v>119</v>
      </c>
      <c r="K1" s="8" t="s">
        <v>119</v>
      </c>
      <c r="M1" s="7" t="s">
        <v>18</v>
      </c>
      <c r="N1" s="8" t="s">
        <v>117</v>
      </c>
      <c r="O1" s="8" t="s">
        <v>118</v>
      </c>
      <c r="Q1" s="7" t="s">
        <v>18</v>
      </c>
      <c r="R1" s="8" t="s">
        <v>120</v>
      </c>
      <c r="S1" s="8" t="s">
        <v>118</v>
      </c>
    </row>
    <row r="2" spans="1:19" x14ac:dyDescent="0.25">
      <c r="A2" s="9" t="s">
        <v>41</v>
      </c>
      <c r="B2" s="1">
        <v>2873.75</v>
      </c>
      <c r="C2" s="1">
        <v>906.66666666666663</v>
      </c>
      <c r="E2" s="9" t="s">
        <v>58</v>
      </c>
      <c r="F2" s="1">
        <v>2277</v>
      </c>
      <c r="G2" s="1">
        <v>433.33333333333331</v>
      </c>
      <c r="I2" s="9" t="s">
        <v>92</v>
      </c>
      <c r="J2" s="1">
        <v>1418.75</v>
      </c>
      <c r="K2" s="1">
        <v>1535</v>
      </c>
      <c r="M2" s="9" t="s">
        <v>75</v>
      </c>
      <c r="N2" s="1">
        <v>2120</v>
      </c>
      <c r="O2" s="1">
        <v>2130</v>
      </c>
      <c r="Q2" s="9" t="s">
        <v>137</v>
      </c>
      <c r="R2" s="1">
        <v>2577</v>
      </c>
      <c r="S2" s="1">
        <v>2177.5</v>
      </c>
    </row>
    <row r="3" spans="1:19" x14ac:dyDescent="0.25">
      <c r="A3" s="9" t="s">
        <v>42</v>
      </c>
      <c r="B3" s="1">
        <v>1107.5</v>
      </c>
      <c r="C3" s="1">
        <v>2403.3333333333335</v>
      </c>
      <c r="E3" s="9" t="s">
        <v>59</v>
      </c>
      <c r="F3" s="1">
        <v>7560</v>
      </c>
      <c r="G3" s="1">
        <v>1901</v>
      </c>
      <c r="I3" s="9" t="s">
        <v>93</v>
      </c>
      <c r="J3" s="1">
        <v>885</v>
      </c>
      <c r="K3" s="1">
        <v>2180</v>
      </c>
      <c r="M3" s="9" t="s">
        <v>76</v>
      </c>
      <c r="N3" s="1">
        <v>1760</v>
      </c>
      <c r="O3" s="1">
        <v>722.5</v>
      </c>
      <c r="Q3" s="9" t="s">
        <v>25</v>
      </c>
      <c r="R3" s="1">
        <v>1822</v>
      </c>
      <c r="S3" s="1">
        <v>1945</v>
      </c>
    </row>
    <row r="4" spans="1:19" x14ac:dyDescent="0.25">
      <c r="A4" s="9" t="s">
        <v>43</v>
      </c>
      <c r="B4" s="1">
        <v>1596.6666666666667</v>
      </c>
      <c r="C4" s="1">
        <v>957.5</v>
      </c>
      <c r="E4" s="9" t="s">
        <v>60</v>
      </c>
      <c r="F4" s="1">
        <v>792.5</v>
      </c>
      <c r="G4" s="1">
        <v>2650</v>
      </c>
      <c r="I4" s="9" t="s">
        <v>132</v>
      </c>
      <c r="J4" s="1">
        <v>560</v>
      </c>
      <c r="K4" s="1">
        <v>2732.5</v>
      </c>
      <c r="M4" s="9" t="s">
        <v>134</v>
      </c>
      <c r="N4" s="1">
        <v>4072.5</v>
      </c>
      <c r="O4" s="1">
        <v>1547.5</v>
      </c>
      <c r="Q4" s="9" t="s">
        <v>32</v>
      </c>
      <c r="R4" s="1">
        <v>2918</v>
      </c>
      <c r="S4" s="1">
        <v>2542.5</v>
      </c>
    </row>
    <row r="5" spans="1:19" x14ac:dyDescent="0.25">
      <c r="A5" s="9" t="s">
        <v>130</v>
      </c>
      <c r="B5" s="1">
        <v>3468.3333333333335</v>
      </c>
      <c r="C5" s="1">
        <v>3275</v>
      </c>
      <c r="E5" s="9" t="s">
        <v>61</v>
      </c>
      <c r="F5" s="1">
        <v>1450</v>
      </c>
      <c r="G5" s="1">
        <v>2353.75</v>
      </c>
      <c r="I5" s="9" t="s">
        <v>94</v>
      </c>
      <c r="J5" s="1">
        <v>1680</v>
      </c>
      <c r="K5" s="1">
        <v>3638.75</v>
      </c>
      <c r="M5" s="9" t="s">
        <v>77</v>
      </c>
      <c r="N5" s="1">
        <v>1414</v>
      </c>
      <c r="O5" s="1">
        <v>3366.6666666666665</v>
      </c>
      <c r="Q5" s="9" t="s">
        <v>24</v>
      </c>
      <c r="R5" s="1">
        <v>1945</v>
      </c>
      <c r="S5" s="1">
        <v>2915</v>
      </c>
    </row>
    <row r="6" spans="1:19" x14ac:dyDescent="0.25">
      <c r="A6" s="9" t="s">
        <v>44</v>
      </c>
      <c r="B6" s="1">
        <v>1440</v>
      </c>
      <c r="C6" s="1">
        <v>5200</v>
      </c>
      <c r="E6" s="9" t="s">
        <v>62</v>
      </c>
      <c r="F6" s="1">
        <v>3466</v>
      </c>
      <c r="G6" s="1">
        <v>7858.333333333333</v>
      </c>
      <c r="I6" s="9" t="s">
        <v>95</v>
      </c>
      <c r="J6" s="1">
        <v>890</v>
      </c>
      <c r="K6" s="1">
        <v>2654</v>
      </c>
      <c r="M6" s="9" t="s">
        <v>78</v>
      </c>
      <c r="N6" s="1">
        <v>2500</v>
      </c>
      <c r="O6" s="1">
        <v>2590</v>
      </c>
      <c r="Q6" s="9" t="s">
        <v>33</v>
      </c>
      <c r="R6" s="1">
        <v>1445</v>
      </c>
      <c r="S6" s="1">
        <v>3344</v>
      </c>
    </row>
    <row r="7" spans="1:19" x14ac:dyDescent="0.25">
      <c r="A7" s="9" t="s">
        <v>45</v>
      </c>
      <c r="B7" s="1">
        <v>1162.5</v>
      </c>
      <c r="C7" s="1">
        <v>2450</v>
      </c>
      <c r="E7" s="9" t="s">
        <v>127</v>
      </c>
      <c r="F7" s="1">
        <v>2804</v>
      </c>
      <c r="G7" s="1">
        <v>2721.6666666666665</v>
      </c>
      <c r="I7" s="9" t="s">
        <v>96</v>
      </c>
      <c r="J7" s="1">
        <v>2020</v>
      </c>
      <c r="K7" s="1">
        <v>2050</v>
      </c>
      <c r="M7" s="9" t="s">
        <v>135</v>
      </c>
      <c r="N7" s="1">
        <v>4478</v>
      </c>
      <c r="O7" s="1">
        <v>1330</v>
      </c>
      <c r="Q7" s="9" t="s">
        <v>35</v>
      </c>
      <c r="R7" s="1">
        <v>1495</v>
      </c>
      <c r="S7" s="1">
        <v>2004</v>
      </c>
    </row>
    <row r="8" spans="1:19" x14ac:dyDescent="0.25">
      <c r="A8" s="9" t="s">
        <v>46</v>
      </c>
      <c r="B8" s="1">
        <v>4385</v>
      </c>
      <c r="C8" s="1">
        <v>1367.5</v>
      </c>
      <c r="E8" s="9" t="s">
        <v>63</v>
      </c>
      <c r="F8" s="1">
        <v>1002.5</v>
      </c>
      <c r="G8" s="1">
        <v>3298.75</v>
      </c>
      <c r="I8" s="9" t="s">
        <v>97</v>
      </c>
      <c r="J8" s="1">
        <v>1156.25</v>
      </c>
      <c r="K8" s="1">
        <v>610</v>
      </c>
      <c r="M8" s="9" t="s">
        <v>136</v>
      </c>
      <c r="N8" s="1">
        <v>3812.5</v>
      </c>
      <c r="O8" s="1">
        <v>1792.5</v>
      </c>
      <c r="Q8" s="9" t="s">
        <v>30</v>
      </c>
      <c r="R8" s="1">
        <v>2491</v>
      </c>
      <c r="S8" s="1">
        <v>2300</v>
      </c>
    </row>
    <row r="9" spans="1:19" x14ac:dyDescent="0.25">
      <c r="A9" s="9" t="s">
        <v>47</v>
      </c>
      <c r="B9" s="1">
        <v>3263.3333333333335</v>
      </c>
      <c r="C9" s="1">
        <v>660</v>
      </c>
      <c r="E9" s="9" t="s">
        <v>64</v>
      </c>
      <c r="F9" s="1">
        <v>770</v>
      </c>
      <c r="G9" s="1">
        <v>2025</v>
      </c>
      <c r="I9" s="9" t="s">
        <v>98</v>
      </c>
      <c r="J9" s="1">
        <v>2277.5</v>
      </c>
      <c r="K9" s="1">
        <v>4303.75</v>
      </c>
      <c r="M9" s="9" t="s">
        <v>79</v>
      </c>
      <c r="N9" s="1">
        <v>1396</v>
      </c>
      <c r="O9" s="1">
        <v>906.66666666666663</v>
      </c>
      <c r="Q9" s="9" t="s">
        <v>29</v>
      </c>
      <c r="R9" s="1">
        <v>2752</v>
      </c>
      <c r="S9" s="1">
        <v>1650</v>
      </c>
    </row>
    <row r="10" spans="1:19" x14ac:dyDescent="0.25">
      <c r="A10" s="9" t="s">
        <v>131</v>
      </c>
      <c r="B10" s="1">
        <v>2870</v>
      </c>
      <c r="C10" s="1">
        <v>2295</v>
      </c>
      <c r="E10" s="9" t="s">
        <v>65</v>
      </c>
      <c r="F10" s="1">
        <v>806</v>
      </c>
      <c r="G10" s="1">
        <v>2476.6666666666665</v>
      </c>
      <c r="I10" s="9" t="s">
        <v>133</v>
      </c>
      <c r="J10" s="1">
        <v>1918.75</v>
      </c>
      <c r="K10" s="1">
        <v>1727.5</v>
      </c>
      <c r="M10" s="9" t="s">
        <v>80</v>
      </c>
      <c r="N10" s="1">
        <v>1157.5</v>
      </c>
      <c r="O10" s="1">
        <v>1985</v>
      </c>
      <c r="Q10" s="9" t="s">
        <v>38</v>
      </c>
      <c r="R10" s="1">
        <v>2382.5</v>
      </c>
      <c r="S10" s="1">
        <v>4179</v>
      </c>
    </row>
    <row r="11" spans="1:19" x14ac:dyDescent="0.25">
      <c r="A11" s="9" t="s">
        <v>48</v>
      </c>
      <c r="B11" s="1">
        <v>3723.3333333333335</v>
      </c>
      <c r="C11" s="1">
        <v>5206.25</v>
      </c>
      <c r="E11" s="9" t="s">
        <v>66</v>
      </c>
      <c r="F11" s="1">
        <v>2096.25</v>
      </c>
      <c r="G11" s="1">
        <v>1938.75</v>
      </c>
      <c r="I11" s="9" t="s">
        <v>99</v>
      </c>
      <c r="J11" s="1">
        <v>4245</v>
      </c>
      <c r="K11" s="1">
        <v>2450</v>
      </c>
      <c r="M11" s="9" t="s">
        <v>81</v>
      </c>
      <c r="N11" s="1">
        <v>1212.5</v>
      </c>
      <c r="O11" s="1">
        <v>1582.5</v>
      </c>
      <c r="Q11" s="9" t="s">
        <v>23</v>
      </c>
      <c r="R11" s="1">
        <v>1573.75</v>
      </c>
      <c r="S11" s="1">
        <v>1874</v>
      </c>
    </row>
    <row r="12" spans="1:19" x14ac:dyDescent="0.25">
      <c r="A12" s="9" t="s">
        <v>49</v>
      </c>
      <c r="B12" s="1">
        <v>2952.5</v>
      </c>
      <c r="C12" s="1">
        <v>1920</v>
      </c>
      <c r="E12" s="9" t="s">
        <v>67</v>
      </c>
      <c r="F12" s="1">
        <v>1813.3333333333333</v>
      </c>
      <c r="G12" s="1">
        <v>2894</v>
      </c>
      <c r="I12" s="9" t="s">
        <v>100</v>
      </c>
      <c r="J12" s="1">
        <v>716.66666666666663</v>
      </c>
      <c r="K12" s="1">
        <v>2823.75</v>
      </c>
      <c r="M12" s="9" t="s">
        <v>82</v>
      </c>
      <c r="N12" s="1">
        <v>2652</v>
      </c>
      <c r="O12" s="1">
        <v>2710</v>
      </c>
      <c r="Q12" s="9" t="s">
        <v>138</v>
      </c>
      <c r="R12" s="1">
        <v>3489</v>
      </c>
      <c r="S12" s="1">
        <v>3525</v>
      </c>
    </row>
    <row r="13" spans="1:19" x14ac:dyDescent="0.25">
      <c r="A13" s="9" t="s">
        <v>50</v>
      </c>
      <c r="B13" s="1">
        <v>1293.3333333333333</v>
      </c>
      <c r="C13" s="1">
        <v>3446.25</v>
      </c>
      <c r="E13" s="9" t="s">
        <v>128</v>
      </c>
      <c r="F13" s="1">
        <v>1763.75</v>
      </c>
      <c r="G13" s="1">
        <v>1480</v>
      </c>
      <c r="I13" s="9" t="s">
        <v>101</v>
      </c>
      <c r="J13" s="1">
        <v>4257.5</v>
      </c>
      <c r="K13" s="1">
        <v>2548.75</v>
      </c>
      <c r="M13" s="9" t="s">
        <v>83</v>
      </c>
      <c r="N13" s="1">
        <v>1516.6666666666667</v>
      </c>
      <c r="O13" s="1">
        <v>3062</v>
      </c>
      <c r="Q13" s="9" t="s">
        <v>139</v>
      </c>
      <c r="R13" s="1">
        <v>1445</v>
      </c>
      <c r="S13" s="1">
        <v>1318</v>
      </c>
    </row>
    <row r="14" spans="1:19" x14ac:dyDescent="0.25">
      <c r="A14" s="9" t="s">
        <v>51</v>
      </c>
      <c r="B14" s="1">
        <v>1775</v>
      </c>
      <c r="C14" s="1">
        <v>3461.6666666666665</v>
      </c>
      <c r="E14" s="9" t="s">
        <v>68</v>
      </c>
      <c r="F14" s="1">
        <v>4013.3333333333335</v>
      </c>
      <c r="G14" s="1">
        <v>1614</v>
      </c>
      <c r="I14" s="9" t="s">
        <v>102</v>
      </c>
      <c r="J14" s="1">
        <v>742.5</v>
      </c>
      <c r="K14" s="1">
        <v>1375</v>
      </c>
      <c r="M14" s="9" t="s">
        <v>84</v>
      </c>
      <c r="N14" s="1">
        <v>2580</v>
      </c>
      <c r="O14" s="1">
        <v>1777.5</v>
      </c>
      <c r="Q14" s="9" t="s">
        <v>36</v>
      </c>
      <c r="R14" s="1">
        <v>1436.25</v>
      </c>
      <c r="S14" s="1">
        <v>2320</v>
      </c>
    </row>
    <row r="15" spans="1:19" x14ac:dyDescent="0.25">
      <c r="A15" s="9" t="s">
        <v>52</v>
      </c>
      <c r="B15" s="1">
        <v>1712.5</v>
      </c>
      <c r="C15" s="1">
        <v>2486.6666666666665</v>
      </c>
      <c r="E15" s="9" t="s">
        <v>69</v>
      </c>
      <c r="F15" s="1">
        <v>3557</v>
      </c>
      <c r="G15" s="1">
        <v>1680</v>
      </c>
      <c r="I15" s="9" t="s">
        <v>103</v>
      </c>
      <c r="J15" s="1">
        <v>1952.5</v>
      </c>
      <c r="K15" s="1">
        <v>585</v>
      </c>
      <c r="M15" s="9" t="s">
        <v>85</v>
      </c>
      <c r="N15" s="1">
        <v>2676.25</v>
      </c>
      <c r="O15" s="1">
        <v>4512.5</v>
      </c>
      <c r="Q15" s="9" t="s">
        <v>34</v>
      </c>
      <c r="R15" s="1">
        <v>2498.75</v>
      </c>
      <c r="S15" s="1">
        <v>3009</v>
      </c>
    </row>
    <row r="16" spans="1:19" x14ac:dyDescent="0.25">
      <c r="A16" s="9" t="s">
        <v>53</v>
      </c>
      <c r="B16" s="1">
        <v>2192.5</v>
      </c>
      <c r="C16" s="1">
        <v>1776.6666666666667</v>
      </c>
      <c r="E16" s="9" t="s">
        <v>70</v>
      </c>
      <c r="F16" s="1">
        <v>2525</v>
      </c>
      <c r="G16" s="1">
        <v>4462.5</v>
      </c>
      <c r="I16" s="9" t="s">
        <v>104</v>
      </c>
      <c r="J16" s="1">
        <v>1767.5</v>
      </c>
      <c r="K16" s="1">
        <v>1222.5</v>
      </c>
      <c r="M16" s="9" t="s">
        <v>86</v>
      </c>
      <c r="N16" s="1">
        <v>5667.5</v>
      </c>
      <c r="O16" s="1">
        <v>5788.75</v>
      </c>
      <c r="Q16" s="9" t="s">
        <v>22</v>
      </c>
      <c r="R16" s="1">
        <v>1607.5</v>
      </c>
      <c r="S16" s="1">
        <v>711</v>
      </c>
    </row>
    <row r="17" spans="1:19" x14ac:dyDescent="0.25">
      <c r="A17" s="9" t="s">
        <v>54</v>
      </c>
      <c r="B17" s="1">
        <v>3960</v>
      </c>
      <c r="C17" s="1">
        <v>1512.5</v>
      </c>
      <c r="E17" s="9" t="s">
        <v>71</v>
      </c>
      <c r="F17" s="1">
        <v>1845</v>
      </c>
      <c r="G17" s="1">
        <v>3593</v>
      </c>
      <c r="I17" s="9" t="s">
        <v>105</v>
      </c>
      <c r="J17" s="1">
        <v>3367</v>
      </c>
      <c r="K17" s="1">
        <v>170</v>
      </c>
      <c r="M17" s="9" t="s">
        <v>87</v>
      </c>
      <c r="N17" s="1">
        <v>1490</v>
      </c>
      <c r="O17" s="1">
        <v>3812.5</v>
      </c>
      <c r="Q17" s="9" t="s">
        <v>26</v>
      </c>
      <c r="R17" s="1">
        <v>2873</v>
      </c>
      <c r="S17" s="1">
        <v>1316.6666666666667</v>
      </c>
    </row>
    <row r="18" spans="1:19" x14ac:dyDescent="0.25">
      <c r="A18" s="9" t="s">
        <v>55</v>
      </c>
      <c r="B18" s="1">
        <v>2890</v>
      </c>
      <c r="C18" s="1">
        <v>2283.3333333333335</v>
      </c>
      <c r="E18" s="9" t="s">
        <v>129</v>
      </c>
      <c r="F18" s="1">
        <v>2047.5</v>
      </c>
      <c r="G18" s="1">
        <v>2510</v>
      </c>
      <c r="I18" s="9" t="s">
        <v>106</v>
      </c>
      <c r="J18" s="1">
        <v>2200</v>
      </c>
      <c r="K18" s="1">
        <v>876.66666666666663</v>
      </c>
      <c r="M18" s="9" t="s">
        <v>88</v>
      </c>
      <c r="N18" s="1">
        <v>1930</v>
      </c>
      <c r="O18" s="1">
        <v>3266.25</v>
      </c>
      <c r="Q18" s="9" t="s">
        <v>37</v>
      </c>
      <c r="R18" s="1">
        <v>2593</v>
      </c>
      <c r="S18" s="1">
        <v>1188.75</v>
      </c>
    </row>
    <row r="19" spans="1:19" x14ac:dyDescent="0.25">
      <c r="A19" s="9" t="s">
        <v>56</v>
      </c>
      <c r="B19" s="1">
        <v>2083.3333333333335</v>
      </c>
      <c r="C19" s="1">
        <v>2202.5</v>
      </c>
      <c r="E19" s="9" t="s">
        <v>72</v>
      </c>
      <c r="F19" s="1">
        <v>4836.666666666667</v>
      </c>
      <c r="G19" s="1">
        <v>2799</v>
      </c>
      <c r="I19" s="9" t="s">
        <v>107</v>
      </c>
      <c r="J19" s="1">
        <v>2233.3333333333335</v>
      </c>
      <c r="K19" s="1">
        <v>1104</v>
      </c>
      <c r="M19" s="9" t="s">
        <v>89</v>
      </c>
      <c r="N19" s="1">
        <v>1080</v>
      </c>
      <c r="O19" s="1">
        <v>1280</v>
      </c>
      <c r="Q19" s="9" t="s">
        <v>31</v>
      </c>
      <c r="R19" s="1">
        <v>1061.25</v>
      </c>
      <c r="S19" s="1">
        <v>2559</v>
      </c>
    </row>
    <row r="20" spans="1:19" x14ac:dyDescent="0.25">
      <c r="E20" s="9" t="s">
        <v>73</v>
      </c>
      <c r="F20" s="1">
        <v>3058.75</v>
      </c>
      <c r="G20" s="1">
        <v>1287.5</v>
      </c>
      <c r="I20" s="9"/>
      <c r="J20" s="1"/>
      <c r="K20" s="1"/>
      <c r="M20" s="9" t="s">
        <v>90</v>
      </c>
      <c r="N20" s="1">
        <v>1662.5</v>
      </c>
      <c r="O20" s="1">
        <v>1300</v>
      </c>
      <c r="Q20" s="9" t="s">
        <v>28</v>
      </c>
      <c r="R20" s="1">
        <v>3142.5</v>
      </c>
      <c r="S20" s="1">
        <v>1801</v>
      </c>
    </row>
    <row r="21" spans="1:19" x14ac:dyDescent="0.25">
      <c r="E21" s="9" t="s">
        <v>74</v>
      </c>
      <c r="F21" s="1">
        <v>4082.5</v>
      </c>
      <c r="G21" s="1">
        <v>1392.5</v>
      </c>
      <c r="I21" s="9"/>
      <c r="J21" s="1"/>
      <c r="K21" s="1"/>
      <c r="M21" s="9" t="s">
        <v>91</v>
      </c>
      <c r="N21" s="1">
        <v>1871.6666666666667</v>
      </c>
      <c r="O21" s="1">
        <v>1762</v>
      </c>
      <c r="Q21" s="9" t="s">
        <v>27</v>
      </c>
      <c r="R21" s="1">
        <v>2706</v>
      </c>
      <c r="S21" s="1">
        <v>2178.75</v>
      </c>
    </row>
  </sheetData>
  <conditionalFormatting sqref="B2: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F057-9764-429A-9C5A-A5D88807193E}">
  <dimension ref="A1:S21"/>
  <sheetViews>
    <sheetView zoomScale="91" zoomScaleNormal="91" workbookViewId="0">
      <selection activeCell="R2" sqref="R2:S21"/>
    </sheetView>
  </sheetViews>
  <sheetFormatPr defaultRowHeight="15" x14ac:dyDescent="0.25"/>
  <cols>
    <col min="1" max="1" width="13.5703125" bestFit="1" customWidth="1"/>
    <col min="2" max="2" width="11.5703125" customWidth="1"/>
    <col min="3" max="3" width="11.42578125" customWidth="1"/>
    <col min="5" max="5" width="12.28515625" bestFit="1" customWidth="1"/>
    <col min="6" max="6" width="9.140625" customWidth="1"/>
    <col min="7" max="7" width="11.140625" customWidth="1"/>
    <col min="9" max="9" width="10.85546875" bestFit="1" customWidth="1"/>
    <col min="10" max="10" width="12.85546875" customWidth="1"/>
    <col min="11" max="11" width="14.140625" customWidth="1"/>
    <col min="13" max="13" width="10.85546875" bestFit="1" customWidth="1"/>
    <col min="14" max="14" width="11.5703125" customWidth="1"/>
    <col min="15" max="15" width="13.5703125" customWidth="1"/>
    <col min="17" max="17" width="10.85546875" bestFit="1" customWidth="1"/>
    <col min="18" max="18" width="16.7109375" bestFit="1" customWidth="1"/>
    <col min="19" max="19" width="16.5703125" bestFit="1" customWidth="1"/>
  </cols>
  <sheetData>
    <row r="1" spans="1:19" x14ac:dyDescent="0.25">
      <c r="A1" s="7" t="s">
        <v>18</v>
      </c>
      <c r="B1" s="8" t="s">
        <v>121</v>
      </c>
      <c r="C1" s="8" t="s">
        <v>122</v>
      </c>
      <c r="E1" s="7" t="s">
        <v>18</v>
      </c>
      <c r="F1" s="8" t="s">
        <v>121</v>
      </c>
      <c r="G1" s="8" t="s">
        <v>122</v>
      </c>
      <c r="I1" s="7" t="s">
        <v>18</v>
      </c>
      <c r="J1" s="8" t="s">
        <v>121</v>
      </c>
      <c r="K1" s="8" t="s">
        <v>122</v>
      </c>
      <c r="M1" s="7" t="s">
        <v>18</v>
      </c>
      <c r="N1" s="8" t="s">
        <v>121</v>
      </c>
      <c r="O1" s="8" t="s">
        <v>122</v>
      </c>
      <c r="Q1" s="7" t="s">
        <v>18</v>
      </c>
      <c r="R1" s="8" t="s">
        <v>121</v>
      </c>
      <c r="S1" s="8" t="s">
        <v>122</v>
      </c>
    </row>
    <row r="2" spans="1:19" x14ac:dyDescent="0.25">
      <c r="A2" s="9" t="s">
        <v>41</v>
      </c>
      <c r="B2" s="1">
        <v>2286</v>
      </c>
      <c r="C2" s="1">
        <v>1266</v>
      </c>
      <c r="E2" s="9" t="s">
        <v>58</v>
      </c>
      <c r="F2" s="1">
        <v>2204.8000000000002</v>
      </c>
      <c r="G2" s="1">
        <v>1251</v>
      </c>
      <c r="I2" s="9" t="s">
        <v>92</v>
      </c>
      <c r="J2" s="1">
        <v>1246.75</v>
      </c>
      <c r="K2" s="1">
        <v>996.25</v>
      </c>
      <c r="M2" s="9" t="s">
        <v>75</v>
      </c>
      <c r="N2" s="1">
        <v>972</v>
      </c>
      <c r="O2" s="1">
        <v>1378</v>
      </c>
      <c r="Q2" s="9" t="s">
        <v>137</v>
      </c>
      <c r="R2" s="1">
        <v>889.6</v>
      </c>
      <c r="S2" s="1">
        <v>503.5</v>
      </c>
    </row>
    <row r="3" spans="1:19" x14ac:dyDescent="0.25">
      <c r="A3" s="9" t="s">
        <v>42</v>
      </c>
      <c r="B3" s="1">
        <v>2298.5</v>
      </c>
      <c r="C3" s="1">
        <v>1795.3333333333333</v>
      </c>
      <c r="E3" s="9" t="s">
        <v>59</v>
      </c>
      <c r="F3" s="1">
        <v>1824</v>
      </c>
      <c r="G3" s="1">
        <v>1479.2</v>
      </c>
      <c r="I3" s="9" t="s">
        <v>93</v>
      </c>
      <c r="J3" s="1">
        <v>885</v>
      </c>
      <c r="K3" s="1">
        <v>901.66666666666663</v>
      </c>
      <c r="M3" s="9" t="s">
        <v>76</v>
      </c>
      <c r="N3" s="1">
        <v>723.5</v>
      </c>
      <c r="O3" s="1">
        <v>488.5</v>
      </c>
      <c r="Q3" s="9" t="s">
        <v>25</v>
      </c>
      <c r="R3" s="1">
        <v>2265.6</v>
      </c>
      <c r="S3" s="1">
        <v>2388.5</v>
      </c>
    </row>
    <row r="4" spans="1:19" x14ac:dyDescent="0.25">
      <c r="A4" s="9" t="s">
        <v>43</v>
      </c>
      <c r="B4" s="1">
        <v>1522</v>
      </c>
      <c r="C4" s="1">
        <v>1557.75</v>
      </c>
      <c r="E4" s="9" t="s">
        <v>60</v>
      </c>
      <c r="F4" s="1">
        <v>1237.5</v>
      </c>
      <c r="G4" s="1">
        <v>1514.75</v>
      </c>
      <c r="I4" s="9" t="s">
        <v>132</v>
      </c>
      <c r="J4" s="1">
        <v>1083.25</v>
      </c>
      <c r="K4" s="1">
        <v>840</v>
      </c>
      <c r="M4" s="9" t="s">
        <v>134</v>
      </c>
      <c r="N4" s="1">
        <v>901.25</v>
      </c>
      <c r="O4" s="1">
        <v>850</v>
      </c>
      <c r="Q4" s="9" t="s">
        <v>32</v>
      </c>
      <c r="R4" s="1">
        <v>1512.4</v>
      </c>
      <c r="S4" s="1">
        <v>406.5</v>
      </c>
    </row>
    <row r="5" spans="1:19" x14ac:dyDescent="0.25">
      <c r="A5" s="9" t="s">
        <v>130</v>
      </c>
      <c r="B5" s="1">
        <v>2052.6666666666665</v>
      </c>
      <c r="C5" s="1">
        <v>1337.25</v>
      </c>
      <c r="E5" s="9" t="s">
        <v>61</v>
      </c>
      <c r="F5" s="1">
        <v>1166.5</v>
      </c>
      <c r="G5" s="1">
        <v>1663</v>
      </c>
      <c r="I5" s="9" t="s">
        <v>94</v>
      </c>
      <c r="J5" s="1">
        <v>1146.75</v>
      </c>
      <c r="K5" s="1">
        <v>1694.25</v>
      </c>
      <c r="M5" s="9" t="s">
        <v>77</v>
      </c>
      <c r="N5" s="1">
        <v>475.4</v>
      </c>
      <c r="O5" s="1">
        <v>1759.3333333333333</v>
      </c>
      <c r="Q5" s="9" t="s">
        <v>24</v>
      </c>
      <c r="R5" s="1">
        <v>1338.25</v>
      </c>
      <c r="S5" s="1">
        <v>1639.25</v>
      </c>
    </row>
    <row r="6" spans="1:19" x14ac:dyDescent="0.25">
      <c r="A6" s="9" t="s">
        <v>44</v>
      </c>
      <c r="B6" s="1">
        <v>1257.75</v>
      </c>
      <c r="C6" s="1">
        <v>2204.3333333333335</v>
      </c>
      <c r="E6" s="9" t="s">
        <v>62</v>
      </c>
      <c r="F6" s="1">
        <v>2913.4</v>
      </c>
      <c r="G6" s="1">
        <v>1727</v>
      </c>
      <c r="I6" s="9" t="s">
        <v>95</v>
      </c>
      <c r="J6" s="1">
        <v>844.66666666666663</v>
      </c>
      <c r="K6" s="1">
        <v>1538.4</v>
      </c>
      <c r="M6" s="9" t="s">
        <v>78</v>
      </c>
      <c r="N6" s="1">
        <v>1068.3333333333333</v>
      </c>
      <c r="O6" s="1">
        <v>1368.4</v>
      </c>
      <c r="Q6" s="9" t="s">
        <v>33</v>
      </c>
      <c r="R6" s="1">
        <v>2055.5</v>
      </c>
      <c r="S6" s="1">
        <v>1810.2</v>
      </c>
    </row>
    <row r="7" spans="1:19" x14ac:dyDescent="0.25">
      <c r="A7" s="9" t="s">
        <v>45</v>
      </c>
      <c r="B7" s="1">
        <v>642.25</v>
      </c>
      <c r="C7" s="1">
        <v>1196.6666666666667</v>
      </c>
      <c r="E7" s="9" t="s">
        <v>127</v>
      </c>
      <c r="F7" s="1">
        <v>1886.6</v>
      </c>
      <c r="G7" s="1">
        <v>1473.3333333333333</v>
      </c>
      <c r="I7" s="9" t="s">
        <v>96</v>
      </c>
      <c r="J7" s="1">
        <v>2128</v>
      </c>
      <c r="K7" s="1">
        <v>1610</v>
      </c>
      <c r="M7" s="9" t="s">
        <v>135</v>
      </c>
      <c r="N7" s="1">
        <v>1722</v>
      </c>
      <c r="O7" s="1">
        <v>645.33333333333337</v>
      </c>
      <c r="Q7" s="9" t="s">
        <v>35</v>
      </c>
      <c r="R7" s="1">
        <v>902</v>
      </c>
      <c r="S7" s="1">
        <v>1878.2</v>
      </c>
    </row>
    <row r="8" spans="1:19" x14ac:dyDescent="0.25">
      <c r="A8" s="9" t="s">
        <v>46</v>
      </c>
      <c r="B8" s="1">
        <v>1869.6666666666667</v>
      </c>
      <c r="C8" s="1">
        <v>1522.25</v>
      </c>
      <c r="E8" s="9" t="s">
        <v>63</v>
      </c>
      <c r="F8" s="1">
        <v>898</v>
      </c>
      <c r="G8" s="1">
        <v>1232.25</v>
      </c>
      <c r="I8" s="9" t="s">
        <v>97</v>
      </c>
      <c r="J8" s="1">
        <v>1255.5</v>
      </c>
      <c r="K8" s="1">
        <v>808.75</v>
      </c>
      <c r="M8" s="9" t="s">
        <v>136</v>
      </c>
      <c r="N8" s="1">
        <v>1116.25</v>
      </c>
      <c r="O8" s="1">
        <v>509.25</v>
      </c>
      <c r="Q8" s="9" t="s">
        <v>30</v>
      </c>
      <c r="R8" s="1">
        <v>640.4</v>
      </c>
      <c r="S8" s="1">
        <v>1774.25</v>
      </c>
    </row>
    <row r="9" spans="1:19" x14ac:dyDescent="0.25">
      <c r="A9" s="9" t="s">
        <v>47</v>
      </c>
      <c r="B9" s="1">
        <v>1983.6666666666667</v>
      </c>
      <c r="C9" s="1">
        <v>716.5</v>
      </c>
      <c r="E9" s="9" t="s">
        <v>64</v>
      </c>
      <c r="F9" s="1">
        <v>678.75</v>
      </c>
      <c r="G9" s="1">
        <v>1010</v>
      </c>
      <c r="I9" s="9" t="s">
        <v>98</v>
      </c>
      <c r="J9" s="1">
        <v>969.5</v>
      </c>
      <c r="K9" s="1">
        <v>1552.5</v>
      </c>
      <c r="M9" s="9" t="s">
        <v>79</v>
      </c>
      <c r="N9" s="1">
        <v>1325.2</v>
      </c>
      <c r="O9" s="1">
        <v>966</v>
      </c>
      <c r="Q9" s="9" t="s">
        <v>29</v>
      </c>
      <c r="R9" s="1">
        <v>819</v>
      </c>
      <c r="S9" s="1">
        <v>2099</v>
      </c>
    </row>
    <row r="10" spans="1:19" x14ac:dyDescent="0.25">
      <c r="A10" s="9" t="s">
        <v>131</v>
      </c>
      <c r="B10" s="1">
        <v>3123.3333333333335</v>
      </c>
      <c r="C10" s="1">
        <v>1330.5</v>
      </c>
      <c r="E10" s="9" t="s">
        <v>65</v>
      </c>
      <c r="F10" s="1">
        <v>979.6</v>
      </c>
      <c r="G10" s="1">
        <v>1504.6666666666667</v>
      </c>
      <c r="I10" s="9" t="s">
        <v>133</v>
      </c>
      <c r="J10" s="1">
        <v>1011.75</v>
      </c>
      <c r="K10" s="1">
        <v>1249.75</v>
      </c>
      <c r="M10" s="9" t="s">
        <v>80</v>
      </c>
      <c r="N10" s="1">
        <v>1182</v>
      </c>
      <c r="O10" s="1">
        <v>1161.5</v>
      </c>
      <c r="Q10" s="9" t="s">
        <v>38</v>
      </c>
      <c r="R10" s="1">
        <v>807.75</v>
      </c>
      <c r="S10" s="1">
        <v>1368.2</v>
      </c>
    </row>
    <row r="11" spans="1:19" x14ac:dyDescent="0.25">
      <c r="A11" s="9" t="s">
        <v>48</v>
      </c>
      <c r="B11" s="1">
        <v>1113.3333333333333</v>
      </c>
      <c r="C11" s="1">
        <v>2650.5</v>
      </c>
      <c r="E11" s="9" t="s">
        <v>66</v>
      </c>
      <c r="F11" s="1">
        <v>1646</v>
      </c>
      <c r="G11" s="1">
        <v>1623.75</v>
      </c>
      <c r="I11" s="9" t="s">
        <v>99</v>
      </c>
      <c r="J11" s="1">
        <v>769.25</v>
      </c>
      <c r="K11" s="1">
        <v>2577.75</v>
      </c>
      <c r="M11" s="9" t="s">
        <v>81</v>
      </c>
      <c r="N11" s="1">
        <v>796</v>
      </c>
      <c r="O11" s="1">
        <v>1567</v>
      </c>
      <c r="Q11" s="9" t="s">
        <v>23</v>
      </c>
      <c r="R11" s="1">
        <v>1522.25</v>
      </c>
      <c r="S11" s="1">
        <v>1359.8</v>
      </c>
    </row>
    <row r="12" spans="1:19" x14ac:dyDescent="0.25">
      <c r="A12" s="9" t="s">
        <v>49</v>
      </c>
      <c r="B12" s="1">
        <v>2080.5</v>
      </c>
      <c r="C12" s="1">
        <v>1464</v>
      </c>
      <c r="E12" s="9" t="s">
        <v>67</v>
      </c>
      <c r="F12" s="1">
        <v>1515</v>
      </c>
      <c r="G12" s="1">
        <v>1926.8</v>
      </c>
      <c r="I12" s="9" t="s">
        <v>100</v>
      </c>
      <c r="J12" s="1">
        <v>897</v>
      </c>
      <c r="K12" s="1">
        <v>1409.5</v>
      </c>
      <c r="M12" s="9" t="s">
        <v>82</v>
      </c>
      <c r="N12" s="1">
        <v>1206.5999999999999</v>
      </c>
      <c r="O12" s="1">
        <v>519</v>
      </c>
      <c r="Q12" s="9" t="s">
        <v>138</v>
      </c>
      <c r="R12" s="1">
        <v>1946.8</v>
      </c>
      <c r="S12" s="1">
        <v>2554.75</v>
      </c>
    </row>
    <row r="13" spans="1:19" x14ac:dyDescent="0.25">
      <c r="A13" s="9" t="s">
        <v>50</v>
      </c>
      <c r="B13" s="1">
        <v>1534.3333333333333</v>
      </c>
      <c r="C13" s="1">
        <v>1470.75</v>
      </c>
      <c r="E13" s="9" t="s">
        <v>128</v>
      </c>
      <c r="F13" s="1">
        <v>1949.75</v>
      </c>
      <c r="G13" s="1">
        <v>1925.75</v>
      </c>
      <c r="I13" s="9" t="s">
        <v>101</v>
      </c>
      <c r="J13" s="1">
        <v>1972</v>
      </c>
      <c r="K13" s="1">
        <v>1804</v>
      </c>
      <c r="M13" s="9" t="s">
        <v>83</v>
      </c>
      <c r="N13" s="1">
        <v>630</v>
      </c>
      <c r="O13" s="1">
        <v>996.2</v>
      </c>
      <c r="Q13" s="9" t="s">
        <v>139</v>
      </c>
      <c r="R13" s="1">
        <v>1042.25</v>
      </c>
      <c r="S13" s="1">
        <v>943.8</v>
      </c>
    </row>
    <row r="14" spans="1:19" x14ac:dyDescent="0.25">
      <c r="A14" s="9" t="s">
        <v>51</v>
      </c>
      <c r="B14" s="1">
        <v>2084.75</v>
      </c>
      <c r="C14" s="1">
        <v>3703</v>
      </c>
      <c r="E14" s="9" t="s">
        <v>68</v>
      </c>
      <c r="F14" s="1">
        <v>1096</v>
      </c>
      <c r="G14" s="1">
        <v>1917.8</v>
      </c>
      <c r="I14" s="9" t="s">
        <v>102</v>
      </c>
      <c r="J14" s="1">
        <v>372</v>
      </c>
      <c r="K14" s="1">
        <v>943.75</v>
      </c>
      <c r="M14" s="9" t="s">
        <v>84</v>
      </c>
      <c r="N14" s="1">
        <v>725.25</v>
      </c>
      <c r="O14" s="1">
        <v>808</v>
      </c>
      <c r="Q14" s="9" t="s">
        <v>36</v>
      </c>
      <c r="R14" s="1">
        <v>832.25</v>
      </c>
      <c r="S14" s="1">
        <v>2036</v>
      </c>
    </row>
    <row r="15" spans="1:19" x14ac:dyDescent="0.25">
      <c r="A15" s="9" t="s">
        <v>52</v>
      </c>
      <c r="B15" s="1">
        <v>1068.25</v>
      </c>
      <c r="C15" s="1">
        <v>1867.3333333333333</v>
      </c>
      <c r="E15" s="9" t="s">
        <v>69</v>
      </c>
      <c r="F15" s="1">
        <v>1605.8</v>
      </c>
      <c r="G15" s="1">
        <v>1869</v>
      </c>
      <c r="I15" s="9" t="s">
        <v>103</v>
      </c>
      <c r="J15" s="1">
        <v>1641.75</v>
      </c>
      <c r="K15" s="1">
        <v>1008.25</v>
      </c>
      <c r="M15" s="9" t="s">
        <v>85</v>
      </c>
      <c r="N15" s="1">
        <v>1968</v>
      </c>
      <c r="O15" s="1">
        <v>1248.5</v>
      </c>
      <c r="Q15" s="9" t="s">
        <v>34</v>
      </c>
      <c r="R15" s="1">
        <v>1034.5</v>
      </c>
      <c r="S15" s="1">
        <v>1528.2</v>
      </c>
    </row>
    <row r="16" spans="1:19" x14ac:dyDescent="0.25">
      <c r="A16" s="9" t="s">
        <v>53</v>
      </c>
      <c r="B16" s="1">
        <v>1806.5</v>
      </c>
      <c r="C16" s="1">
        <v>2597.3333333333335</v>
      </c>
      <c r="E16" s="9" t="s">
        <v>70</v>
      </c>
      <c r="F16" s="1">
        <v>1735</v>
      </c>
      <c r="G16" s="1">
        <v>1715.25</v>
      </c>
      <c r="I16" s="9" t="s">
        <v>104</v>
      </c>
      <c r="J16" s="1">
        <v>1729.75</v>
      </c>
      <c r="K16" s="1">
        <v>1189.25</v>
      </c>
      <c r="M16" s="9" t="s">
        <v>86</v>
      </c>
      <c r="N16" s="1">
        <v>1710</v>
      </c>
      <c r="O16" s="1">
        <v>1514.25</v>
      </c>
      <c r="Q16" s="9" t="s">
        <v>22</v>
      </c>
      <c r="R16" s="1">
        <v>1306.5</v>
      </c>
      <c r="S16" s="1">
        <v>1021.4</v>
      </c>
    </row>
    <row r="17" spans="1:19" x14ac:dyDescent="0.25">
      <c r="A17" s="9" t="s">
        <v>54</v>
      </c>
      <c r="B17" s="1">
        <v>1395.3333333333333</v>
      </c>
      <c r="C17" s="1">
        <v>1236.5</v>
      </c>
      <c r="E17" s="9" t="s">
        <v>71</v>
      </c>
      <c r="F17" s="1">
        <v>1404.6666666666667</v>
      </c>
      <c r="G17" s="1">
        <v>858</v>
      </c>
      <c r="I17" s="9" t="s">
        <v>105</v>
      </c>
      <c r="J17" s="1">
        <v>1730.2</v>
      </c>
      <c r="K17" s="1">
        <v>205.33333333333334</v>
      </c>
      <c r="M17" s="9" t="s">
        <v>87</v>
      </c>
      <c r="N17" s="1">
        <v>1160</v>
      </c>
      <c r="O17" s="1">
        <v>1207.5</v>
      </c>
      <c r="Q17" s="9" t="s">
        <v>26</v>
      </c>
      <c r="R17" s="1">
        <v>2238</v>
      </c>
      <c r="S17" s="1">
        <v>1054.6666666666667</v>
      </c>
    </row>
    <row r="18" spans="1:19" x14ac:dyDescent="0.25">
      <c r="A18" s="9" t="s">
        <v>55</v>
      </c>
      <c r="B18" s="1">
        <v>1875</v>
      </c>
      <c r="C18" s="1">
        <v>2004</v>
      </c>
      <c r="E18" s="9" t="s">
        <v>129</v>
      </c>
      <c r="F18" s="1">
        <v>2121</v>
      </c>
      <c r="G18" s="1">
        <v>2630.75</v>
      </c>
      <c r="I18" s="9" t="s">
        <v>106</v>
      </c>
      <c r="J18" s="1">
        <v>1304.4000000000001</v>
      </c>
      <c r="K18" s="1">
        <v>601.33333333333337</v>
      </c>
      <c r="M18" s="9" t="s">
        <v>88</v>
      </c>
      <c r="N18" s="1">
        <v>2074.25</v>
      </c>
      <c r="O18" s="1">
        <v>1885</v>
      </c>
      <c r="Q18" s="9" t="s">
        <v>37</v>
      </c>
      <c r="R18" s="1">
        <v>1464.2</v>
      </c>
      <c r="S18" s="1">
        <v>448.25</v>
      </c>
    </row>
    <row r="19" spans="1:19" x14ac:dyDescent="0.25">
      <c r="A19" s="9" t="s">
        <v>56</v>
      </c>
      <c r="B19" s="1">
        <v>743</v>
      </c>
      <c r="C19" s="1">
        <v>1507</v>
      </c>
      <c r="E19" s="9" t="s">
        <v>72</v>
      </c>
      <c r="F19" s="1">
        <v>2886.6666666666665</v>
      </c>
      <c r="G19" s="1">
        <v>1729.4</v>
      </c>
      <c r="I19" s="9" t="s">
        <v>107</v>
      </c>
      <c r="J19" s="1">
        <v>1392.6666666666667</v>
      </c>
      <c r="K19" s="1">
        <v>1173.5999999999999</v>
      </c>
      <c r="M19" s="9" t="s">
        <v>89</v>
      </c>
      <c r="N19" s="1">
        <v>396</v>
      </c>
      <c r="O19" s="1">
        <v>715</v>
      </c>
      <c r="Q19" s="9" t="s">
        <v>31</v>
      </c>
      <c r="R19" s="1">
        <v>947.75</v>
      </c>
      <c r="S19" s="1">
        <v>1220</v>
      </c>
    </row>
    <row r="20" spans="1:19" x14ac:dyDescent="0.25">
      <c r="E20" s="9" t="s">
        <v>73</v>
      </c>
      <c r="F20" s="1">
        <v>1940.75</v>
      </c>
      <c r="G20" s="1">
        <v>2979</v>
      </c>
      <c r="I20" s="9"/>
      <c r="J20" s="1"/>
      <c r="K20" s="1"/>
      <c r="M20" s="9" t="s">
        <v>90</v>
      </c>
      <c r="N20" s="1">
        <v>774</v>
      </c>
      <c r="O20" s="1">
        <v>1266</v>
      </c>
      <c r="Q20" s="9" t="s">
        <v>28</v>
      </c>
      <c r="R20" s="1">
        <v>1854</v>
      </c>
      <c r="S20" s="1">
        <v>1021</v>
      </c>
    </row>
    <row r="21" spans="1:19" x14ac:dyDescent="0.25">
      <c r="E21" s="9" t="s">
        <v>74</v>
      </c>
      <c r="F21" s="1">
        <v>1459.5</v>
      </c>
      <c r="G21" s="1">
        <v>1313</v>
      </c>
      <c r="I21" s="9"/>
      <c r="J21" s="1"/>
      <c r="K21" s="1"/>
      <c r="M21" s="9" t="s">
        <v>91</v>
      </c>
      <c r="N21" s="1">
        <v>476.66666666666669</v>
      </c>
      <c r="O21" s="1">
        <v>785.8</v>
      </c>
      <c r="Q21" s="9" t="s">
        <v>27</v>
      </c>
      <c r="R21" s="1">
        <v>1994.8</v>
      </c>
      <c r="S21" s="1">
        <v>518</v>
      </c>
    </row>
  </sheetData>
  <conditionalFormatting sqref="B2: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3F3E-3ACE-429A-827E-5BB61F8628B6}">
  <dimension ref="A1:S21"/>
  <sheetViews>
    <sheetView tabSelected="1" zoomScale="87" zoomScaleNormal="87" workbookViewId="0">
      <selection activeCell="K28" sqref="K28"/>
    </sheetView>
  </sheetViews>
  <sheetFormatPr defaultRowHeight="15" x14ac:dyDescent="0.25"/>
  <cols>
    <col min="1" max="1" width="13.5703125" bestFit="1" customWidth="1"/>
    <col min="2" max="2" width="16.28515625" customWidth="1"/>
    <col min="3" max="3" width="14.28515625" customWidth="1"/>
    <col min="5" max="5" width="12.28515625" bestFit="1" customWidth="1"/>
    <col min="6" max="6" width="14.28515625" customWidth="1"/>
    <col min="7" max="7" width="15.28515625" customWidth="1"/>
    <col min="9" max="9" width="10.85546875" bestFit="1" customWidth="1"/>
    <col min="10" max="10" width="16.7109375" bestFit="1" customWidth="1"/>
    <col min="11" max="11" width="17.28515625" bestFit="1" customWidth="1"/>
    <col min="13" max="13" width="10.85546875" bestFit="1" customWidth="1"/>
    <col min="14" max="14" width="17.85546875" bestFit="1" customWidth="1"/>
    <col min="15" max="15" width="17.28515625" bestFit="1" customWidth="1"/>
    <col min="17" max="17" width="10.85546875" bestFit="1" customWidth="1"/>
    <col min="18" max="18" width="17.85546875" bestFit="1" customWidth="1"/>
    <col min="19" max="19" width="17.28515625" bestFit="1" customWidth="1"/>
  </cols>
  <sheetData>
    <row r="1" spans="1:19" x14ac:dyDescent="0.25">
      <c r="A1" s="7" t="s">
        <v>18</v>
      </c>
      <c r="B1" s="8" t="s">
        <v>123</v>
      </c>
      <c r="C1" s="8" t="s">
        <v>124</v>
      </c>
      <c r="E1" s="7" t="s">
        <v>18</v>
      </c>
      <c r="F1" s="8" t="s">
        <v>123</v>
      </c>
      <c r="G1" s="8" t="s">
        <v>124</v>
      </c>
      <c r="I1" s="7" t="s">
        <v>18</v>
      </c>
      <c r="J1" s="8" t="s">
        <v>125</v>
      </c>
      <c r="K1" s="8" t="s">
        <v>124</v>
      </c>
      <c r="M1" s="7" t="s">
        <v>18</v>
      </c>
      <c r="N1" s="8" t="s">
        <v>123</v>
      </c>
      <c r="O1" s="8" t="s">
        <v>124</v>
      </c>
      <c r="Q1" s="7" t="s">
        <v>18</v>
      </c>
      <c r="R1" s="8" t="s">
        <v>123</v>
      </c>
      <c r="S1" s="8" t="s">
        <v>124</v>
      </c>
    </row>
    <row r="2" spans="1:19" x14ac:dyDescent="0.25">
      <c r="A2" s="9" t="s">
        <v>41</v>
      </c>
      <c r="B2" s="6">
        <v>797.5</v>
      </c>
      <c r="C2" s="1">
        <v>401.33333333333331</v>
      </c>
      <c r="E2" s="9" t="s">
        <v>58</v>
      </c>
      <c r="F2" s="6">
        <v>546.79999999999995</v>
      </c>
      <c r="G2" s="6">
        <v>292</v>
      </c>
      <c r="I2" s="9" t="s">
        <v>92</v>
      </c>
      <c r="J2" s="6">
        <v>276.25</v>
      </c>
      <c r="K2" s="6">
        <v>742.5</v>
      </c>
      <c r="M2" s="9" t="s">
        <v>75</v>
      </c>
      <c r="N2" s="1">
        <v>732</v>
      </c>
      <c r="O2" s="1">
        <v>761.4</v>
      </c>
      <c r="Q2" s="9" t="s">
        <v>137</v>
      </c>
      <c r="R2" s="6">
        <v>216.4</v>
      </c>
      <c r="S2" s="6">
        <v>250.75</v>
      </c>
    </row>
    <row r="3" spans="1:19" x14ac:dyDescent="0.25">
      <c r="A3" s="9" t="s">
        <v>42</v>
      </c>
      <c r="B3" s="6">
        <v>597.75</v>
      </c>
      <c r="C3" s="1">
        <v>531.33333333333337</v>
      </c>
      <c r="E3" s="9" t="s">
        <v>59</v>
      </c>
      <c r="F3" s="6">
        <v>648.66666666666663</v>
      </c>
      <c r="G3" s="6">
        <v>391</v>
      </c>
      <c r="I3" s="9" t="s">
        <v>93</v>
      </c>
      <c r="J3" s="6">
        <v>201.75</v>
      </c>
      <c r="K3" s="6">
        <v>467.66666666666669</v>
      </c>
      <c r="M3" s="9" t="s">
        <v>76</v>
      </c>
      <c r="N3" s="1">
        <v>377.5</v>
      </c>
      <c r="O3" s="1">
        <v>185.5</v>
      </c>
      <c r="Q3" s="9" t="s">
        <v>25</v>
      </c>
      <c r="R3" s="6">
        <v>461.4</v>
      </c>
      <c r="S3" s="6">
        <v>429.5</v>
      </c>
    </row>
    <row r="4" spans="1:19" x14ac:dyDescent="0.25">
      <c r="A4" s="9" t="s">
        <v>43</v>
      </c>
      <c r="B4" s="6">
        <v>424</v>
      </c>
      <c r="C4" s="1">
        <v>406</v>
      </c>
      <c r="E4" s="9" t="s">
        <v>60</v>
      </c>
      <c r="F4" s="6">
        <v>307.5</v>
      </c>
      <c r="G4" s="6">
        <v>613.25</v>
      </c>
      <c r="I4" s="9" t="s">
        <v>132</v>
      </c>
      <c r="J4" s="6">
        <v>317.5</v>
      </c>
      <c r="K4" s="6">
        <v>386.75</v>
      </c>
      <c r="M4" s="9" t="s">
        <v>134</v>
      </c>
      <c r="N4" s="1">
        <v>669.75</v>
      </c>
      <c r="O4" s="1">
        <v>405</v>
      </c>
      <c r="Q4" s="9" t="s">
        <v>32</v>
      </c>
      <c r="R4" s="6">
        <v>386.6</v>
      </c>
      <c r="S4" s="6">
        <v>215.75</v>
      </c>
    </row>
    <row r="5" spans="1:19" x14ac:dyDescent="0.25">
      <c r="A5" s="9" t="s">
        <v>130</v>
      </c>
      <c r="B5" s="6">
        <v>592.66666666666663</v>
      </c>
      <c r="C5" s="1">
        <v>418.75</v>
      </c>
      <c r="E5" s="9" t="s">
        <v>61</v>
      </c>
      <c r="F5" s="6">
        <v>344.25</v>
      </c>
      <c r="G5" s="6">
        <v>471.25</v>
      </c>
      <c r="I5" s="9" t="s">
        <v>94</v>
      </c>
      <c r="J5" s="6">
        <v>567.25</v>
      </c>
      <c r="K5" s="6">
        <v>549</v>
      </c>
      <c r="M5" s="9" t="s">
        <v>77</v>
      </c>
      <c r="N5" s="1">
        <v>286.39999999999998</v>
      </c>
      <c r="O5" s="1">
        <v>738.66666666666663</v>
      </c>
      <c r="Q5" s="9" t="s">
        <v>24</v>
      </c>
      <c r="R5" s="6">
        <v>533</v>
      </c>
      <c r="S5" s="6">
        <v>415</v>
      </c>
    </row>
    <row r="6" spans="1:19" x14ac:dyDescent="0.25">
      <c r="A6" s="9" t="s">
        <v>44</v>
      </c>
      <c r="B6" s="6">
        <v>434.25</v>
      </c>
      <c r="C6" s="1">
        <v>723.33333333333337</v>
      </c>
      <c r="E6" s="9" t="s">
        <v>62</v>
      </c>
      <c r="F6" s="6">
        <v>732</v>
      </c>
      <c r="G6" s="6">
        <v>651.33333333333337</v>
      </c>
      <c r="I6" s="9" t="s">
        <v>95</v>
      </c>
      <c r="J6" s="6">
        <v>214</v>
      </c>
      <c r="K6" s="6">
        <v>574.20000000000005</v>
      </c>
      <c r="M6" s="9" t="s">
        <v>78</v>
      </c>
      <c r="N6" s="1">
        <v>532</v>
      </c>
      <c r="O6" s="1">
        <v>517.4</v>
      </c>
      <c r="Q6" s="9" t="s">
        <v>33</v>
      </c>
      <c r="R6" s="6">
        <v>274</v>
      </c>
      <c r="S6" s="6">
        <v>575.20000000000005</v>
      </c>
    </row>
    <row r="7" spans="1:19" x14ac:dyDescent="0.25">
      <c r="A7" s="9" t="s">
        <v>45</v>
      </c>
      <c r="B7" s="6">
        <v>229.5</v>
      </c>
      <c r="C7" s="1">
        <v>320.66666666666669</v>
      </c>
      <c r="E7" s="9" t="s">
        <v>127</v>
      </c>
      <c r="F7" s="6">
        <v>571.79999999999995</v>
      </c>
      <c r="G7" s="6">
        <v>487</v>
      </c>
      <c r="I7" s="9" t="s">
        <v>96</v>
      </c>
      <c r="J7" s="6">
        <v>781.25</v>
      </c>
      <c r="K7" s="6">
        <v>599.75</v>
      </c>
      <c r="M7" s="9" t="s">
        <v>135</v>
      </c>
      <c r="N7" s="1">
        <v>950</v>
      </c>
      <c r="O7" s="1">
        <v>449.33333333333331</v>
      </c>
      <c r="Q7" s="9" t="s">
        <v>35</v>
      </c>
      <c r="R7" s="6">
        <v>240.75</v>
      </c>
      <c r="S7" s="6">
        <v>458.6</v>
      </c>
    </row>
    <row r="8" spans="1:19" x14ac:dyDescent="0.25">
      <c r="A8" s="9" t="s">
        <v>46</v>
      </c>
      <c r="B8" s="6">
        <v>784</v>
      </c>
      <c r="C8" s="1">
        <v>626.25</v>
      </c>
      <c r="E8" s="9" t="s">
        <v>63</v>
      </c>
      <c r="F8" s="6">
        <v>176.5</v>
      </c>
      <c r="G8" s="6">
        <v>546.75</v>
      </c>
      <c r="I8" s="9" t="s">
        <v>97</v>
      </c>
      <c r="J8" s="6">
        <v>345</v>
      </c>
      <c r="K8" s="6">
        <v>110.75</v>
      </c>
      <c r="M8" s="9" t="s">
        <v>136</v>
      </c>
      <c r="N8" s="1">
        <v>376.25</v>
      </c>
      <c r="O8" s="1">
        <v>193.5</v>
      </c>
      <c r="Q8" s="9" t="s">
        <v>30</v>
      </c>
      <c r="R8" s="6">
        <v>232.8</v>
      </c>
      <c r="S8" s="6">
        <v>417</v>
      </c>
    </row>
    <row r="9" spans="1:19" x14ac:dyDescent="0.25">
      <c r="A9" s="9" t="s">
        <v>47</v>
      </c>
      <c r="B9" s="6">
        <v>602.33333333333337</v>
      </c>
      <c r="C9" s="1">
        <v>289</v>
      </c>
      <c r="E9" s="9" t="s">
        <v>64</v>
      </c>
      <c r="F9" s="6">
        <v>117</v>
      </c>
      <c r="G9" s="6">
        <v>323</v>
      </c>
      <c r="I9" s="9" t="s">
        <v>98</v>
      </c>
      <c r="J9" s="6">
        <v>737</v>
      </c>
      <c r="K9" s="6">
        <v>672</v>
      </c>
      <c r="M9" s="9" t="s">
        <v>79</v>
      </c>
      <c r="N9" s="1">
        <v>325.8</v>
      </c>
      <c r="O9" s="1">
        <v>220</v>
      </c>
      <c r="Q9" s="9" t="s">
        <v>29</v>
      </c>
      <c r="R9" s="6">
        <v>358.2</v>
      </c>
      <c r="S9" s="6">
        <v>425.75</v>
      </c>
    </row>
    <row r="10" spans="1:19" x14ac:dyDescent="0.25">
      <c r="A10" s="9" t="s">
        <v>131</v>
      </c>
      <c r="B10" s="6">
        <v>962</v>
      </c>
      <c r="C10" s="1">
        <v>524</v>
      </c>
      <c r="E10" s="9" t="s">
        <v>65</v>
      </c>
      <c r="F10" s="6">
        <v>336.2</v>
      </c>
      <c r="G10" s="6">
        <v>483</v>
      </c>
      <c r="I10" s="9" t="s">
        <v>133</v>
      </c>
      <c r="J10" s="6">
        <v>326.25</v>
      </c>
      <c r="K10" s="6">
        <v>655.5</v>
      </c>
      <c r="M10" s="9" t="s">
        <v>80</v>
      </c>
      <c r="N10" s="1">
        <v>248</v>
      </c>
      <c r="O10" s="1">
        <v>342</v>
      </c>
      <c r="Q10" s="9" t="s">
        <v>38</v>
      </c>
      <c r="R10" s="6">
        <v>294.75</v>
      </c>
      <c r="S10" s="6">
        <v>442.4</v>
      </c>
    </row>
    <row r="11" spans="1:19" x14ac:dyDescent="0.25">
      <c r="A11" s="9" t="s">
        <v>48</v>
      </c>
      <c r="B11" s="6">
        <v>472</v>
      </c>
      <c r="C11" s="1">
        <v>925.25</v>
      </c>
      <c r="E11" s="9" t="s">
        <v>66</v>
      </c>
      <c r="F11" s="6">
        <v>524</v>
      </c>
      <c r="G11" s="6">
        <v>374</v>
      </c>
      <c r="I11" s="9" t="s">
        <v>99</v>
      </c>
      <c r="J11" s="6">
        <v>509</v>
      </c>
      <c r="K11" s="6">
        <v>970.75</v>
      </c>
      <c r="M11" s="9" t="s">
        <v>81</v>
      </c>
      <c r="N11" s="1">
        <v>329</v>
      </c>
      <c r="O11" s="1">
        <v>338.25</v>
      </c>
      <c r="Q11" s="9" t="s">
        <v>23</v>
      </c>
      <c r="R11" s="6">
        <v>410.25</v>
      </c>
      <c r="S11" s="6">
        <v>348.8</v>
      </c>
    </row>
    <row r="12" spans="1:19" x14ac:dyDescent="0.25">
      <c r="A12" s="9" t="s">
        <v>49</v>
      </c>
      <c r="B12" s="6">
        <v>746.25</v>
      </c>
      <c r="C12" s="1">
        <v>475.33333333333331</v>
      </c>
      <c r="E12" s="9" t="s">
        <v>67</v>
      </c>
      <c r="F12" s="6">
        <v>538</v>
      </c>
      <c r="G12" s="6">
        <v>493.6</v>
      </c>
      <c r="I12" s="9" t="s">
        <v>100</v>
      </c>
      <c r="J12" s="6">
        <v>205</v>
      </c>
      <c r="K12" s="6">
        <v>293.75</v>
      </c>
      <c r="M12" s="9" t="s">
        <v>82</v>
      </c>
      <c r="N12" s="1">
        <v>482.6</v>
      </c>
      <c r="O12" s="1">
        <v>281.66666666666669</v>
      </c>
      <c r="Q12" s="9" t="s">
        <v>138</v>
      </c>
      <c r="R12" s="6">
        <v>633.20000000000005</v>
      </c>
      <c r="S12" s="6">
        <v>482.25</v>
      </c>
    </row>
    <row r="13" spans="1:19" x14ac:dyDescent="0.25">
      <c r="A13" s="9" t="s">
        <v>50</v>
      </c>
      <c r="B13" s="6">
        <v>198.66666666666666</v>
      </c>
      <c r="C13" s="1">
        <v>522.75</v>
      </c>
      <c r="E13" s="9" t="s">
        <v>128</v>
      </c>
      <c r="F13" s="6">
        <v>456</v>
      </c>
      <c r="G13" s="6">
        <v>425.5</v>
      </c>
      <c r="I13" s="9" t="s">
        <v>101</v>
      </c>
      <c r="J13" s="6">
        <v>879</v>
      </c>
      <c r="K13" s="6">
        <v>378.25</v>
      </c>
      <c r="M13" s="9" t="s">
        <v>83</v>
      </c>
      <c r="N13" s="1">
        <v>142.33333333333334</v>
      </c>
      <c r="O13" s="1">
        <v>419.6</v>
      </c>
      <c r="Q13" s="9" t="s">
        <v>139</v>
      </c>
      <c r="R13" s="6">
        <v>276.5</v>
      </c>
      <c r="S13" s="6">
        <v>247.6</v>
      </c>
    </row>
    <row r="14" spans="1:19" x14ac:dyDescent="0.25">
      <c r="A14" s="9" t="s">
        <v>51</v>
      </c>
      <c r="B14" s="6">
        <v>690.25</v>
      </c>
      <c r="C14" s="1">
        <v>1301</v>
      </c>
      <c r="E14" s="9" t="s">
        <v>68</v>
      </c>
      <c r="F14" s="6">
        <v>438</v>
      </c>
      <c r="G14" s="6">
        <v>392.2</v>
      </c>
      <c r="I14" s="9" t="s">
        <v>102</v>
      </c>
      <c r="J14" s="6">
        <v>113.75</v>
      </c>
      <c r="K14" s="6">
        <v>275.75</v>
      </c>
      <c r="M14" s="9" t="s">
        <v>84</v>
      </c>
      <c r="N14" s="1">
        <v>745.75</v>
      </c>
      <c r="O14" s="1">
        <v>585.25</v>
      </c>
      <c r="Q14" s="9" t="s">
        <v>36</v>
      </c>
      <c r="R14" s="6">
        <v>219.5</v>
      </c>
      <c r="S14" s="6">
        <v>460</v>
      </c>
    </row>
    <row r="15" spans="1:19" x14ac:dyDescent="0.25">
      <c r="A15" s="9" t="s">
        <v>52</v>
      </c>
      <c r="B15" s="6">
        <v>463.75</v>
      </c>
      <c r="C15" s="1">
        <v>533</v>
      </c>
      <c r="E15" s="9" t="s">
        <v>69</v>
      </c>
      <c r="F15" s="6">
        <v>684.2</v>
      </c>
      <c r="G15" s="6">
        <v>505.66666666666669</v>
      </c>
      <c r="I15" s="9" t="s">
        <v>103</v>
      </c>
      <c r="J15" s="6">
        <v>346.25</v>
      </c>
      <c r="K15" s="6">
        <v>200.25</v>
      </c>
      <c r="M15" s="9" t="s">
        <v>85</v>
      </c>
      <c r="N15" s="1">
        <v>829.5</v>
      </c>
      <c r="O15" s="1">
        <v>671.5</v>
      </c>
      <c r="Q15" s="9" t="s">
        <v>34</v>
      </c>
      <c r="R15" s="6">
        <v>247.25</v>
      </c>
      <c r="S15" s="6">
        <v>393.6</v>
      </c>
    </row>
    <row r="16" spans="1:19" x14ac:dyDescent="0.25">
      <c r="A16" s="9" t="s">
        <v>53</v>
      </c>
      <c r="B16" s="6">
        <v>513.5</v>
      </c>
      <c r="C16" s="1">
        <v>687.33333333333337</v>
      </c>
      <c r="E16" s="9" t="s">
        <v>70</v>
      </c>
      <c r="F16" s="6">
        <v>416</v>
      </c>
      <c r="G16" s="6">
        <v>643.25</v>
      </c>
      <c r="I16" s="9" t="s">
        <v>104</v>
      </c>
      <c r="J16" s="6">
        <v>633</v>
      </c>
      <c r="K16" s="6">
        <v>316</v>
      </c>
      <c r="M16" s="9" t="s">
        <v>86</v>
      </c>
      <c r="N16" s="1">
        <v>1202.5</v>
      </c>
      <c r="O16" s="1">
        <v>1104</v>
      </c>
      <c r="Q16" s="9" t="s">
        <v>22</v>
      </c>
      <c r="R16" s="6">
        <v>325.5</v>
      </c>
      <c r="S16" s="6">
        <v>310.39999999999998</v>
      </c>
    </row>
    <row r="17" spans="1:19" x14ac:dyDescent="0.25">
      <c r="A17" s="9" t="s">
        <v>54</v>
      </c>
      <c r="B17" s="6">
        <v>482</v>
      </c>
      <c r="C17" s="1">
        <v>546</v>
      </c>
      <c r="E17" s="9" t="s">
        <v>71</v>
      </c>
      <c r="F17" s="6">
        <v>326.33333333333331</v>
      </c>
      <c r="G17" s="6">
        <v>455.2</v>
      </c>
      <c r="I17" s="9" t="s">
        <v>105</v>
      </c>
      <c r="J17" s="6">
        <v>603</v>
      </c>
      <c r="K17" s="6">
        <v>62.333333333333336</v>
      </c>
      <c r="M17" s="9" t="s">
        <v>87</v>
      </c>
      <c r="N17" s="1">
        <v>274.5</v>
      </c>
      <c r="O17" s="1">
        <v>1184</v>
      </c>
      <c r="Q17" s="9" t="s">
        <v>26</v>
      </c>
      <c r="R17" s="6">
        <v>580</v>
      </c>
      <c r="S17" s="6">
        <v>221.33333333333334</v>
      </c>
    </row>
    <row r="18" spans="1:19" x14ac:dyDescent="0.25">
      <c r="A18" s="9" t="s">
        <v>55</v>
      </c>
      <c r="B18" s="6">
        <v>583.75</v>
      </c>
      <c r="C18" s="1">
        <v>542.66666666666663</v>
      </c>
      <c r="E18" s="9" t="s">
        <v>129</v>
      </c>
      <c r="F18" s="6">
        <v>631.75</v>
      </c>
      <c r="G18" s="6">
        <v>660.75</v>
      </c>
      <c r="I18" s="9" t="s">
        <v>106</v>
      </c>
      <c r="J18" s="6">
        <v>253</v>
      </c>
      <c r="K18" s="6">
        <v>187.66666666666666</v>
      </c>
      <c r="M18" s="9" t="s">
        <v>88</v>
      </c>
      <c r="N18" s="1">
        <v>516</v>
      </c>
      <c r="O18" s="1">
        <v>737.5</v>
      </c>
      <c r="Q18" s="9" t="s">
        <v>37</v>
      </c>
      <c r="R18" s="6">
        <v>391.8</v>
      </c>
      <c r="S18" s="6">
        <v>103.75</v>
      </c>
    </row>
    <row r="19" spans="1:19" x14ac:dyDescent="0.25">
      <c r="A19" s="9" t="s">
        <v>56</v>
      </c>
      <c r="B19" s="6">
        <v>458</v>
      </c>
      <c r="C19" s="1">
        <v>393.25</v>
      </c>
      <c r="E19" s="9" t="s">
        <v>72</v>
      </c>
      <c r="F19" s="6">
        <v>666.66666666666663</v>
      </c>
      <c r="G19" s="6">
        <v>511.8</v>
      </c>
      <c r="I19" s="9" t="s">
        <v>107</v>
      </c>
      <c r="J19" s="6">
        <v>529.33333333333337</v>
      </c>
      <c r="K19" s="6">
        <v>326</v>
      </c>
      <c r="M19" s="9" t="s">
        <v>89</v>
      </c>
      <c r="N19" s="1">
        <v>372</v>
      </c>
      <c r="O19" s="1">
        <v>138.75</v>
      </c>
      <c r="Q19" s="9" t="s">
        <v>31</v>
      </c>
      <c r="R19" s="6">
        <v>181.25</v>
      </c>
      <c r="S19" s="6">
        <v>381.6</v>
      </c>
    </row>
    <row r="20" spans="1:19" x14ac:dyDescent="0.25">
      <c r="E20" s="9" t="s">
        <v>73</v>
      </c>
      <c r="F20" s="6">
        <v>602.25</v>
      </c>
      <c r="G20" s="6">
        <v>627.25</v>
      </c>
      <c r="I20" s="9"/>
      <c r="J20" s="6"/>
      <c r="K20" s="6"/>
      <c r="M20" s="9" t="s">
        <v>90</v>
      </c>
      <c r="N20" s="1">
        <v>299.75</v>
      </c>
      <c r="O20" s="1">
        <v>474</v>
      </c>
      <c r="Q20" s="9" t="s">
        <v>28</v>
      </c>
      <c r="R20" s="6">
        <v>438</v>
      </c>
      <c r="S20" s="6">
        <v>344.6</v>
      </c>
    </row>
    <row r="21" spans="1:19" x14ac:dyDescent="0.25">
      <c r="E21" s="9" t="s">
        <v>74</v>
      </c>
      <c r="F21" s="6">
        <v>422.5</v>
      </c>
      <c r="G21" s="6">
        <v>245.75</v>
      </c>
      <c r="I21" s="9"/>
      <c r="J21" s="6"/>
      <c r="K21" s="6"/>
      <c r="M21" s="9" t="s">
        <v>91</v>
      </c>
      <c r="N21" s="1">
        <v>362.66666666666669</v>
      </c>
      <c r="O21" s="1">
        <v>299</v>
      </c>
      <c r="Q21" s="9" t="s">
        <v>27</v>
      </c>
      <c r="R21" s="6">
        <v>465.8</v>
      </c>
      <c r="S21" s="6">
        <v>239.25</v>
      </c>
    </row>
  </sheetData>
  <conditionalFormatting sqref="B2: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Goal mins</vt:lpstr>
      <vt:lpstr>Bookings</vt:lpstr>
      <vt:lpstr>Crossbookings</vt:lpstr>
      <vt:lpstr>shirts</vt:lpstr>
      <vt:lpstr>shirtsXbookings</vt:lpstr>
      <vt:lpstr>TGMxCorners</vt:lpstr>
      <vt:lpstr>shirtsxcorners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2023-06-21T17:44:43Z</dcterms:created>
  <dcterms:modified xsi:type="dcterms:W3CDTF">2023-10-14T09:08:11Z</dcterms:modified>
</cp:coreProperties>
</file>