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E638160B-290D-4E7A-8EDD-E29C25A7392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2504" i="1" l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/>
  <c r="M2988" i="1" s="1"/>
  <c r="L2988" i="1"/>
  <c r="N2988" i="1"/>
  <c r="F2989" i="1"/>
  <c r="K2989" i="1"/>
  <c r="L2989" i="1"/>
  <c r="M2989" i="1"/>
  <c r="N2989" i="1"/>
  <c r="F2990" i="1"/>
  <c r="L2990" i="1"/>
  <c r="N2990" i="1" s="1"/>
  <c r="F2991" i="1"/>
  <c r="F2992" i="1"/>
  <c r="K2992" i="1"/>
  <c r="M2992" i="1" s="1"/>
  <c r="L2992" i="1"/>
  <c r="N2992" i="1"/>
  <c r="F2993" i="1"/>
  <c r="K2993" i="1"/>
  <c r="L2993" i="1"/>
  <c r="M2993" i="1"/>
  <c r="N2993" i="1"/>
  <c r="F2994" i="1"/>
  <c r="L2994" i="1"/>
  <c r="N2994" i="1" s="1"/>
  <c r="F2995" i="1"/>
  <c r="K2995" i="1"/>
  <c r="M2995" i="1" s="1"/>
  <c r="L2995" i="1"/>
  <c r="N2995" i="1" s="1"/>
  <c r="F2996" i="1"/>
  <c r="H2996" i="1"/>
  <c r="P2996" i="1" s="1"/>
  <c r="K2996" i="1"/>
  <c r="M2996" i="1" s="1"/>
  <c r="L2996" i="1"/>
  <c r="N2996" i="1"/>
  <c r="F2997" i="1"/>
  <c r="K2997" i="1" s="1"/>
  <c r="L2997" i="1"/>
  <c r="M2997" i="1"/>
  <c r="N2997" i="1"/>
  <c r="F2998" i="1"/>
  <c r="F2999" i="1"/>
  <c r="K2999" i="1" s="1"/>
  <c r="M2999" i="1" s="1"/>
  <c r="L2999" i="1"/>
  <c r="N2999" i="1" s="1"/>
  <c r="F3000" i="1"/>
  <c r="H3000" i="1"/>
  <c r="P3000" i="1" s="1"/>
  <c r="K3000" i="1"/>
  <c r="M3000" i="1" s="1"/>
  <c r="L3000" i="1"/>
  <c r="N3000" i="1"/>
  <c r="F3001" i="1"/>
  <c r="K3001" i="1" s="1"/>
  <c r="L3001" i="1"/>
  <c r="M3001" i="1"/>
  <c r="N3001" i="1"/>
  <c r="F3002" i="1"/>
  <c r="G3002" i="1"/>
  <c r="O3002" i="1" s="1"/>
  <c r="F3003" i="1"/>
  <c r="F3004" i="1"/>
  <c r="H3004" i="1"/>
  <c r="P3004" i="1" s="1"/>
  <c r="K3004" i="1"/>
  <c r="M3004" i="1" s="1"/>
  <c r="L3004" i="1"/>
  <c r="N3004" i="1"/>
  <c r="F3005" i="1"/>
  <c r="K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K3008" i="1"/>
  <c r="M3008" i="1" s="1"/>
  <c r="L3008" i="1"/>
  <c r="N3008" i="1"/>
  <c r="F3009" i="1"/>
  <c r="K3009" i="1" s="1"/>
  <c r="G3009" i="1"/>
  <c r="O3009" i="1" s="1"/>
  <c r="L3009" i="1"/>
  <c r="M3009" i="1"/>
  <c r="N3009" i="1"/>
  <c r="F3010" i="1"/>
  <c r="L3010" i="1"/>
  <c r="N3010" i="1" s="1"/>
  <c r="F3011" i="1"/>
  <c r="K3011" i="1"/>
  <c r="M3011" i="1" s="1"/>
  <c r="L3011" i="1"/>
  <c r="N3011" i="1" s="1"/>
  <c r="F3012" i="1"/>
  <c r="H3012" i="1"/>
  <c r="P3012" i="1" s="1"/>
  <c r="K3012" i="1"/>
  <c r="M3012" i="1" s="1"/>
  <c r="L3012" i="1"/>
  <c r="N3012" i="1"/>
  <c r="F3013" i="1"/>
  <c r="K3013" i="1" s="1"/>
  <c r="L3013" i="1"/>
  <c r="M3013" i="1"/>
  <c r="N3013" i="1"/>
  <c r="F3014" i="1"/>
  <c r="F3015" i="1"/>
  <c r="K3015" i="1" s="1"/>
  <c r="M3015" i="1" s="1"/>
  <c r="L3015" i="1"/>
  <c r="N3015" i="1" s="1"/>
  <c r="F3016" i="1"/>
  <c r="H3016" i="1"/>
  <c r="P3016" i="1" s="1"/>
  <c r="K3016" i="1"/>
  <c r="M3016" i="1" s="1"/>
  <c r="L3016" i="1"/>
  <c r="N3016" i="1"/>
  <c r="F3017" i="1"/>
  <c r="K3017" i="1" s="1"/>
  <c r="L3017" i="1"/>
  <c r="M3017" i="1"/>
  <c r="N3017" i="1"/>
  <c r="F3018" i="1"/>
  <c r="G3018" i="1"/>
  <c r="O3018" i="1" s="1"/>
  <c r="F3019" i="1"/>
  <c r="F3020" i="1"/>
  <c r="H3020" i="1"/>
  <c r="P3020" i="1" s="1"/>
  <c r="K3020" i="1"/>
  <c r="M3020" i="1" s="1"/>
  <c r="L3020" i="1"/>
  <c r="N3020" i="1"/>
  <c r="F3021" i="1"/>
  <c r="K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K3024" i="1"/>
  <c r="M3024" i="1" s="1"/>
  <c r="L3024" i="1"/>
  <c r="N3024" i="1"/>
  <c r="F3025" i="1"/>
  <c r="K3025" i="1" s="1"/>
  <c r="G3025" i="1"/>
  <c r="O3025" i="1" s="1"/>
  <c r="L3025" i="1"/>
  <c r="M3025" i="1"/>
  <c r="N3025" i="1"/>
  <c r="F3026" i="1"/>
  <c r="L3026" i="1"/>
  <c r="N3026" i="1" s="1"/>
  <c r="F3027" i="1"/>
  <c r="K3027" i="1"/>
  <c r="M3027" i="1" s="1"/>
  <c r="L3027" i="1"/>
  <c r="N3027" i="1" s="1"/>
  <c r="F3028" i="1"/>
  <c r="H3028" i="1"/>
  <c r="P3028" i="1" s="1"/>
  <c r="K3028" i="1"/>
  <c r="M3028" i="1" s="1"/>
  <c r="L3028" i="1"/>
  <c r="N3028" i="1"/>
  <c r="F3029" i="1"/>
  <c r="K3029" i="1" s="1"/>
  <c r="L3029" i="1"/>
  <c r="M3029" i="1"/>
  <c r="N3029" i="1"/>
  <c r="F3030" i="1"/>
  <c r="H3030" i="1" s="1"/>
  <c r="P3030" i="1" s="1"/>
  <c r="K3030" i="1"/>
  <c r="M3030" i="1" s="1"/>
  <c r="L3030" i="1"/>
  <c r="N3030" i="1" s="1"/>
  <c r="F3031" i="1"/>
  <c r="L3031" i="1"/>
  <c r="N3031" i="1" s="1"/>
  <c r="F3032" i="1"/>
  <c r="K3032" i="1"/>
  <c r="L3032" i="1"/>
  <c r="M3032" i="1"/>
  <c r="N3032" i="1"/>
  <c r="F3033" i="1"/>
  <c r="G3033" i="1"/>
  <c r="O3033" i="1" s="1"/>
  <c r="F3034" i="1"/>
  <c r="K3034" i="1"/>
  <c r="M3034" i="1" s="1"/>
  <c r="L3034" i="1"/>
  <c r="N3034" i="1" s="1"/>
  <c r="F3035" i="1"/>
  <c r="K3035" i="1"/>
  <c r="M3035" i="1" s="1"/>
  <c r="L3035" i="1"/>
  <c r="N3035" i="1" s="1"/>
  <c r="F3036" i="1"/>
  <c r="K3036" i="1"/>
  <c r="M3036" i="1" s="1"/>
  <c r="L3036" i="1"/>
  <c r="N3036" i="1"/>
  <c r="F3037" i="1"/>
  <c r="F3038" i="1"/>
  <c r="L3038" i="1"/>
  <c r="N3038" i="1" s="1"/>
  <c r="F3039" i="1"/>
  <c r="L3039" i="1" s="1"/>
  <c r="N3039" i="1" s="1"/>
  <c r="F3040" i="1"/>
  <c r="K3040" i="1"/>
  <c r="M3040" i="1" s="1"/>
  <c r="L3040" i="1"/>
  <c r="N3040" i="1"/>
  <c r="F3041" i="1"/>
  <c r="G3041" i="1"/>
  <c r="O3041" i="1" s="1"/>
  <c r="K3041" i="1"/>
  <c r="L3041" i="1"/>
  <c r="M3041" i="1"/>
  <c r="N3041" i="1"/>
  <c r="F3042" i="1"/>
  <c r="L3042" i="1"/>
  <c r="N3042" i="1" s="1"/>
  <c r="F3043" i="1"/>
  <c r="K3043" i="1"/>
  <c r="M3043" i="1" s="1"/>
  <c r="L3043" i="1"/>
  <c r="N3043" i="1" s="1"/>
  <c r="F3044" i="1"/>
  <c r="H3044" i="1"/>
  <c r="P3044" i="1" s="1"/>
  <c r="K3044" i="1"/>
  <c r="M3044" i="1" s="1"/>
  <c r="L3044" i="1"/>
  <c r="N3044" i="1"/>
  <c r="F3045" i="1"/>
  <c r="K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K3048" i="1"/>
  <c r="M3048" i="1" s="1"/>
  <c r="L3048" i="1"/>
  <c r="N3048" i="1"/>
  <c r="F3049" i="1"/>
  <c r="K3049" i="1"/>
  <c r="L3049" i="1"/>
  <c r="M3049" i="1"/>
  <c r="N3049" i="1"/>
  <c r="F3050" i="1"/>
  <c r="L3050" i="1"/>
  <c r="N3050" i="1" s="1"/>
  <c r="F3051" i="1"/>
  <c r="F3052" i="1"/>
  <c r="K3052" i="1"/>
  <c r="M3052" i="1" s="1"/>
  <c r="L3052" i="1"/>
  <c r="N3052" i="1"/>
  <c r="F3053" i="1"/>
  <c r="G3053" i="1"/>
  <c r="O3053" i="1" s="1"/>
  <c r="K3053" i="1"/>
  <c r="L3053" i="1"/>
  <c r="M3053" i="1"/>
  <c r="N3053" i="1"/>
  <c r="F3054" i="1"/>
  <c r="L3054" i="1"/>
  <c r="N3054" i="1" s="1"/>
  <c r="F3055" i="1"/>
  <c r="K3055" i="1"/>
  <c r="M3055" i="1" s="1"/>
  <c r="L3055" i="1"/>
  <c r="N3055" i="1" s="1"/>
  <c r="F3056" i="1"/>
  <c r="H3056" i="1"/>
  <c r="P3056" i="1" s="1"/>
  <c r="K3056" i="1"/>
  <c r="M3056" i="1" s="1"/>
  <c r="L3056" i="1"/>
  <c r="N3056" i="1"/>
  <c r="F3057" i="1"/>
  <c r="K3057" i="1" s="1"/>
  <c r="L3057" i="1"/>
  <c r="M3057" i="1"/>
  <c r="N3057" i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K3064" i="1"/>
  <c r="M3064" i="1" s="1"/>
  <c r="L3064" i="1"/>
  <c r="N3064" i="1"/>
  <c r="F3065" i="1"/>
  <c r="K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O3068" i="1" s="1"/>
  <c r="K3068" i="1"/>
  <c r="M3068" i="1" s="1"/>
  <c r="L3068" i="1"/>
  <c r="N3068" i="1"/>
  <c r="F3069" i="1"/>
  <c r="K3069" i="1"/>
  <c r="L3069" i="1"/>
  <c r="N3069" i="1" s="1"/>
  <c r="M3069" i="1"/>
  <c r="F3070" i="1"/>
  <c r="L3070" i="1"/>
  <c r="N3070" i="1" s="1"/>
  <c r="F3071" i="1"/>
  <c r="G3071" i="1"/>
  <c r="O3071" i="1" s="1"/>
  <c r="K3071" i="1"/>
  <c r="M3071" i="1" s="1"/>
  <c r="L3071" i="1"/>
  <c r="N3071" i="1" s="1"/>
  <c r="F3072" i="1"/>
  <c r="K3072" i="1" s="1"/>
  <c r="M3072" i="1" s="1"/>
  <c r="L3072" i="1"/>
  <c r="N3072" i="1"/>
  <c r="F3073" i="1"/>
  <c r="K3073" i="1"/>
  <c r="L3073" i="1"/>
  <c r="N3073" i="1" s="1"/>
  <c r="M3073" i="1"/>
  <c r="F3074" i="1"/>
  <c r="L3074" i="1" s="1"/>
  <c r="N3074" i="1" s="1"/>
  <c r="F3075" i="1"/>
  <c r="K3075" i="1"/>
  <c r="M3075" i="1" s="1"/>
  <c r="L3075" i="1"/>
  <c r="N3075" i="1" s="1"/>
  <c r="F3076" i="1"/>
  <c r="K3076" i="1" s="1"/>
  <c r="M3076" i="1" s="1"/>
  <c r="H3076" i="1"/>
  <c r="P3076" i="1" s="1"/>
  <c r="L3076" i="1"/>
  <c r="N3076" i="1"/>
  <c r="F3077" i="1"/>
  <c r="G3077" i="1"/>
  <c r="O3077" i="1" s="1"/>
  <c r="K3077" i="1"/>
  <c r="L3077" i="1"/>
  <c r="N3077" i="1" s="1"/>
  <c r="M3077" i="1"/>
  <c r="F3078" i="1"/>
  <c r="L3078" i="1"/>
  <c r="N3078" i="1" s="1"/>
  <c r="F3079" i="1"/>
  <c r="K3079" i="1"/>
  <c r="M3079" i="1" s="1"/>
  <c r="L3079" i="1"/>
  <c r="N3079" i="1"/>
  <c r="F3080" i="1"/>
  <c r="K3080" i="1" s="1"/>
  <c r="M3080" i="1" s="1"/>
  <c r="L3080" i="1"/>
  <c r="N3080" i="1"/>
  <c r="F3081" i="1"/>
  <c r="K3081" i="1"/>
  <c r="L3081" i="1"/>
  <c r="N3081" i="1" s="1"/>
  <c r="M3081" i="1"/>
  <c r="F3082" i="1"/>
  <c r="L3082" i="1"/>
  <c r="N3082" i="1" s="1"/>
  <c r="F3083" i="1"/>
  <c r="K3083" i="1"/>
  <c r="M3083" i="1" s="1"/>
  <c r="L3083" i="1"/>
  <c r="N3083" i="1"/>
  <c r="F3084" i="1"/>
  <c r="K3084" i="1" s="1"/>
  <c r="M3084" i="1" s="1"/>
  <c r="H3084" i="1"/>
  <c r="P3084" i="1" s="1"/>
  <c r="L3084" i="1"/>
  <c r="N3084" i="1"/>
  <c r="F3085" i="1"/>
  <c r="G3085" i="1"/>
  <c r="O3085" i="1" s="1"/>
  <c r="K3085" i="1"/>
  <c r="L3085" i="1"/>
  <c r="M3085" i="1"/>
  <c r="N3085" i="1"/>
  <c r="F3086" i="1"/>
  <c r="L3086" i="1"/>
  <c r="N3086" i="1" s="1"/>
  <c r="F3087" i="1"/>
  <c r="K3087" i="1"/>
  <c r="M3087" i="1" s="1"/>
  <c r="L3087" i="1"/>
  <c r="N3087" i="1" s="1"/>
  <c r="F3088" i="1"/>
  <c r="K3088" i="1" s="1"/>
  <c r="M3088" i="1" s="1"/>
  <c r="L3088" i="1"/>
  <c r="N3088" i="1"/>
  <c r="F3089" i="1"/>
  <c r="K3089" i="1"/>
  <c r="L3089" i="1"/>
  <c r="M3089" i="1"/>
  <c r="N3089" i="1"/>
  <c r="F3090" i="1"/>
  <c r="L3090" i="1" s="1"/>
  <c r="N3090" i="1" s="1"/>
  <c r="F3091" i="1"/>
  <c r="K3091" i="1"/>
  <c r="M3091" i="1" s="1"/>
  <c r="L3091" i="1"/>
  <c r="N3091" i="1" s="1"/>
  <c r="F3092" i="1"/>
  <c r="K3092" i="1" s="1"/>
  <c r="M3092" i="1" s="1"/>
  <c r="L3092" i="1"/>
  <c r="N3092" i="1"/>
  <c r="F3093" i="1"/>
  <c r="K3093" i="1"/>
  <c r="L3093" i="1"/>
  <c r="M3093" i="1"/>
  <c r="N3093" i="1"/>
  <c r="F3094" i="1"/>
  <c r="L3094" i="1" s="1"/>
  <c r="N3094" i="1" s="1"/>
  <c r="F3095" i="1"/>
  <c r="G3095" i="1"/>
  <c r="O3095" i="1" s="1"/>
  <c r="K3095" i="1"/>
  <c r="M3095" i="1" s="1"/>
  <c r="L3095" i="1"/>
  <c r="N3095" i="1"/>
  <c r="F3096" i="1"/>
  <c r="K3096" i="1" s="1"/>
  <c r="M3096" i="1" s="1"/>
  <c r="L3096" i="1"/>
  <c r="N3096" i="1"/>
  <c r="F3097" i="1"/>
  <c r="K3097" i="1"/>
  <c r="L3097" i="1"/>
  <c r="N3097" i="1" s="1"/>
  <c r="M3097" i="1"/>
  <c r="F3098" i="1"/>
  <c r="F3099" i="1"/>
  <c r="G3099" i="1"/>
  <c r="O3099" i="1" s="1"/>
  <c r="K3099" i="1"/>
  <c r="M3099" i="1" s="1"/>
  <c r="L3099" i="1"/>
  <c r="N3099" i="1" s="1"/>
  <c r="F3100" i="1"/>
  <c r="K3100" i="1" s="1"/>
  <c r="M3100" i="1" s="1"/>
  <c r="L3100" i="1"/>
  <c r="N3100" i="1"/>
  <c r="F3101" i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H3001" i="1" s="1"/>
  <c r="P3001" i="1" s="1"/>
  <c r="C3002" i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C3017" i="1"/>
  <c r="G3017" i="1" s="1"/>
  <c r="O3017" i="1" s="1"/>
  <c r="D3017" i="1"/>
  <c r="H3017" i="1" s="1"/>
  <c r="P3017" i="1" s="1"/>
  <c r="C3018" i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H3021" i="1" s="1"/>
  <c r="P3021" i="1" s="1"/>
  <c r="C3022" i="1"/>
  <c r="D3022" i="1"/>
  <c r="C3023" i="1"/>
  <c r="D3023" i="1"/>
  <c r="C3024" i="1"/>
  <c r="G3024" i="1" s="1"/>
  <c r="O3024" i="1" s="1"/>
  <c r="D3024" i="1"/>
  <c r="H3024" i="1" s="1"/>
  <c r="P3024" i="1" s="1"/>
  <c r="C3025" i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K2988" i="2" s="1"/>
  <c r="W2988" i="2" s="1"/>
  <c r="D2989" i="2"/>
  <c r="I2989" i="2" s="1"/>
  <c r="U2989" i="2" s="1"/>
  <c r="E2989" i="2"/>
  <c r="F2989" i="2"/>
  <c r="D2990" i="2"/>
  <c r="I2990" i="2" s="1"/>
  <c r="U2990" i="2" s="1"/>
  <c r="E2990" i="2"/>
  <c r="J2990" i="2" s="1"/>
  <c r="V2990" i="2" s="1"/>
  <c r="F2990" i="2"/>
  <c r="D2991" i="2"/>
  <c r="E2991" i="2"/>
  <c r="F2991" i="2"/>
  <c r="K2991" i="2" s="1"/>
  <c r="W2991" i="2" s="1"/>
  <c r="D2992" i="2"/>
  <c r="E2992" i="2"/>
  <c r="F2992" i="2"/>
  <c r="K2992" i="2" s="1"/>
  <c r="W2992" i="2" s="1"/>
  <c r="D2993" i="2"/>
  <c r="I2993" i="2" s="1"/>
  <c r="U2993" i="2" s="1"/>
  <c r="E2993" i="2"/>
  <c r="F2993" i="2"/>
  <c r="D2994" i="2"/>
  <c r="I2994" i="2" s="1"/>
  <c r="U2994" i="2" s="1"/>
  <c r="E2994" i="2"/>
  <c r="J2994" i="2" s="1"/>
  <c r="V2994" i="2" s="1"/>
  <c r="F2994" i="2"/>
  <c r="D2995" i="2"/>
  <c r="E2995" i="2"/>
  <c r="J2995" i="2" s="1"/>
  <c r="V2995" i="2" s="1"/>
  <c r="F2995" i="2"/>
  <c r="K2995" i="2" s="1"/>
  <c r="W2995" i="2" s="1"/>
  <c r="D2996" i="2"/>
  <c r="E2996" i="2"/>
  <c r="F2996" i="2"/>
  <c r="D2997" i="2"/>
  <c r="I2997" i="2" s="1"/>
  <c r="E2997" i="2"/>
  <c r="F2997" i="2"/>
  <c r="D2998" i="2"/>
  <c r="I2998" i="2" s="1"/>
  <c r="U2998" i="2" s="1"/>
  <c r="E2998" i="2"/>
  <c r="J2998" i="2" s="1"/>
  <c r="V2998" i="2" s="1"/>
  <c r="F2998" i="2"/>
  <c r="D2999" i="2"/>
  <c r="E2999" i="2"/>
  <c r="J2999" i="2" s="1"/>
  <c r="V2999" i="2" s="1"/>
  <c r="F2999" i="2"/>
  <c r="K2999" i="2" s="1"/>
  <c r="W2999" i="2" s="1"/>
  <c r="D3000" i="2"/>
  <c r="E3000" i="2"/>
  <c r="F3000" i="2"/>
  <c r="K3000" i="2" s="1"/>
  <c r="W3000" i="2" s="1"/>
  <c r="D3001" i="2"/>
  <c r="I3001" i="2" s="1"/>
  <c r="U3001" i="2" s="1"/>
  <c r="E3001" i="2"/>
  <c r="F3001" i="2"/>
  <c r="D3002" i="2"/>
  <c r="E3002" i="2"/>
  <c r="J3002" i="2" s="1"/>
  <c r="V3002" i="2" s="1"/>
  <c r="F3002" i="2"/>
  <c r="D3003" i="2"/>
  <c r="E3003" i="2"/>
  <c r="J3003" i="2" s="1"/>
  <c r="V3003" i="2" s="1"/>
  <c r="F3003" i="2"/>
  <c r="K3003" i="2" s="1"/>
  <c r="W3003" i="2" s="1"/>
  <c r="D3004" i="2"/>
  <c r="E3004" i="2"/>
  <c r="F3004" i="2"/>
  <c r="K3004" i="2" s="1"/>
  <c r="W3004" i="2" s="1"/>
  <c r="D3005" i="2"/>
  <c r="I3005" i="2" s="1"/>
  <c r="U3005" i="2" s="1"/>
  <c r="E3005" i="2"/>
  <c r="F3005" i="2"/>
  <c r="D3006" i="2"/>
  <c r="I3006" i="2" s="1"/>
  <c r="U3006" i="2" s="1"/>
  <c r="E3006" i="2"/>
  <c r="J3006" i="2" s="1"/>
  <c r="V3006" i="2" s="1"/>
  <c r="F3006" i="2"/>
  <c r="D3007" i="2"/>
  <c r="E3007" i="2"/>
  <c r="F3007" i="2"/>
  <c r="K3007" i="2" s="1"/>
  <c r="W3007" i="2" s="1"/>
  <c r="D3008" i="2"/>
  <c r="E3008" i="2"/>
  <c r="F3008" i="2"/>
  <c r="K3008" i="2" s="1"/>
  <c r="W3008" i="2" s="1"/>
  <c r="D3009" i="2"/>
  <c r="I3009" i="2" s="1"/>
  <c r="U3009" i="2" s="1"/>
  <c r="E3009" i="2"/>
  <c r="F3009" i="2"/>
  <c r="D3010" i="2"/>
  <c r="I3010" i="2" s="1"/>
  <c r="U3010" i="2" s="1"/>
  <c r="E3010" i="2"/>
  <c r="J3010" i="2" s="1"/>
  <c r="V3010" i="2" s="1"/>
  <c r="F3010" i="2"/>
  <c r="D3011" i="2"/>
  <c r="E3011" i="2"/>
  <c r="J3011" i="2" s="1"/>
  <c r="V3011" i="2" s="1"/>
  <c r="F3011" i="2"/>
  <c r="K3011" i="2" s="1"/>
  <c r="W3011" i="2" s="1"/>
  <c r="D3012" i="2"/>
  <c r="E3012" i="2"/>
  <c r="F3012" i="2"/>
  <c r="D3013" i="2"/>
  <c r="I3013" i="2" s="1"/>
  <c r="U3013" i="2" s="1"/>
  <c r="E3013" i="2"/>
  <c r="F3013" i="2"/>
  <c r="D3014" i="2"/>
  <c r="I3014" i="2" s="1"/>
  <c r="U3014" i="2" s="1"/>
  <c r="E3014" i="2"/>
  <c r="J3014" i="2" s="1"/>
  <c r="V3014" i="2" s="1"/>
  <c r="F3014" i="2"/>
  <c r="D3015" i="2"/>
  <c r="E3015" i="2"/>
  <c r="J3015" i="2" s="1"/>
  <c r="V3015" i="2" s="1"/>
  <c r="F3015" i="2"/>
  <c r="K3015" i="2" s="1"/>
  <c r="W3015" i="2" s="1"/>
  <c r="D3016" i="2"/>
  <c r="E3016" i="2"/>
  <c r="F3016" i="2"/>
  <c r="K3016" i="2" s="1"/>
  <c r="W3016" i="2" s="1"/>
  <c r="D3017" i="2"/>
  <c r="I3017" i="2" s="1"/>
  <c r="U3017" i="2" s="1"/>
  <c r="E3017" i="2"/>
  <c r="F3017" i="2"/>
  <c r="D3018" i="2"/>
  <c r="E3018" i="2"/>
  <c r="J3018" i="2" s="1"/>
  <c r="V3018" i="2" s="1"/>
  <c r="F3018" i="2"/>
  <c r="D3019" i="2"/>
  <c r="E3019" i="2"/>
  <c r="J3019" i="2" s="1"/>
  <c r="V3019" i="2" s="1"/>
  <c r="F3019" i="2"/>
  <c r="K3019" i="2" s="1"/>
  <c r="W3019" i="2" s="1"/>
  <c r="D3020" i="2"/>
  <c r="E3020" i="2"/>
  <c r="F3020" i="2"/>
  <c r="K3020" i="2" s="1"/>
  <c r="W3020" i="2" s="1"/>
  <c r="D3021" i="2"/>
  <c r="I3021" i="2" s="1"/>
  <c r="U3021" i="2" s="1"/>
  <c r="E3021" i="2"/>
  <c r="F3021" i="2"/>
  <c r="D3022" i="2"/>
  <c r="I3022" i="2" s="1"/>
  <c r="U3022" i="2" s="1"/>
  <c r="E3022" i="2"/>
  <c r="J3022" i="2" s="1"/>
  <c r="V3022" i="2" s="1"/>
  <c r="F3022" i="2"/>
  <c r="D3023" i="2"/>
  <c r="E3023" i="2"/>
  <c r="F3023" i="2"/>
  <c r="K3023" i="2" s="1"/>
  <c r="W3023" i="2" s="1"/>
  <c r="D3024" i="2"/>
  <c r="E3024" i="2"/>
  <c r="F3024" i="2"/>
  <c r="K3024" i="2" s="1"/>
  <c r="W3024" i="2" s="1"/>
  <c r="D3025" i="2"/>
  <c r="I3025" i="2" s="1"/>
  <c r="U3025" i="2" s="1"/>
  <c r="E3025" i="2"/>
  <c r="F3025" i="2"/>
  <c r="D3026" i="2"/>
  <c r="I3026" i="2" s="1"/>
  <c r="U3026" i="2" s="1"/>
  <c r="E3026" i="2"/>
  <c r="J3026" i="2" s="1"/>
  <c r="V3026" i="2" s="1"/>
  <c r="F3026" i="2"/>
  <c r="D3027" i="2"/>
  <c r="E3027" i="2"/>
  <c r="J3027" i="2" s="1"/>
  <c r="V3027" i="2" s="1"/>
  <c r="F3027" i="2"/>
  <c r="K3027" i="2" s="1"/>
  <c r="W3027" i="2" s="1"/>
  <c r="D3028" i="2"/>
  <c r="E3028" i="2"/>
  <c r="F3028" i="2"/>
  <c r="D3029" i="2"/>
  <c r="I3029" i="2" s="1"/>
  <c r="U3029" i="2" s="1"/>
  <c r="E3029" i="2"/>
  <c r="F3029" i="2"/>
  <c r="D3030" i="2"/>
  <c r="I3030" i="2" s="1"/>
  <c r="U3030" i="2" s="1"/>
  <c r="E3030" i="2"/>
  <c r="J3030" i="2" s="1"/>
  <c r="V3030" i="2" s="1"/>
  <c r="F3030" i="2"/>
  <c r="D3031" i="2"/>
  <c r="E3031" i="2"/>
  <c r="J3031" i="2" s="1"/>
  <c r="V3031" i="2" s="1"/>
  <c r="F3031" i="2"/>
  <c r="K3031" i="2" s="1"/>
  <c r="W3031" i="2" s="1"/>
  <c r="D3032" i="2"/>
  <c r="E3032" i="2"/>
  <c r="F3032" i="2"/>
  <c r="K3032" i="2" s="1"/>
  <c r="W3032" i="2" s="1"/>
  <c r="D3033" i="2"/>
  <c r="I3033" i="2" s="1"/>
  <c r="E3033" i="2"/>
  <c r="F3033" i="2"/>
  <c r="D3034" i="2"/>
  <c r="E3034" i="2"/>
  <c r="J3034" i="2" s="1"/>
  <c r="V3034" i="2" s="1"/>
  <c r="F3034" i="2"/>
  <c r="D3035" i="2"/>
  <c r="E3035" i="2"/>
  <c r="J3035" i="2" s="1"/>
  <c r="V3035" i="2" s="1"/>
  <c r="F3035" i="2"/>
  <c r="K3035" i="2" s="1"/>
  <c r="W3035" i="2" s="1"/>
  <c r="D3036" i="2"/>
  <c r="E3036" i="2"/>
  <c r="F3036" i="2"/>
  <c r="K3036" i="2" s="1"/>
  <c r="W3036" i="2" s="1"/>
  <c r="D3037" i="2"/>
  <c r="I3037" i="2" s="1"/>
  <c r="U3037" i="2" s="1"/>
  <c r="E3037" i="2"/>
  <c r="F3037" i="2"/>
  <c r="D3038" i="2"/>
  <c r="I3038" i="2" s="1"/>
  <c r="U3038" i="2" s="1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K3040" i="2" s="1"/>
  <c r="W3040" i="2" s="1"/>
  <c r="D3041" i="2"/>
  <c r="I3041" i="2" s="1"/>
  <c r="U3041" i="2" s="1"/>
  <c r="E3041" i="2"/>
  <c r="F3041" i="2"/>
  <c r="D3042" i="2"/>
  <c r="I3042" i="2" s="1"/>
  <c r="U3042" i="2" s="1"/>
  <c r="E3042" i="2"/>
  <c r="J3042" i="2" s="1"/>
  <c r="V3042" i="2" s="1"/>
  <c r="F3042" i="2"/>
  <c r="D3043" i="2"/>
  <c r="E3043" i="2"/>
  <c r="J3043" i="2" s="1"/>
  <c r="V3043" i="2" s="1"/>
  <c r="F3043" i="2"/>
  <c r="K3043" i="2" s="1"/>
  <c r="W3043" i="2" s="1"/>
  <c r="D3044" i="2"/>
  <c r="E3044" i="2"/>
  <c r="F3044" i="2"/>
  <c r="D3045" i="2"/>
  <c r="I3045" i="2" s="1"/>
  <c r="U3045" i="2" s="1"/>
  <c r="E3045" i="2"/>
  <c r="F3045" i="2"/>
  <c r="D3046" i="2"/>
  <c r="I3046" i="2" s="1"/>
  <c r="U3046" i="2" s="1"/>
  <c r="E3046" i="2"/>
  <c r="J3046" i="2" s="1"/>
  <c r="F3046" i="2"/>
  <c r="D3047" i="2"/>
  <c r="E3047" i="2"/>
  <c r="J3047" i="2" s="1"/>
  <c r="V3047" i="2" s="1"/>
  <c r="F3047" i="2"/>
  <c r="K3047" i="2" s="1"/>
  <c r="W3047" i="2" s="1"/>
  <c r="D3048" i="2"/>
  <c r="E3048" i="2"/>
  <c r="F3048" i="2"/>
  <c r="K3048" i="2" s="1"/>
  <c r="W3048" i="2" s="1"/>
  <c r="D3049" i="2"/>
  <c r="I3049" i="2" s="1"/>
  <c r="U3049" i="2" s="1"/>
  <c r="E3049" i="2"/>
  <c r="F3049" i="2"/>
  <c r="D3050" i="2"/>
  <c r="E3050" i="2"/>
  <c r="J3050" i="2" s="1"/>
  <c r="V3050" i="2" s="1"/>
  <c r="F3050" i="2"/>
  <c r="D3051" i="2"/>
  <c r="E3051" i="2"/>
  <c r="J3051" i="2" s="1"/>
  <c r="V3051" i="2" s="1"/>
  <c r="F3051" i="2"/>
  <c r="K3051" i="2" s="1"/>
  <c r="W3051" i="2" s="1"/>
  <c r="D3052" i="2"/>
  <c r="E3052" i="2"/>
  <c r="F3052" i="2"/>
  <c r="K3052" i="2" s="1"/>
  <c r="W3052" i="2" s="1"/>
  <c r="D3053" i="2"/>
  <c r="I3053" i="2" s="1"/>
  <c r="U3053" i="2" s="1"/>
  <c r="E3053" i="2"/>
  <c r="F3053" i="2"/>
  <c r="D3054" i="2"/>
  <c r="I3054" i="2" s="1"/>
  <c r="U3054" i="2" s="1"/>
  <c r="E3054" i="2"/>
  <c r="J3054" i="2" s="1"/>
  <c r="V3054" i="2" s="1"/>
  <c r="F3054" i="2"/>
  <c r="D3055" i="2"/>
  <c r="E3055" i="2"/>
  <c r="F3055" i="2"/>
  <c r="K3055" i="2" s="1"/>
  <c r="W3055" i="2" s="1"/>
  <c r="D3056" i="2"/>
  <c r="E3056" i="2"/>
  <c r="F3056" i="2"/>
  <c r="K3056" i="2" s="1"/>
  <c r="W3056" i="2" s="1"/>
  <c r="D3057" i="2"/>
  <c r="I3057" i="2" s="1"/>
  <c r="U3057" i="2" s="1"/>
  <c r="E3057" i="2"/>
  <c r="F3057" i="2"/>
  <c r="D3058" i="2"/>
  <c r="I3058" i="2" s="1"/>
  <c r="U3058" i="2" s="1"/>
  <c r="E3058" i="2"/>
  <c r="J3058" i="2" s="1"/>
  <c r="V3058" i="2" s="1"/>
  <c r="F3058" i="2"/>
  <c r="D3059" i="2"/>
  <c r="E3059" i="2"/>
  <c r="J3059" i="2" s="1"/>
  <c r="V3059" i="2" s="1"/>
  <c r="F3059" i="2"/>
  <c r="K3059" i="2" s="1"/>
  <c r="D3060" i="2"/>
  <c r="E3060" i="2"/>
  <c r="F3060" i="2"/>
  <c r="D3061" i="2"/>
  <c r="I3061" i="2" s="1"/>
  <c r="U3061" i="2" s="1"/>
  <c r="E3061" i="2"/>
  <c r="F3061" i="2"/>
  <c r="D3062" i="2"/>
  <c r="I3062" i="2" s="1"/>
  <c r="U3062" i="2" s="1"/>
  <c r="E3062" i="2"/>
  <c r="J3062" i="2" s="1"/>
  <c r="V3062" i="2" s="1"/>
  <c r="F3062" i="2"/>
  <c r="D3063" i="2"/>
  <c r="E3063" i="2"/>
  <c r="J3063" i="2" s="1"/>
  <c r="V3063" i="2" s="1"/>
  <c r="F3063" i="2"/>
  <c r="K3063" i="2" s="1"/>
  <c r="W3063" i="2" s="1"/>
  <c r="D3064" i="2"/>
  <c r="E3064" i="2"/>
  <c r="F3064" i="2"/>
  <c r="K3064" i="2" s="1"/>
  <c r="W3064" i="2" s="1"/>
  <c r="D3065" i="2"/>
  <c r="I3065" i="2" s="1"/>
  <c r="U3065" i="2" s="1"/>
  <c r="E3065" i="2"/>
  <c r="F3065" i="2"/>
  <c r="D3066" i="2"/>
  <c r="E3066" i="2"/>
  <c r="J3066" i="2" s="1"/>
  <c r="V3066" i="2" s="1"/>
  <c r="F3066" i="2"/>
  <c r="D3067" i="2"/>
  <c r="E3067" i="2"/>
  <c r="J3067" i="2" s="1"/>
  <c r="V3067" i="2" s="1"/>
  <c r="F3067" i="2"/>
  <c r="K3067" i="2" s="1"/>
  <c r="W3067" i="2" s="1"/>
  <c r="D3068" i="2"/>
  <c r="E3068" i="2"/>
  <c r="F3068" i="2"/>
  <c r="K3068" i="2" s="1"/>
  <c r="W3068" i="2" s="1"/>
  <c r="D3069" i="2"/>
  <c r="I3069" i="2" s="1"/>
  <c r="U3069" i="2" s="1"/>
  <c r="E3069" i="2"/>
  <c r="F3069" i="2"/>
  <c r="D3070" i="2"/>
  <c r="I3070" i="2" s="1"/>
  <c r="U3070" i="2" s="1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K3072" i="2" s="1"/>
  <c r="W3072" i="2" s="1"/>
  <c r="D3073" i="2"/>
  <c r="I3073" i="2" s="1"/>
  <c r="U3073" i="2" s="1"/>
  <c r="E3073" i="2"/>
  <c r="F3073" i="2"/>
  <c r="D3074" i="2"/>
  <c r="I3074" i="2" s="1"/>
  <c r="U3074" i="2" s="1"/>
  <c r="E3074" i="2"/>
  <c r="J3074" i="2" s="1"/>
  <c r="V3074" i="2" s="1"/>
  <c r="F3074" i="2"/>
  <c r="D3075" i="2"/>
  <c r="E3075" i="2"/>
  <c r="J3075" i="2" s="1"/>
  <c r="V3075" i="2" s="1"/>
  <c r="F3075" i="2"/>
  <c r="K3075" i="2" s="1"/>
  <c r="W3075" i="2" s="1"/>
  <c r="D3076" i="2"/>
  <c r="E3076" i="2"/>
  <c r="F3076" i="2"/>
  <c r="D3077" i="2"/>
  <c r="I3077" i="2" s="1"/>
  <c r="U3077" i="2" s="1"/>
  <c r="E3077" i="2"/>
  <c r="F3077" i="2"/>
  <c r="D3078" i="2"/>
  <c r="I3078" i="2" s="1"/>
  <c r="U3078" i="2" s="1"/>
  <c r="E3078" i="2"/>
  <c r="J3078" i="2" s="1"/>
  <c r="V3078" i="2" s="1"/>
  <c r="F3078" i="2"/>
  <c r="D3079" i="2"/>
  <c r="E3079" i="2"/>
  <c r="J3079" i="2" s="1"/>
  <c r="V3079" i="2" s="1"/>
  <c r="F3079" i="2"/>
  <c r="K3079" i="2" s="1"/>
  <c r="W3079" i="2" s="1"/>
  <c r="D3080" i="2"/>
  <c r="E3080" i="2"/>
  <c r="F3080" i="2"/>
  <c r="K3080" i="2" s="1"/>
  <c r="W3080" i="2" s="1"/>
  <c r="D3081" i="2"/>
  <c r="I3081" i="2" s="1"/>
  <c r="U3081" i="2" s="1"/>
  <c r="E3081" i="2"/>
  <c r="F3081" i="2"/>
  <c r="D3082" i="2"/>
  <c r="E3082" i="2"/>
  <c r="J3082" i="2" s="1"/>
  <c r="V3082" i="2" s="1"/>
  <c r="F3082" i="2"/>
  <c r="D3083" i="2"/>
  <c r="E3083" i="2"/>
  <c r="J3083" i="2" s="1"/>
  <c r="V3083" i="2" s="1"/>
  <c r="F3083" i="2"/>
  <c r="K3083" i="2" s="1"/>
  <c r="W3083" i="2" s="1"/>
  <c r="D3084" i="2"/>
  <c r="E3084" i="2"/>
  <c r="F3084" i="2"/>
  <c r="K3084" i="2" s="1"/>
  <c r="W3084" i="2" s="1"/>
  <c r="D3085" i="2"/>
  <c r="I3085" i="2" s="1"/>
  <c r="U3085" i="2" s="1"/>
  <c r="E3085" i="2"/>
  <c r="F3085" i="2"/>
  <c r="D3086" i="2"/>
  <c r="I3086" i="2" s="1"/>
  <c r="U3086" i="2" s="1"/>
  <c r="E3086" i="2"/>
  <c r="J3086" i="2" s="1"/>
  <c r="V3086" i="2" s="1"/>
  <c r="F3086" i="2"/>
  <c r="D3087" i="2"/>
  <c r="E3087" i="2"/>
  <c r="F3087" i="2"/>
  <c r="K3087" i="2" s="1"/>
  <c r="W3087" i="2" s="1"/>
  <c r="D3088" i="2"/>
  <c r="E3088" i="2"/>
  <c r="F3088" i="2"/>
  <c r="K3088" i="2" s="1"/>
  <c r="W3088" i="2" s="1"/>
  <c r="D3089" i="2"/>
  <c r="I3089" i="2" s="1"/>
  <c r="U3089" i="2" s="1"/>
  <c r="E3089" i="2"/>
  <c r="F3089" i="2"/>
  <c r="D3090" i="2"/>
  <c r="I3090" i="2" s="1"/>
  <c r="U3090" i="2" s="1"/>
  <c r="E3090" i="2"/>
  <c r="J3090" i="2" s="1"/>
  <c r="V3090" i="2" s="1"/>
  <c r="F3090" i="2"/>
  <c r="D3091" i="2"/>
  <c r="E3091" i="2"/>
  <c r="J3091" i="2" s="1"/>
  <c r="V3091" i="2" s="1"/>
  <c r="F3091" i="2"/>
  <c r="K3091" i="2" s="1"/>
  <c r="W3091" i="2" s="1"/>
  <c r="D3092" i="2"/>
  <c r="E3092" i="2"/>
  <c r="F3092" i="2"/>
  <c r="D3093" i="2"/>
  <c r="I3093" i="2" s="1"/>
  <c r="U3093" i="2" s="1"/>
  <c r="E3093" i="2"/>
  <c r="F3093" i="2"/>
  <c r="D3094" i="2"/>
  <c r="I3094" i="2" s="1"/>
  <c r="U3094" i="2" s="1"/>
  <c r="E3094" i="2"/>
  <c r="J3094" i="2" s="1"/>
  <c r="V3094" i="2" s="1"/>
  <c r="F3094" i="2"/>
  <c r="D3095" i="2"/>
  <c r="E3095" i="2"/>
  <c r="J3095" i="2" s="1"/>
  <c r="V3095" i="2" s="1"/>
  <c r="F3095" i="2"/>
  <c r="K3095" i="2" s="1"/>
  <c r="W3095" i="2" s="1"/>
  <c r="D3096" i="2"/>
  <c r="E3096" i="2"/>
  <c r="F3096" i="2"/>
  <c r="K3096" i="2" s="1"/>
  <c r="W3096" i="2" s="1"/>
  <c r="D3097" i="2"/>
  <c r="I3097" i="2" s="1"/>
  <c r="U3097" i="2" s="1"/>
  <c r="E3097" i="2"/>
  <c r="F3097" i="2"/>
  <c r="D3098" i="2"/>
  <c r="E3098" i="2"/>
  <c r="J3098" i="2" s="1"/>
  <c r="V3098" i="2" s="1"/>
  <c r="F3098" i="2"/>
  <c r="D3099" i="2"/>
  <c r="E3099" i="2"/>
  <c r="J3099" i="2" s="1"/>
  <c r="V3099" i="2" s="1"/>
  <c r="F3099" i="2"/>
  <c r="K3099" i="2" s="1"/>
  <c r="W3099" i="2" s="1"/>
  <c r="D3100" i="2"/>
  <c r="E3100" i="2"/>
  <c r="F3100" i="2"/>
  <c r="K3100" i="2" s="1"/>
  <c r="W3100" i="2" s="1"/>
  <c r="D3101" i="2"/>
  <c r="I3101" i="2" s="1"/>
  <c r="U3101" i="2" s="1"/>
  <c r="E3101" i="2"/>
  <c r="F3101" i="2"/>
  <c r="I2988" i="2"/>
  <c r="U2988" i="2" s="1"/>
  <c r="J2988" i="2"/>
  <c r="V2988" i="2" s="1"/>
  <c r="J2989" i="2"/>
  <c r="K2989" i="2"/>
  <c r="W2989" i="2" s="1"/>
  <c r="K2990" i="2"/>
  <c r="I2991" i="2"/>
  <c r="J2991" i="2"/>
  <c r="V2991" i="2" s="1"/>
  <c r="I2992" i="2"/>
  <c r="J2992" i="2"/>
  <c r="J2993" i="2"/>
  <c r="K2993" i="2"/>
  <c r="W2993" i="2" s="1"/>
  <c r="K2994" i="2"/>
  <c r="I2995" i="2"/>
  <c r="I2996" i="2"/>
  <c r="J2996" i="2"/>
  <c r="K2996" i="2"/>
  <c r="W2996" i="2" s="1"/>
  <c r="J2997" i="2"/>
  <c r="V2997" i="2" s="1"/>
  <c r="K2997" i="2"/>
  <c r="K2998" i="2"/>
  <c r="W2998" i="2" s="1"/>
  <c r="I2999" i="2"/>
  <c r="U2999" i="2" s="1"/>
  <c r="I3000" i="2"/>
  <c r="J3000" i="2"/>
  <c r="V3000" i="2" s="1"/>
  <c r="J3001" i="2"/>
  <c r="K3001" i="2"/>
  <c r="I3002" i="2"/>
  <c r="K3002" i="2"/>
  <c r="I3003" i="2"/>
  <c r="I3004" i="2"/>
  <c r="U3004" i="2" s="1"/>
  <c r="J3004" i="2"/>
  <c r="V3004" i="2" s="1"/>
  <c r="J3005" i="2"/>
  <c r="K3005" i="2"/>
  <c r="K3006" i="2"/>
  <c r="I3007" i="2"/>
  <c r="J3007" i="2"/>
  <c r="V3007" i="2" s="1"/>
  <c r="I3008" i="2"/>
  <c r="U3008" i="2" s="1"/>
  <c r="J3008" i="2"/>
  <c r="J3009" i="2"/>
  <c r="V3009" i="2" s="1"/>
  <c r="K3009" i="2"/>
  <c r="W3009" i="2" s="1"/>
  <c r="K3010" i="2"/>
  <c r="I3011" i="2"/>
  <c r="I3012" i="2"/>
  <c r="J3012" i="2"/>
  <c r="K3012" i="2"/>
  <c r="W3012" i="2" s="1"/>
  <c r="J3013" i="2"/>
  <c r="K3013" i="2"/>
  <c r="K3014" i="2"/>
  <c r="I3015" i="2"/>
  <c r="U3015" i="2" s="1"/>
  <c r="I3016" i="2"/>
  <c r="J3016" i="2"/>
  <c r="V3016" i="2" s="1"/>
  <c r="J3017" i="2"/>
  <c r="K3017" i="2"/>
  <c r="I3018" i="2"/>
  <c r="K3018" i="2"/>
  <c r="I3019" i="2"/>
  <c r="I3020" i="2"/>
  <c r="U3020" i="2" s="1"/>
  <c r="J3020" i="2"/>
  <c r="V3020" i="2" s="1"/>
  <c r="J3021" i="2"/>
  <c r="K3021" i="2"/>
  <c r="W3021" i="2" s="1"/>
  <c r="K3022" i="2"/>
  <c r="I3023" i="2"/>
  <c r="J3023" i="2"/>
  <c r="V3023" i="2" s="1"/>
  <c r="I3024" i="2"/>
  <c r="J3024" i="2"/>
  <c r="J3025" i="2"/>
  <c r="K3025" i="2"/>
  <c r="W3025" i="2" s="1"/>
  <c r="K3026" i="2"/>
  <c r="I3027" i="2"/>
  <c r="U3027" i="2" s="1"/>
  <c r="I3028" i="2"/>
  <c r="J3028" i="2"/>
  <c r="K3028" i="2"/>
  <c r="W3028" i="2" s="1"/>
  <c r="J3029" i="2"/>
  <c r="K3029" i="2"/>
  <c r="K3030" i="2"/>
  <c r="W3030" i="2" s="1"/>
  <c r="I3031" i="2"/>
  <c r="U3031" i="2" s="1"/>
  <c r="I3032" i="2"/>
  <c r="J3032" i="2"/>
  <c r="J3033" i="2"/>
  <c r="K3033" i="2"/>
  <c r="I3034" i="2"/>
  <c r="U3034" i="2" s="1"/>
  <c r="K3034" i="2"/>
  <c r="I3035" i="2"/>
  <c r="I3036" i="2"/>
  <c r="U3036" i="2" s="1"/>
  <c r="J3036" i="2"/>
  <c r="V3036" i="2" s="1"/>
  <c r="J3037" i="2"/>
  <c r="K3037" i="2"/>
  <c r="W3037" i="2" s="1"/>
  <c r="K3038" i="2"/>
  <c r="I3039" i="2"/>
  <c r="J3039" i="2"/>
  <c r="V3039" i="2" s="1"/>
  <c r="I3040" i="2"/>
  <c r="J3040" i="2"/>
  <c r="J3041" i="2"/>
  <c r="K3041" i="2"/>
  <c r="W3041" i="2" s="1"/>
  <c r="K3042" i="2"/>
  <c r="I3043" i="2"/>
  <c r="U3043" i="2" s="1"/>
  <c r="I3044" i="2"/>
  <c r="J3044" i="2"/>
  <c r="K3044" i="2"/>
  <c r="W3044" i="2" s="1"/>
  <c r="J3045" i="2"/>
  <c r="K3045" i="2"/>
  <c r="K3046" i="2"/>
  <c r="W3046" i="2" s="1"/>
  <c r="I3047" i="2"/>
  <c r="U3047" i="2" s="1"/>
  <c r="I3048" i="2"/>
  <c r="J3048" i="2"/>
  <c r="J3049" i="2"/>
  <c r="K3049" i="2"/>
  <c r="I3050" i="2"/>
  <c r="U3050" i="2" s="1"/>
  <c r="K3050" i="2"/>
  <c r="W3050" i="2" s="1"/>
  <c r="I3051" i="2"/>
  <c r="I3052" i="2"/>
  <c r="U3052" i="2" s="1"/>
  <c r="J3052" i="2"/>
  <c r="V3052" i="2" s="1"/>
  <c r="J3053" i="2"/>
  <c r="K3053" i="2"/>
  <c r="W3053" i="2" s="1"/>
  <c r="K3054" i="2"/>
  <c r="I3055" i="2"/>
  <c r="J3055" i="2"/>
  <c r="V3055" i="2" s="1"/>
  <c r="I3056" i="2"/>
  <c r="U3056" i="2" s="1"/>
  <c r="J3056" i="2"/>
  <c r="J3057" i="2"/>
  <c r="V3057" i="2" s="1"/>
  <c r="K3057" i="2"/>
  <c r="W3057" i="2" s="1"/>
  <c r="K3058" i="2"/>
  <c r="I3059" i="2"/>
  <c r="U3059" i="2" s="1"/>
  <c r="I3060" i="2"/>
  <c r="J3060" i="2"/>
  <c r="K3060" i="2"/>
  <c r="W3060" i="2" s="1"/>
  <c r="J3061" i="2"/>
  <c r="K3061" i="2"/>
  <c r="K3062" i="2"/>
  <c r="I3063" i="2"/>
  <c r="U3063" i="2" s="1"/>
  <c r="I3064" i="2"/>
  <c r="J3064" i="2"/>
  <c r="V3064" i="2" s="1"/>
  <c r="J3065" i="2"/>
  <c r="K3065" i="2"/>
  <c r="I3066" i="2"/>
  <c r="K3066" i="2"/>
  <c r="I3067" i="2"/>
  <c r="I3068" i="2"/>
  <c r="U3068" i="2" s="1"/>
  <c r="J3068" i="2"/>
  <c r="V3068" i="2" s="1"/>
  <c r="J3069" i="2"/>
  <c r="K3069" i="2"/>
  <c r="W3069" i="2" s="1"/>
  <c r="K3070" i="2"/>
  <c r="I3071" i="2"/>
  <c r="J3071" i="2"/>
  <c r="V3071" i="2" s="1"/>
  <c r="I3072" i="2"/>
  <c r="J3072" i="2"/>
  <c r="J3073" i="2"/>
  <c r="K3073" i="2"/>
  <c r="K3074" i="2"/>
  <c r="I3075" i="2"/>
  <c r="U3075" i="2" s="1"/>
  <c r="I3076" i="2"/>
  <c r="J3076" i="2"/>
  <c r="K3076" i="2"/>
  <c r="J3077" i="2"/>
  <c r="V3077" i="2" s="1"/>
  <c r="K3077" i="2"/>
  <c r="K3078" i="2"/>
  <c r="W3078" i="2" s="1"/>
  <c r="I3079" i="2"/>
  <c r="U3079" i="2" s="1"/>
  <c r="I3080" i="2"/>
  <c r="J3080" i="2"/>
  <c r="J3081" i="2"/>
  <c r="K3081" i="2"/>
  <c r="I3082" i="2"/>
  <c r="U3082" i="2" s="1"/>
  <c r="K3082" i="2"/>
  <c r="W3082" i="2" s="1"/>
  <c r="I3083" i="2"/>
  <c r="I3084" i="2"/>
  <c r="U3084" i="2" s="1"/>
  <c r="J3084" i="2"/>
  <c r="V3084" i="2" s="1"/>
  <c r="J3085" i="2"/>
  <c r="K3085" i="2"/>
  <c r="W3085" i="2" s="1"/>
  <c r="K3086" i="2"/>
  <c r="I3087" i="2"/>
  <c r="J3087" i="2"/>
  <c r="V3087" i="2" s="1"/>
  <c r="I3088" i="2"/>
  <c r="U3088" i="2" s="1"/>
  <c r="J3088" i="2"/>
  <c r="J3089" i="2"/>
  <c r="V3089" i="2" s="1"/>
  <c r="K3089" i="2"/>
  <c r="W3089" i="2" s="1"/>
  <c r="K3090" i="2"/>
  <c r="I3091" i="2"/>
  <c r="U3091" i="2" s="1"/>
  <c r="I3092" i="2"/>
  <c r="J3092" i="2"/>
  <c r="K3092" i="2"/>
  <c r="J3093" i="2"/>
  <c r="V3093" i="2" s="1"/>
  <c r="K3093" i="2"/>
  <c r="K3094" i="2"/>
  <c r="W3094" i="2" s="1"/>
  <c r="I3095" i="2"/>
  <c r="U3095" i="2" s="1"/>
  <c r="I3096" i="2"/>
  <c r="J3096" i="2"/>
  <c r="V3096" i="2" s="1"/>
  <c r="J3097" i="2"/>
  <c r="K3097" i="2"/>
  <c r="I3098" i="2"/>
  <c r="U3098" i="2" s="1"/>
  <c r="K3098" i="2"/>
  <c r="W3098" i="2" s="1"/>
  <c r="I3099" i="2"/>
  <c r="I3100" i="2"/>
  <c r="U3100" i="2" s="1"/>
  <c r="J3100" i="2"/>
  <c r="V3100" i="2" s="1"/>
  <c r="J3101" i="2"/>
  <c r="K3101" i="2"/>
  <c r="O2988" i="2"/>
  <c r="P2988" i="2"/>
  <c r="Q2988" i="2"/>
  <c r="R2988" i="2"/>
  <c r="S2988" i="2"/>
  <c r="T2988" i="2"/>
  <c r="O2989" i="2"/>
  <c r="P2989" i="2"/>
  <c r="S2989" i="2" s="1"/>
  <c r="Q2989" i="2"/>
  <c r="T2989" i="2" s="1"/>
  <c r="R2989" i="2"/>
  <c r="V2989" i="2"/>
  <c r="O2990" i="2"/>
  <c r="P2990" i="2"/>
  <c r="S2990" i="2" s="1"/>
  <c r="Q2990" i="2"/>
  <c r="R2990" i="2"/>
  <c r="T2990" i="2"/>
  <c r="W2990" i="2"/>
  <c r="O2991" i="2"/>
  <c r="R2991" i="2" s="1"/>
  <c r="P2991" i="2"/>
  <c r="Q2991" i="2"/>
  <c r="T2991" i="2" s="1"/>
  <c r="S2991" i="2"/>
  <c r="U2991" i="2"/>
  <c r="O2992" i="2"/>
  <c r="P2992" i="2"/>
  <c r="S2992" i="2" s="1"/>
  <c r="Q2992" i="2"/>
  <c r="R2992" i="2"/>
  <c r="T2992" i="2"/>
  <c r="U2992" i="2"/>
  <c r="V2992" i="2"/>
  <c r="O2993" i="2"/>
  <c r="R2993" i="2" s="1"/>
  <c r="P2993" i="2"/>
  <c r="Q2993" i="2"/>
  <c r="T2993" i="2" s="1"/>
  <c r="S2993" i="2"/>
  <c r="V2993" i="2"/>
  <c r="O2994" i="2"/>
  <c r="P2994" i="2"/>
  <c r="S2994" i="2" s="1"/>
  <c r="Q2994" i="2"/>
  <c r="R2994" i="2"/>
  <c r="T2994" i="2"/>
  <c r="W2994" i="2"/>
  <c r="O2995" i="2"/>
  <c r="R2995" i="2" s="1"/>
  <c r="P2995" i="2"/>
  <c r="Q2995" i="2"/>
  <c r="T2995" i="2" s="1"/>
  <c r="S2995" i="2"/>
  <c r="U2995" i="2"/>
  <c r="O2996" i="2"/>
  <c r="P2996" i="2"/>
  <c r="S2996" i="2" s="1"/>
  <c r="Q2996" i="2"/>
  <c r="R2996" i="2"/>
  <c r="T2996" i="2"/>
  <c r="U2996" i="2"/>
  <c r="V2996" i="2"/>
  <c r="O2997" i="2"/>
  <c r="R2997" i="2" s="1"/>
  <c r="P2997" i="2"/>
  <c r="Q2997" i="2"/>
  <c r="T2997" i="2" s="1"/>
  <c r="S2997" i="2"/>
  <c r="U2997" i="2"/>
  <c r="W2997" i="2"/>
  <c r="O2998" i="2"/>
  <c r="P2998" i="2"/>
  <c r="S2998" i="2" s="1"/>
  <c r="Q2998" i="2"/>
  <c r="R2998" i="2"/>
  <c r="T2998" i="2"/>
  <c r="O2999" i="2"/>
  <c r="R2999" i="2" s="1"/>
  <c r="P2999" i="2"/>
  <c r="Q2999" i="2"/>
  <c r="T2999" i="2" s="1"/>
  <c r="S2999" i="2"/>
  <c r="O3000" i="2"/>
  <c r="P3000" i="2"/>
  <c r="S3000" i="2" s="1"/>
  <c r="Q3000" i="2"/>
  <c r="R3000" i="2"/>
  <c r="T3000" i="2"/>
  <c r="U3000" i="2"/>
  <c r="O3001" i="2"/>
  <c r="R3001" i="2" s="1"/>
  <c r="P3001" i="2"/>
  <c r="Q3001" i="2"/>
  <c r="T3001" i="2" s="1"/>
  <c r="S3001" i="2"/>
  <c r="V3001" i="2"/>
  <c r="W3001" i="2"/>
  <c r="O3002" i="2"/>
  <c r="P3002" i="2"/>
  <c r="S3002" i="2" s="1"/>
  <c r="Q3002" i="2"/>
  <c r="R3002" i="2"/>
  <c r="T3002" i="2"/>
  <c r="U3002" i="2"/>
  <c r="W3002" i="2"/>
  <c r="O3003" i="2"/>
  <c r="R3003" i="2" s="1"/>
  <c r="P3003" i="2"/>
  <c r="Q3003" i="2"/>
  <c r="T3003" i="2" s="1"/>
  <c r="S3003" i="2"/>
  <c r="U3003" i="2"/>
  <c r="O3004" i="2"/>
  <c r="P3004" i="2"/>
  <c r="S3004" i="2" s="1"/>
  <c r="Q3004" i="2"/>
  <c r="R3004" i="2"/>
  <c r="T3004" i="2"/>
  <c r="O3005" i="2"/>
  <c r="R3005" i="2" s="1"/>
  <c r="P3005" i="2"/>
  <c r="Q3005" i="2"/>
  <c r="T3005" i="2" s="1"/>
  <c r="S3005" i="2"/>
  <c r="V3005" i="2"/>
  <c r="W3005" i="2"/>
  <c r="O3006" i="2"/>
  <c r="P3006" i="2"/>
  <c r="S3006" i="2" s="1"/>
  <c r="Q3006" i="2"/>
  <c r="R3006" i="2"/>
  <c r="T3006" i="2"/>
  <c r="W3006" i="2"/>
  <c r="O3007" i="2"/>
  <c r="R3007" i="2" s="1"/>
  <c r="P3007" i="2"/>
  <c r="Q3007" i="2"/>
  <c r="T3007" i="2" s="1"/>
  <c r="S3007" i="2"/>
  <c r="U3007" i="2"/>
  <c r="O3008" i="2"/>
  <c r="P3008" i="2"/>
  <c r="S3008" i="2" s="1"/>
  <c r="Q3008" i="2"/>
  <c r="R3008" i="2"/>
  <c r="T3008" i="2"/>
  <c r="V3008" i="2"/>
  <c r="O3009" i="2"/>
  <c r="R3009" i="2" s="1"/>
  <c r="P3009" i="2"/>
  <c r="Q3009" i="2"/>
  <c r="T3009" i="2" s="1"/>
  <c r="S3009" i="2"/>
  <c r="O3010" i="2"/>
  <c r="P3010" i="2"/>
  <c r="S3010" i="2" s="1"/>
  <c r="Q3010" i="2"/>
  <c r="R3010" i="2"/>
  <c r="T3010" i="2"/>
  <c r="W3010" i="2"/>
  <c r="O3011" i="2"/>
  <c r="R3011" i="2" s="1"/>
  <c r="P3011" i="2"/>
  <c r="Q3011" i="2"/>
  <c r="S3011" i="2"/>
  <c r="T3011" i="2"/>
  <c r="U3011" i="2"/>
  <c r="O3012" i="2"/>
  <c r="P3012" i="2"/>
  <c r="Q3012" i="2"/>
  <c r="R3012" i="2"/>
  <c r="S3012" i="2"/>
  <c r="T3012" i="2"/>
  <c r="U3012" i="2"/>
  <c r="V3012" i="2"/>
  <c r="O3013" i="2"/>
  <c r="P3013" i="2"/>
  <c r="Q3013" i="2"/>
  <c r="T3013" i="2" s="1"/>
  <c r="R3013" i="2"/>
  <c r="S3013" i="2"/>
  <c r="V3013" i="2"/>
  <c r="W3013" i="2"/>
  <c r="O3014" i="2"/>
  <c r="P3014" i="2"/>
  <c r="S3014" i="2" s="1"/>
  <c r="Q3014" i="2"/>
  <c r="R3014" i="2"/>
  <c r="T3014" i="2"/>
  <c r="W3014" i="2"/>
  <c r="O3015" i="2"/>
  <c r="R3015" i="2" s="1"/>
  <c r="P3015" i="2"/>
  <c r="Q3015" i="2"/>
  <c r="S3015" i="2"/>
  <c r="T3015" i="2"/>
  <c r="O3016" i="2"/>
  <c r="P3016" i="2"/>
  <c r="Q3016" i="2"/>
  <c r="R3016" i="2"/>
  <c r="S3016" i="2"/>
  <c r="T3016" i="2"/>
  <c r="U3016" i="2"/>
  <c r="O3017" i="2"/>
  <c r="P3017" i="2"/>
  <c r="Q3017" i="2"/>
  <c r="T3017" i="2" s="1"/>
  <c r="R3017" i="2"/>
  <c r="S3017" i="2"/>
  <c r="V3017" i="2"/>
  <c r="W3017" i="2"/>
  <c r="O3018" i="2"/>
  <c r="P3018" i="2"/>
  <c r="S3018" i="2" s="1"/>
  <c r="Q3018" i="2"/>
  <c r="R3018" i="2"/>
  <c r="T3018" i="2"/>
  <c r="U3018" i="2"/>
  <c r="W3018" i="2"/>
  <c r="O3019" i="2"/>
  <c r="R3019" i="2" s="1"/>
  <c r="P3019" i="2"/>
  <c r="Q3019" i="2"/>
  <c r="S3019" i="2"/>
  <c r="T3019" i="2"/>
  <c r="U3019" i="2"/>
  <c r="O3020" i="2"/>
  <c r="P3020" i="2"/>
  <c r="Q3020" i="2"/>
  <c r="R3020" i="2"/>
  <c r="S3020" i="2"/>
  <c r="T3020" i="2"/>
  <c r="O3021" i="2"/>
  <c r="P3021" i="2"/>
  <c r="Q3021" i="2"/>
  <c r="T3021" i="2" s="1"/>
  <c r="R3021" i="2"/>
  <c r="S3021" i="2"/>
  <c r="V3021" i="2"/>
  <c r="O3022" i="2"/>
  <c r="P3022" i="2"/>
  <c r="S3022" i="2" s="1"/>
  <c r="Q3022" i="2"/>
  <c r="R3022" i="2"/>
  <c r="T3022" i="2"/>
  <c r="W3022" i="2"/>
  <c r="O3023" i="2"/>
  <c r="R3023" i="2" s="1"/>
  <c r="P3023" i="2"/>
  <c r="Q3023" i="2"/>
  <c r="S3023" i="2"/>
  <c r="T3023" i="2"/>
  <c r="U3023" i="2"/>
  <c r="O3024" i="2"/>
  <c r="P3024" i="2"/>
  <c r="Q3024" i="2"/>
  <c r="R3024" i="2"/>
  <c r="S3024" i="2"/>
  <c r="T3024" i="2"/>
  <c r="U3024" i="2"/>
  <c r="V3024" i="2"/>
  <c r="O3025" i="2"/>
  <c r="P3025" i="2"/>
  <c r="Q3025" i="2"/>
  <c r="T3025" i="2" s="1"/>
  <c r="R3025" i="2"/>
  <c r="S3025" i="2"/>
  <c r="V3025" i="2"/>
  <c r="O3026" i="2"/>
  <c r="P3026" i="2"/>
  <c r="S3026" i="2" s="1"/>
  <c r="Q3026" i="2"/>
  <c r="R3026" i="2"/>
  <c r="T3026" i="2"/>
  <c r="W3026" i="2"/>
  <c r="O3027" i="2"/>
  <c r="R3027" i="2" s="1"/>
  <c r="P3027" i="2"/>
  <c r="Q3027" i="2"/>
  <c r="S3027" i="2"/>
  <c r="T3027" i="2"/>
  <c r="O3028" i="2"/>
  <c r="P3028" i="2"/>
  <c r="Q3028" i="2"/>
  <c r="R3028" i="2"/>
  <c r="S3028" i="2"/>
  <c r="T3028" i="2"/>
  <c r="U3028" i="2"/>
  <c r="V3028" i="2"/>
  <c r="O3029" i="2"/>
  <c r="P3029" i="2"/>
  <c r="Q3029" i="2"/>
  <c r="T3029" i="2" s="1"/>
  <c r="R3029" i="2"/>
  <c r="S3029" i="2"/>
  <c r="V3029" i="2"/>
  <c r="W3029" i="2"/>
  <c r="O3030" i="2"/>
  <c r="P3030" i="2"/>
  <c r="S3030" i="2" s="1"/>
  <c r="Q3030" i="2"/>
  <c r="R3030" i="2"/>
  <c r="T3030" i="2"/>
  <c r="O3031" i="2"/>
  <c r="R3031" i="2" s="1"/>
  <c r="P3031" i="2"/>
  <c r="Q3031" i="2"/>
  <c r="S3031" i="2"/>
  <c r="T3031" i="2"/>
  <c r="O3032" i="2"/>
  <c r="P3032" i="2"/>
  <c r="Q3032" i="2"/>
  <c r="R3032" i="2"/>
  <c r="S3032" i="2"/>
  <c r="T3032" i="2"/>
  <c r="U3032" i="2"/>
  <c r="V3032" i="2"/>
  <c r="O3033" i="2"/>
  <c r="P3033" i="2"/>
  <c r="Q3033" i="2"/>
  <c r="T3033" i="2" s="1"/>
  <c r="R3033" i="2"/>
  <c r="S3033" i="2"/>
  <c r="U3033" i="2"/>
  <c r="V3033" i="2"/>
  <c r="W3033" i="2"/>
  <c r="O3034" i="2"/>
  <c r="P3034" i="2"/>
  <c r="S3034" i="2" s="1"/>
  <c r="Q3034" i="2"/>
  <c r="R3034" i="2"/>
  <c r="T3034" i="2"/>
  <c r="W3034" i="2"/>
  <c r="O3035" i="2"/>
  <c r="R3035" i="2" s="1"/>
  <c r="P3035" i="2"/>
  <c r="Q3035" i="2"/>
  <c r="S3035" i="2"/>
  <c r="T3035" i="2"/>
  <c r="U3035" i="2"/>
  <c r="O3036" i="2"/>
  <c r="P3036" i="2"/>
  <c r="Q3036" i="2"/>
  <c r="R3036" i="2"/>
  <c r="S3036" i="2"/>
  <c r="T3036" i="2"/>
  <c r="O3037" i="2"/>
  <c r="P3037" i="2"/>
  <c r="Q3037" i="2"/>
  <c r="T3037" i="2" s="1"/>
  <c r="R3037" i="2"/>
  <c r="S3037" i="2"/>
  <c r="V3037" i="2"/>
  <c r="O3038" i="2"/>
  <c r="P3038" i="2"/>
  <c r="S3038" i="2" s="1"/>
  <c r="Q3038" i="2"/>
  <c r="R3038" i="2"/>
  <c r="T3038" i="2"/>
  <c r="W3038" i="2"/>
  <c r="O3039" i="2"/>
  <c r="R3039" i="2" s="1"/>
  <c r="P3039" i="2"/>
  <c r="Q3039" i="2"/>
  <c r="S3039" i="2"/>
  <c r="T3039" i="2"/>
  <c r="U3039" i="2"/>
  <c r="O3040" i="2"/>
  <c r="P3040" i="2"/>
  <c r="Q3040" i="2"/>
  <c r="R3040" i="2"/>
  <c r="S3040" i="2"/>
  <c r="T3040" i="2"/>
  <c r="U3040" i="2"/>
  <c r="V3040" i="2"/>
  <c r="O3041" i="2"/>
  <c r="P3041" i="2"/>
  <c r="Q3041" i="2"/>
  <c r="T3041" i="2" s="1"/>
  <c r="R3041" i="2"/>
  <c r="S3041" i="2"/>
  <c r="V3041" i="2"/>
  <c r="O3042" i="2"/>
  <c r="P3042" i="2"/>
  <c r="S3042" i="2" s="1"/>
  <c r="Q3042" i="2"/>
  <c r="R3042" i="2"/>
  <c r="T3042" i="2"/>
  <c r="W3042" i="2"/>
  <c r="O3043" i="2"/>
  <c r="R3043" i="2" s="1"/>
  <c r="P3043" i="2"/>
  <c r="Q3043" i="2"/>
  <c r="S3043" i="2"/>
  <c r="T3043" i="2"/>
  <c r="O3044" i="2"/>
  <c r="P3044" i="2"/>
  <c r="Q3044" i="2"/>
  <c r="R3044" i="2"/>
  <c r="S3044" i="2"/>
  <c r="T3044" i="2"/>
  <c r="U3044" i="2"/>
  <c r="V3044" i="2"/>
  <c r="O3045" i="2"/>
  <c r="P3045" i="2"/>
  <c r="Q3045" i="2"/>
  <c r="T3045" i="2" s="1"/>
  <c r="R3045" i="2"/>
  <c r="S3045" i="2"/>
  <c r="V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S3047" i="2"/>
  <c r="T3047" i="2"/>
  <c r="O3048" i="2"/>
  <c r="P3048" i="2"/>
  <c r="Q3048" i="2"/>
  <c r="R3048" i="2"/>
  <c r="S3048" i="2"/>
  <c r="T3048" i="2"/>
  <c r="U3048" i="2"/>
  <c r="V3048" i="2"/>
  <c r="O3049" i="2"/>
  <c r="P3049" i="2"/>
  <c r="Q3049" i="2"/>
  <c r="T3049" i="2" s="1"/>
  <c r="R3049" i="2"/>
  <c r="S3049" i="2"/>
  <c r="V3049" i="2"/>
  <c r="W3049" i="2"/>
  <c r="O3050" i="2"/>
  <c r="P3050" i="2"/>
  <c r="S3050" i="2" s="1"/>
  <c r="Q3050" i="2"/>
  <c r="R3050" i="2"/>
  <c r="T3050" i="2"/>
  <c r="O3051" i="2"/>
  <c r="R3051" i="2" s="1"/>
  <c r="P3051" i="2"/>
  <c r="Q3051" i="2"/>
  <c r="S3051" i="2"/>
  <c r="T3051" i="2"/>
  <c r="U3051" i="2"/>
  <c r="O3052" i="2"/>
  <c r="P3052" i="2"/>
  <c r="Q3052" i="2"/>
  <c r="R3052" i="2"/>
  <c r="S3052" i="2"/>
  <c r="T3052" i="2"/>
  <c r="O3053" i="2"/>
  <c r="P3053" i="2"/>
  <c r="Q3053" i="2"/>
  <c r="T3053" i="2" s="1"/>
  <c r="R3053" i="2"/>
  <c r="S3053" i="2"/>
  <c r="V3053" i="2"/>
  <c r="O3054" i="2"/>
  <c r="P3054" i="2"/>
  <c r="S3054" i="2" s="1"/>
  <c r="Q3054" i="2"/>
  <c r="R3054" i="2"/>
  <c r="T3054" i="2"/>
  <c r="W3054" i="2"/>
  <c r="O3055" i="2"/>
  <c r="R3055" i="2" s="1"/>
  <c r="P3055" i="2"/>
  <c r="Q3055" i="2"/>
  <c r="S3055" i="2"/>
  <c r="T3055" i="2"/>
  <c r="U3055" i="2"/>
  <c r="O3056" i="2"/>
  <c r="P3056" i="2"/>
  <c r="Q3056" i="2"/>
  <c r="R3056" i="2"/>
  <c r="S3056" i="2"/>
  <c r="T3056" i="2"/>
  <c r="V3056" i="2"/>
  <c r="O3057" i="2"/>
  <c r="P3057" i="2"/>
  <c r="Q3057" i="2"/>
  <c r="T3057" i="2" s="1"/>
  <c r="R3057" i="2"/>
  <c r="S3057" i="2"/>
  <c r="O3058" i="2"/>
  <c r="P3058" i="2"/>
  <c r="S3058" i="2" s="1"/>
  <c r="Q3058" i="2"/>
  <c r="R3058" i="2"/>
  <c r="T3058" i="2"/>
  <c r="W3058" i="2"/>
  <c r="O3059" i="2"/>
  <c r="R3059" i="2" s="1"/>
  <c r="P3059" i="2"/>
  <c r="Q3059" i="2"/>
  <c r="S3059" i="2"/>
  <c r="T3059" i="2"/>
  <c r="W3059" i="2"/>
  <c r="O3060" i="2"/>
  <c r="P3060" i="2"/>
  <c r="Q3060" i="2"/>
  <c r="R3060" i="2"/>
  <c r="S3060" i="2"/>
  <c r="T3060" i="2"/>
  <c r="U3060" i="2"/>
  <c r="V3060" i="2"/>
  <c r="O3061" i="2"/>
  <c r="P3061" i="2"/>
  <c r="Q3061" i="2"/>
  <c r="T3061" i="2" s="1"/>
  <c r="R3061" i="2"/>
  <c r="S3061" i="2"/>
  <c r="V3061" i="2"/>
  <c r="W3061" i="2"/>
  <c r="O3062" i="2"/>
  <c r="P3062" i="2"/>
  <c r="S3062" i="2" s="1"/>
  <c r="Q3062" i="2"/>
  <c r="R3062" i="2"/>
  <c r="T3062" i="2"/>
  <c r="W3062" i="2"/>
  <c r="O3063" i="2"/>
  <c r="R3063" i="2" s="1"/>
  <c r="P3063" i="2"/>
  <c r="Q3063" i="2"/>
  <c r="S3063" i="2"/>
  <c r="T3063" i="2"/>
  <c r="O3064" i="2"/>
  <c r="P3064" i="2"/>
  <c r="Q3064" i="2"/>
  <c r="R3064" i="2"/>
  <c r="S3064" i="2"/>
  <c r="T3064" i="2"/>
  <c r="U3064" i="2"/>
  <c r="O3065" i="2"/>
  <c r="P3065" i="2"/>
  <c r="Q3065" i="2"/>
  <c r="T3065" i="2" s="1"/>
  <c r="R3065" i="2"/>
  <c r="S3065" i="2"/>
  <c r="V3065" i="2"/>
  <c r="W3065" i="2"/>
  <c r="O3066" i="2"/>
  <c r="P3066" i="2"/>
  <c r="S3066" i="2" s="1"/>
  <c r="Q3066" i="2"/>
  <c r="R3066" i="2"/>
  <c r="T3066" i="2"/>
  <c r="U3066" i="2"/>
  <c r="W3066" i="2"/>
  <c r="O3067" i="2"/>
  <c r="R3067" i="2" s="1"/>
  <c r="P3067" i="2"/>
  <c r="Q3067" i="2"/>
  <c r="S3067" i="2"/>
  <c r="T3067" i="2"/>
  <c r="U3067" i="2"/>
  <c r="O3068" i="2"/>
  <c r="P3068" i="2"/>
  <c r="Q3068" i="2"/>
  <c r="R3068" i="2"/>
  <c r="S3068" i="2"/>
  <c r="T3068" i="2"/>
  <c r="O3069" i="2"/>
  <c r="P3069" i="2"/>
  <c r="Q3069" i="2"/>
  <c r="T3069" i="2" s="1"/>
  <c r="R3069" i="2"/>
  <c r="S3069" i="2"/>
  <c r="V3069" i="2"/>
  <c r="O3070" i="2"/>
  <c r="P3070" i="2"/>
  <c r="S3070" i="2" s="1"/>
  <c r="Q3070" i="2"/>
  <c r="R3070" i="2"/>
  <c r="T3070" i="2"/>
  <c r="W3070" i="2"/>
  <c r="O3071" i="2"/>
  <c r="R3071" i="2" s="1"/>
  <c r="P3071" i="2"/>
  <c r="Q3071" i="2"/>
  <c r="S3071" i="2"/>
  <c r="T3071" i="2"/>
  <c r="U3071" i="2"/>
  <c r="O3072" i="2"/>
  <c r="P3072" i="2"/>
  <c r="Q3072" i="2"/>
  <c r="R3072" i="2"/>
  <c r="S3072" i="2"/>
  <c r="T3072" i="2"/>
  <c r="U3072" i="2"/>
  <c r="V3072" i="2"/>
  <c r="O3073" i="2"/>
  <c r="P3073" i="2"/>
  <c r="Q3073" i="2"/>
  <c r="T3073" i="2" s="1"/>
  <c r="R3073" i="2"/>
  <c r="S3073" i="2"/>
  <c r="V3073" i="2"/>
  <c r="W3073" i="2"/>
  <c r="O3074" i="2"/>
  <c r="P3074" i="2"/>
  <c r="S3074" i="2" s="1"/>
  <c r="Q3074" i="2"/>
  <c r="R3074" i="2"/>
  <c r="T3074" i="2"/>
  <c r="W3074" i="2"/>
  <c r="O3075" i="2"/>
  <c r="R3075" i="2" s="1"/>
  <c r="P3075" i="2"/>
  <c r="Q3075" i="2"/>
  <c r="S3075" i="2"/>
  <c r="T3075" i="2"/>
  <c r="O3076" i="2"/>
  <c r="P3076" i="2"/>
  <c r="Q3076" i="2"/>
  <c r="R3076" i="2"/>
  <c r="S3076" i="2"/>
  <c r="T3076" i="2"/>
  <c r="U3076" i="2"/>
  <c r="V3076" i="2"/>
  <c r="W3076" i="2"/>
  <c r="O3077" i="2"/>
  <c r="P3077" i="2"/>
  <c r="Q3077" i="2"/>
  <c r="T3077" i="2" s="1"/>
  <c r="R3077" i="2"/>
  <c r="S3077" i="2"/>
  <c r="W3077" i="2"/>
  <c r="O3078" i="2"/>
  <c r="P3078" i="2"/>
  <c r="S3078" i="2" s="1"/>
  <c r="Q3078" i="2"/>
  <c r="R3078" i="2"/>
  <c r="T3078" i="2"/>
  <c r="O3079" i="2"/>
  <c r="R3079" i="2" s="1"/>
  <c r="P3079" i="2"/>
  <c r="Q3079" i="2"/>
  <c r="S3079" i="2"/>
  <c r="T3079" i="2"/>
  <c r="O3080" i="2"/>
  <c r="P3080" i="2"/>
  <c r="Q3080" i="2"/>
  <c r="R3080" i="2"/>
  <c r="S3080" i="2"/>
  <c r="T3080" i="2"/>
  <c r="U3080" i="2"/>
  <c r="V3080" i="2"/>
  <c r="O3081" i="2"/>
  <c r="P3081" i="2"/>
  <c r="Q3081" i="2"/>
  <c r="T3081" i="2" s="1"/>
  <c r="R3081" i="2"/>
  <c r="S3081" i="2"/>
  <c r="V3081" i="2"/>
  <c r="W3081" i="2"/>
  <c r="O3082" i="2"/>
  <c r="P3082" i="2"/>
  <c r="S3082" i="2" s="1"/>
  <c r="Q3082" i="2"/>
  <c r="R3082" i="2"/>
  <c r="T3082" i="2"/>
  <c r="O3083" i="2"/>
  <c r="R3083" i="2" s="1"/>
  <c r="P3083" i="2"/>
  <c r="Q3083" i="2"/>
  <c r="S3083" i="2"/>
  <c r="T3083" i="2"/>
  <c r="U3083" i="2"/>
  <c r="O3084" i="2"/>
  <c r="P3084" i="2"/>
  <c r="Q3084" i="2"/>
  <c r="R3084" i="2"/>
  <c r="S3084" i="2"/>
  <c r="T3084" i="2"/>
  <c r="O3085" i="2"/>
  <c r="P3085" i="2"/>
  <c r="Q3085" i="2"/>
  <c r="T3085" i="2" s="1"/>
  <c r="R3085" i="2"/>
  <c r="S3085" i="2"/>
  <c r="V3085" i="2"/>
  <c r="O3086" i="2"/>
  <c r="P3086" i="2"/>
  <c r="S3086" i="2" s="1"/>
  <c r="Q3086" i="2"/>
  <c r="R3086" i="2"/>
  <c r="T3086" i="2"/>
  <c r="W3086" i="2"/>
  <c r="O3087" i="2"/>
  <c r="R3087" i="2" s="1"/>
  <c r="P3087" i="2"/>
  <c r="Q3087" i="2"/>
  <c r="S3087" i="2"/>
  <c r="T3087" i="2"/>
  <c r="U3087" i="2"/>
  <c r="O3088" i="2"/>
  <c r="P3088" i="2"/>
  <c r="Q3088" i="2"/>
  <c r="R3088" i="2"/>
  <c r="S3088" i="2"/>
  <c r="T3088" i="2"/>
  <c r="V3088" i="2"/>
  <c r="O3089" i="2"/>
  <c r="P3089" i="2"/>
  <c r="Q3089" i="2"/>
  <c r="T3089" i="2" s="1"/>
  <c r="R3089" i="2"/>
  <c r="S3089" i="2"/>
  <c r="O3090" i="2"/>
  <c r="P3090" i="2"/>
  <c r="S3090" i="2" s="1"/>
  <c r="Q3090" i="2"/>
  <c r="R3090" i="2"/>
  <c r="T3090" i="2"/>
  <c r="W3090" i="2"/>
  <c r="O3091" i="2"/>
  <c r="R3091" i="2" s="1"/>
  <c r="P3091" i="2"/>
  <c r="Q3091" i="2"/>
  <c r="S3091" i="2"/>
  <c r="T3091" i="2"/>
  <c r="O3092" i="2"/>
  <c r="P3092" i="2"/>
  <c r="Q3092" i="2"/>
  <c r="R3092" i="2"/>
  <c r="S3092" i="2"/>
  <c r="T3092" i="2"/>
  <c r="U3092" i="2"/>
  <c r="V3092" i="2"/>
  <c r="W3092" i="2"/>
  <c r="O3093" i="2"/>
  <c r="P3093" i="2"/>
  <c r="Q3093" i="2"/>
  <c r="T3093" i="2" s="1"/>
  <c r="R3093" i="2"/>
  <c r="S3093" i="2"/>
  <c r="W3093" i="2"/>
  <c r="O3094" i="2"/>
  <c r="P3094" i="2"/>
  <c r="S3094" i="2" s="1"/>
  <c r="Q3094" i="2"/>
  <c r="R3094" i="2"/>
  <c r="T3094" i="2"/>
  <c r="O3095" i="2"/>
  <c r="R3095" i="2" s="1"/>
  <c r="P3095" i="2"/>
  <c r="S3095" i="2" s="1"/>
  <c r="Q3095" i="2"/>
  <c r="T3095" i="2"/>
  <c r="O3096" i="2"/>
  <c r="R3096" i="2" s="1"/>
  <c r="P3096" i="2"/>
  <c r="Q3096" i="2"/>
  <c r="S3096" i="2"/>
  <c r="T3096" i="2"/>
  <c r="U3096" i="2"/>
  <c r="O3097" i="2"/>
  <c r="P3097" i="2"/>
  <c r="Q3097" i="2"/>
  <c r="T3097" i="2" s="1"/>
  <c r="R3097" i="2"/>
  <c r="S3097" i="2"/>
  <c r="V3097" i="2"/>
  <c r="W3097" i="2"/>
  <c r="O3098" i="2"/>
  <c r="P3098" i="2"/>
  <c r="S3098" i="2" s="1"/>
  <c r="Q3098" i="2"/>
  <c r="T3098" i="2" s="1"/>
  <c r="R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O3101" i="2"/>
  <c r="R3101" i="2" s="1"/>
  <c r="P3101" i="2"/>
  <c r="Q3101" i="2"/>
  <c r="T3101" i="2" s="1"/>
  <c r="S3101" i="2"/>
  <c r="V3101" i="2"/>
  <c r="W3101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1" i="1" l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I2985" i="2" s="1"/>
  <c r="U2985" i="2" s="1"/>
  <c r="E2985" i="2"/>
  <c r="J2985" i="2" s="1"/>
  <c r="V2985" i="2" s="1"/>
  <c r="F2985" i="2"/>
  <c r="K2985" i="2" s="1"/>
  <c r="W2985" i="2" s="1"/>
  <c r="D2986" i="2"/>
  <c r="E2986" i="2"/>
  <c r="F2986" i="2"/>
  <c r="D2987" i="2"/>
  <c r="E2987" i="2"/>
  <c r="F2987" i="2"/>
  <c r="K2986" i="2"/>
  <c r="W2986" i="2" s="1"/>
  <c r="I2987" i="2"/>
  <c r="U2987" i="2" s="1"/>
  <c r="O2985" i="2"/>
  <c r="R2985" i="2" s="1"/>
  <c r="P2985" i="2"/>
  <c r="S2985" i="2" s="1"/>
  <c r="Q2986" i="2"/>
  <c r="T2986" i="2" s="1"/>
  <c r="P2987" i="2"/>
  <c r="S2987" i="2" s="1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P2984" i="2" l="1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K2928" i="2" s="1"/>
  <c r="W2928" i="2" s="1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914" i="2"/>
  <c r="W2914" i="2" s="1"/>
  <c r="I2938" i="2"/>
  <c r="U2938" i="2" s="1"/>
  <c r="I2962" i="2"/>
  <c r="U2962" i="2" s="1"/>
  <c r="O2908" i="2"/>
  <c r="R2908" i="2" s="1"/>
  <c r="P2914" i="2"/>
  <c r="S2914" i="2" s="1"/>
  <c r="Q2918" i="2"/>
  <c r="T2918" i="2" s="1"/>
  <c r="O2926" i="2"/>
  <c r="R2926" i="2" s="1"/>
  <c r="Q2936" i="2"/>
  <c r="T2936" i="2" s="1"/>
  <c r="Q2946" i="2"/>
  <c r="T2946" i="2" s="1"/>
  <c r="O2948" i="2"/>
  <c r="R2948" i="2" s="1"/>
  <c r="Q2950" i="2"/>
  <c r="T2950" i="2" s="1"/>
  <c r="P2958" i="2"/>
  <c r="S2958" i="2" s="1"/>
  <c r="P2966" i="2"/>
  <c r="S2966" i="2" s="1"/>
  <c r="O2970" i="2"/>
  <c r="R2970" i="2" s="1"/>
  <c r="O2974" i="2"/>
  <c r="R2974" i="2" s="1"/>
  <c r="Q2980" i="2"/>
  <c r="T2980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P2973" i="2" s="1"/>
  <c r="S2973" i="2" s="1"/>
  <c r="H2974" i="2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Q2953" i="2" l="1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K2790" i="2" s="1"/>
  <c r="W2790" i="2" s="1"/>
  <c r="D2791" i="2"/>
  <c r="E2791" i="2"/>
  <c r="F2791" i="2"/>
  <c r="D2792" i="2"/>
  <c r="E2792" i="2"/>
  <c r="F2792" i="2"/>
  <c r="D2793" i="2"/>
  <c r="E2793" i="2"/>
  <c r="J2793" i="2" s="1"/>
  <c r="V2793" i="2" s="1"/>
  <c r="F2793" i="2"/>
  <c r="D2794" i="2"/>
  <c r="E2794" i="2"/>
  <c r="F2794" i="2"/>
  <c r="K2794" i="2" s="1"/>
  <c r="W2794" i="2" s="1"/>
  <c r="D2795" i="2"/>
  <c r="E2795" i="2"/>
  <c r="J2795" i="2" s="1"/>
  <c r="V2795" i="2" s="1"/>
  <c r="F2795" i="2"/>
  <c r="D2796" i="2"/>
  <c r="E2796" i="2"/>
  <c r="F2796" i="2"/>
  <c r="K2796" i="2" s="1"/>
  <c r="W2796" i="2" s="1"/>
  <c r="D2797" i="2"/>
  <c r="E2797" i="2"/>
  <c r="F2797" i="2"/>
  <c r="D2798" i="2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I2802" i="2" s="1"/>
  <c r="U2802" i="2" s="1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J2805" i="2" s="1"/>
  <c r="V2805" i="2" s="1"/>
  <c r="F2805" i="2"/>
  <c r="D2806" i="2"/>
  <c r="E2806" i="2"/>
  <c r="F2806" i="2"/>
  <c r="K2806" i="2" s="1"/>
  <c r="W2806" i="2" s="1"/>
  <c r="D2807" i="2"/>
  <c r="E2807" i="2"/>
  <c r="F2807" i="2"/>
  <c r="D2808" i="2"/>
  <c r="E2808" i="2"/>
  <c r="F2808" i="2"/>
  <c r="D2809" i="2"/>
  <c r="E2809" i="2"/>
  <c r="J2809" i="2" s="1"/>
  <c r="V2809" i="2" s="1"/>
  <c r="F2809" i="2"/>
  <c r="D2810" i="2"/>
  <c r="E2810" i="2"/>
  <c r="F2810" i="2"/>
  <c r="K2810" i="2" s="1"/>
  <c r="W2810" i="2" s="1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I2818" i="2" s="1"/>
  <c r="U2818" i="2" s="1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J2821" i="2" s="1"/>
  <c r="V2821" i="2" s="1"/>
  <c r="F2821" i="2"/>
  <c r="D2822" i="2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E2826" i="2"/>
  <c r="F2826" i="2"/>
  <c r="K2826" i="2" s="1"/>
  <c r="W2826" i="2" s="1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E2838" i="2"/>
  <c r="F2838" i="2"/>
  <c r="K2838" i="2" s="1"/>
  <c r="W2838" i="2" s="1"/>
  <c r="D2839" i="2"/>
  <c r="E2839" i="2"/>
  <c r="J2839" i="2" s="1"/>
  <c r="V2839" i="2" s="1"/>
  <c r="F2839" i="2"/>
  <c r="D2840" i="2"/>
  <c r="E2840" i="2"/>
  <c r="F2840" i="2"/>
  <c r="D2841" i="2"/>
  <c r="E2841" i="2"/>
  <c r="J2841" i="2" s="1"/>
  <c r="V2841" i="2" s="1"/>
  <c r="F2841" i="2"/>
  <c r="D2842" i="2"/>
  <c r="E2842" i="2"/>
  <c r="F2842" i="2"/>
  <c r="K2842" i="2" s="1"/>
  <c r="W2842" i="2" s="1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E2846" i="2"/>
  <c r="F2846" i="2"/>
  <c r="K2846" i="2" s="1"/>
  <c r="W2846" i="2" s="1"/>
  <c r="D2847" i="2"/>
  <c r="E2847" i="2"/>
  <c r="J2847" i="2" s="1"/>
  <c r="V2847" i="2" s="1"/>
  <c r="F2847" i="2"/>
  <c r="D2848" i="2"/>
  <c r="I2848" i="2" s="1"/>
  <c r="U2848" i="2" s="1"/>
  <c r="E2848" i="2"/>
  <c r="F2848" i="2"/>
  <c r="D2849" i="2"/>
  <c r="E2849" i="2"/>
  <c r="J2849" i="2" s="1"/>
  <c r="V2849" i="2" s="1"/>
  <c r="F2849" i="2"/>
  <c r="D2850" i="2"/>
  <c r="I2850" i="2" s="1"/>
  <c r="U2850" i="2" s="1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J2853" i="2" s="1"/>
  <c r="V2853" i="2" s="1"/>
  <c r="F2853" i="2"/>
  <c r="D2854" i="2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E2858" i="2"/>
  <c r="F2858" i="2"/>
  <c r="K2858" i="2" s="1"/>
  <c r="W2858" i="2" s="1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J2869" i="2" s="1"/>
  <c r="V2869" i="2" s="1"/>
  <c r="F2869" i="2"/>
  <c r="D2870" i="2"/>
  <c r="E2870" i="2"/>
  <c r="F2870" i="2"/>
  <c r="K2870" i="2" s="1"/>
  <c r="W2870" i="2" s="1"/>
  <c r="D2871" i="2"/>
  <c r="E2871" i="2"/>
  <c r="J2871" i="2" s="1"/>
  <c r="V2871" i="2" s="1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E2878" i="2"/>
  <c r="F2878" i="2"/>
  <c r="K2878" i="2" s="1"/>
  <c r="W2878" i="2" s="1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J2885" i="2" s="1"/>
  <c r="V2885" i="2" s="1"/>
  <c r="F2885" i="2"/>
  <c r="D2886" i="2"/>
  <c r="E2886" i="2"/>
  <c r="F2886" i="2"/>
  <c r="K2886" i="2" s="1"/>
  <c r="W2886" i="2" s="1"/>
  <c r="D2887" i="2"/>
  <c r="E2887" i="2"/>
  <c r="F2887" i="2"/>
  <c r="Q2790" i="2"/>
  <c r="T2790" i="2" s="1"/>
  <c r="Q2791" i="2"/>
  <c r="T2791" i="2" s="1"/>
  <c r="Q2795" i="2"/>
  <c r="T2795" i="2" s="1"/>
  <c r="Q2799" i="2"/>
  <c r="T2799" i="2" s="1"/>
  <c r="Q2803" i="2"/>
  <c r="T2803" i="2" s="1"/>
  <c r="P2806" i="2"/>
  <c r="S2806" i="2" s="1"/>
  <c r="Q2807" i="2"/>
  <c r="T2807" i="2" s="1"/>
  <c r="Q2811" i="2"/>
  <c r="T2811" i="2" s="1"/>
  <c r="Q2815" i="2"/>
  <c r="T2815" i="2" s="1"/>
  <c r="Q2819" i="2"/>
  <c r="T2819" i="2" s="1"/>
  <c r="P2822" i="2"/>
  <c r="S2822" i="2" s="1"/>
  <c r="Q2823" i="2"/>
  <c r="T2823" i="2" s="1"/>
  <c r="Q2827" i="2"/>
  <c r="T2827" i="2" s="1"/>
  <c r="Q2831" i="2"/>
  <c r="T2831" i="2" s="1"/>
  <c r="Q2835" i="2"/>
  <c r="T2835" i="2" s="1"/>
  <c r="P2838" i="2"/>
  <c r="S2838" i="2" s="1"/>
  <c r="Q2839" i="2"/>
  <c r="T2839" i="2" s="1"/>
  <c r="Q2843" i="2"/>
  <c r="T2843" i="2" s="1"/>
  <c r="Q2847" i="2"/>
  <c r="T2847" i="2" s="1"/>
  <c r="Q2851" i="2"/>
  <c r="T2851" i="2" s="1"/>
  <c r="P2854" i="2"/>
  <c r="S2854" i="2" s="1"/>
  <c r="Q2855" i="2"/>
  <c r="T2855" i="2" s="1"/>
  <c r="P2859" i="2"/>
  <c r="S2859" i="2" s="1"/>
  <c r="O2861" i="2"/>
  <c r="R2861" i="2" s="1"/>
  <c r="P2863" i="2"/>
  <c r="S2863" i="2" s="1"/>
  <c r="Q2865" i="2"/>
  <c r="T2865" i="2" s="1"/>
  <c r="P2867" i="2"/>
  <c r="S2867" i="2" s="1"/>
  <c r="P2876" i="2"/>
  <c r="S2876" i="2" s="1"/>
  <c r="O2885" i="2"/>
  <c r="R2885" i="2" s="1"/>
  <c r="P2887" i="2"/>
  <c r="S2887" i="2" s="1"/>
  <c r="J2791" i="2"/>
  <c r="V2791" i="2" s="1"/>
  <c r="K2795" i="2"/>
  <c r="W2795" i="2" s="1"/>
  <c r="J2798" i="2"/>
  <c r="V2798" i="2" s="1"/>
  <c r="K2803" i="2"/>
  <c r="W2803" i="2" s="1"/>
  <c r="J2807" i="2"/>
  <c r="V2807" i="2" s="1"/>
  <c r="K2811" i="2"/>
  <c r="W2811" i="2" s="1"/>
  <c r="I2816" i="2"/>
  <c r="U2816" i="2" s="1"/>
  <c r="K2819" i="2"/>
  <c r="W2819" i="2" s="1"/>
  <c r="J2823" i="2"/>
  <c r="V2823" i="2" s="1"/>
  <c r="K2828" i="2"/>
  <c r="W2828" i="2" s="1"/>
  <c r="J2837" i="2"/>
  <c r="V2837" i="2" s="1"/>
  <c r="I2841" i="2"/>
  <c r="U2841" i="2" s="1"/>
  <c r="K2843" i="2"/>
  <c r="W2843" i="2" s="1"/>
  <c r="K2851" i="2"/>
  <c r="W2851" i="2" s="1"/>
  <c r="J2855" i="2"/>
  <c r="V2855" i="2" s="1"/>
  <c r="I2866" i="2"/>
  <c r="U2866" i="2" s="1"/>
  <c r="K2874" i="2"/>
  <c r="W2874" i="2" s="1"/>
  <c r="I2882" i="2"/>
  <c r="U2882" i="2" s="1"/>
  <c r="K2883" i="2"/>
  <c r="W2883" i="2" s="1"/>
  <c r="J2887" i="2"/>
  <c r="V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75" i="1" l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F2698" i="2"/>
  <c r="D2699" i="2"/>
  <c r="I2699" i="2" s="1"/>
  <c r="U2699" i="2" s="1"/>
  <c r="E2699" i="2"/>
  <c r="J2699" i="2" s="1"/>
  <c r="V2699" i="2" s="1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U2702" i="2" s="1"/>
  <c r="E2702" i="2"/>
  <c r="F2702" i="2"/>
  <c r="K2702" i="2" s="1"/>
  <c r="W2702" i="2" s="1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K2704" i="2" s="1"/>
  <c r="W2704" i="2" s="1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J2707" i="2" s="1"/>
  <c r="V2707" i="2" s="1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K2728" i="2" s="1"/>
  <c r="W2728" i="2" s="1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J2731" i="2" s="1"/>
  <c r="V2731" i="2" s="1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U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U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K2744" i="2" s="1"/>
  <c r="W2744" i="2" s="1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K2756" i="2" s="1"/>
  <c r="W2756" i="2" s="1"/>
  <c r="D2757" i="2"/>
  <c r="I2757" i="2" s="1"/>
  <c r="E2757" i="2"/>
  <c r="F2757" i="2"/>
  <c r="K2757" i="2" s="1"/>
  <c r="W2757" i="2" s="1"/>
  <c r="D2758" i="2"/>
  <c r="I2758" i="2" s="1"/>
  <c r="U2758" i="2" s="1"/>
  <c r="E2758" i="2"/>
  <c r="F2758" i="2"/>
  <c r="D2759" i="2"/>
  <c r="I2759" i="2" s="1"/>
  <c r="U2759" i="2" s="1"/>
  <c r="E2759" i="2"/>
  <c r="J2759" i="2" s="1"/>
  <c r="V2759" i="2" s="1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U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U2766" i="2" s="1"/>
  <c r="E2766" i="2"/>
  <c r="F2766" i="2"/>
  <c r="D2767" i="2"/>
  <c r="I2767" i="2" s="1"/>
  <c r="U2767" i="2" s="1"/>
  <c r="E2767" i="2"/>
  <c r="F2767" i="2"/>
  <c r="K2767" i="2" s="1"/>
  <c r="W2767" i="2" s="1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U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J2775" i="2" s="1"/>
  <c r="V2775" i="2" s="1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F2778" i="2"/>
  <c r="D2779" i="2"/>
  <c r="I2779" i="2" s="1"/>
  <c r="E2779" i="2"/>
  <c r="J2779" i="2" s="1"/>
  <c r="V2779" i="2" s="1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U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K2699" i="2"/>
  <c r="W2699" i="2" s="1"/>
  <c r="K2700" i="2"/>
  <c r="J2701" i="2"/>
  <c r="J2702" i="2"/>
  <c r="V2702" i="2" s="1"/>
  <c r="J2703" i="2"/>
  <c r="V2703" i="2" s="1"/>
  <c r="K2703" i="2"/>
  <c r="W2703" i="2" s="1"/>
  <c r="J2705" i="2"/>
  <c r="V2705" i="2" s="1"/>
  <c r="J2706" i="2"/>
  <c r="V2706" i="2" s="1"/>
  <c r="K2706" i="2"/>
  <c r="W2706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J2729" i="2"/>
  <c r="V2729" i="2" s="1"/>
  <c r="J2730" i="2"/>
  <c r="V2730" i="2" s="1"/>
  <c r="K2730" i="2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J2745" i="2"/>
  <c r="V2745" i="2" s="1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J2757" i="2"/>
  <c r="J2758" i="2"/>
  <c r="K2758" i="2"/>
  <c r="W2758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J2769" i="2"/>
  <c r="V2769" i="2" s="1"/>
  <c r="J2770" i="2"/>
  <c r="K2770" i="2"/>
  <c r="W2770" i="2" s="1"/>
  <c r="K2771" i="2"/>
  <c r="W2771" i="2" s="1"/>
  <c r="J2773" i="2"/>
  <c r="V2773" i="2" s="1"/>
  <c r="J2774" i="2"/>
  <c r="V2774" i="2" s="1"/>
  <c r="K2774" i="2"/>
  <c r="W2774" i="2" s="1"/>
  <c r="K2775" i="2"/>
  <c r="W2775" i="2" s="1"/>
  <c r="J2778" i="2"/>
  <c r="V2778" i="2" s="1"/>
  <c r="K2778" i="2"/>
  <c r="K2779" i="2"/>
  <c r="W2779" i="2" s="1"/>
  <c r="J2781" i="2"/>
  <c r="V2781" i="2" s="1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S2698" i="2" s="1"/>
  <c r="Q2698" i="2"/>
  <c r="T2698" i="2" s="1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U2704" i="2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U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R2710" i="2" s="1"/>
  <c r="P2710" i="2"/>
  <c r="S2710" i="2" s="1"/>
  <c r="Q2710" i="2"/>
  <c r="T2710" i="2" s="1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U2716" i="2"/>
  <c r="O2717" i="2"/>
  <c r="R2717" i="2" s="1"/>
  <c r="P2717" i="2"/>
  <c r="S2717" i="2" s="1"/>
  <c r="Q2717" i="2"/>
  <c r="T2717" i="2" s="1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 s="1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S2726" i="2" s="1"/>
  <c r="Q2726" i="2"/>
  <c r="T2726" i="2" s="1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S2737" i="2" s="1"/>
  <c r="Q2737" i="2"/>
  <c r="T2737" i="2" s="1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U2740" i="2"/>
  <c r="O2741" i="2"/>
  <c r="R2741" i="2" s="1"/>
  <c r="P2741" i="2"/>
  <c r="S2741" i="2" s="1"/>
  <c r="Q2741" i="2"/>
  <c r="T2741" i="2" s="1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O2745" i="2"/>
  <c r="R2745" i="2" s="1"/>
  <c r="P2745" i="2"/>
  <c r="S2745" i="2" s="1"/>
  <c r="Q2745" i="2"/>
  <c r="T2745" i="2" s="1"/>
  <c r="U2745" i="2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R2758" i="2" s="1"/>
  <c r="P2758" i="2"/>
  <c r="S2758" i="2" s="1"/>
  <c r="Q2758" i="2"/>
  <c r="T2758" i="2" s="1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S2765" i="2" s="1"/>
  <c r="Q2765" i="2"/>
  <c r="T2765" i="2" s="1"/>
  <c r="U2765" i="2"/>
  <c r="V2765" i="2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P2768" i="2"/>
  <c r="S2768" i="2" s="1"/>
  <c r="Q2768" i="2"/>
  <c r="T2768" i="2" s="1"/>
  <c r="R2768" i="2"/>
  <c r="U2768" i="2"/>
  <c r="O2769" i="2"/>
  <c r="R2769" i="2" s="1"/>
  <c r="P2769" i="2"/>
  <c r="S2769" i="2" s="1"/>
  <c r="Q2769" i="2"/>
  <c r="T2769" i="2" s="1"/>
  <c r="U2769" i="2"/>
  <c r="O2770" i="2"/>
  <c r="R2770" i="2" s="1"/>
  <c r="P2770" i="2"/>
  <c r="S2770" i="2" s="1"/>
  <c r="Q2770" i="2"/>
  <c r="T2770" i="2"/>
  <c r="U2770" i="2"/>
  <c r="V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U2772" i="2"/>
  <c r="O2773" i="2"/>
  <c r="R2773" i="2" s="1"/>
  <c r="P2773" i="2"/>
  <c r="Q2773" i="2"/>
  <c r="T2773" i="2" s="1"/>
  <c r="S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K2676" i="2" s="1"/>
  <c r="W2676" i="2" s="1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H2673" i="2"/>
  <c r="I2673" i="2" s="1"/>
  <c r="U2673" i="2" s="1"/>
  <c r="H2674" i="2"/>
  <c r="H2675" i="2"/>
  <c r="I2675" i="2" s="1"/>
  <c r="U2675" i="2" s="1"/>
  <c r="H2676" i="2"/>
  <c r="O2676" i="2" s="1"/>
  <c r="R2676" i="2" s="1"/>
  <c r="H2677" i="2"/>
  <c r="I2677" i="2" s="1"/>
  <c r="U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H2687" i="2"/>
  <c r="I2687" i="2" s="1"/>
  <c r="U2687" i="2" s="1"/>
  <c r="H2688" i="2"/>
  <c r="H2689" i="2"/>
  <c r="I2689" i="2" s="1"/>
  <c r="U2689" i="2" s="1"/>
  <c r="H2690" i="2"/>
  <c r="H2691" i="2"/>
  <c r="I2691" i="2" s="1"/>
  <c r="U2691" i="2" s="1"/>
  <c r="H2692" i="2"/>
  <c r="P2692" i="2" s="1"/>
  <c r="S2692" i="2" s="1"/>
  <c r="H2693" i="2"/>
  <c r="I2693" i="2" s="1"/>
  <c r="U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O2672" i="2"/>
  <c r="R2672" i="2" s="1"/>
  <c r="Q2673" i="2"/>
  <c r="T2673" i="2" s="1"/>
  <c r="P2674" i="2"/>
  <c r="S2674" i="2" s="1"/>
  <c r="O2675" i="2"/>
  <c r="R2675" i="2" s="1"/>
  <c r="Q2675" i="2"/>
  <c r="T2675" i="2" s="1"/>
  <c r="P2676" i="2"/>
  <c r="S2676" i="2" s="1"/>
  <c r="O2677" i="2"/>
  <c r="R2677" i="2" s="1"/>
  <c r="Q2677" i="2"/>
  <c r="T2677" i="2" s="1"/>
  <c r="O2678" i="2"/>
  <c r="R2678" i="2" s="1"/>
  <c r="Q2678" i="2"/>
  <c r="T2678" i="2" s="1"/>
  <c r="O2679" i="2"/>
  <c r="R2679" i="2" s="1"/>
  <c r="O2680" i="2"/>
  <c r="R2680" i="2" s="1"/>
  <c r="Q2680" i="2"/>
  <c r="T2680" i="2" s="1"/>
  <c r="O2681" i="2"/>
  <c r="R2681" i="2" s="1"/>
  <c r="O2682" i="2"/>
  <c r="R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S2684" i="2" s="1"/>
  <c r="Q2684" i="2"/>
  <c r="T2684" i="2" s="1"/>
  <c r="O2685" i="2"/>
  <c r="R2685" i="2" s="1"/>
  <c r="P2685" i="2"/>
  <c r="S2685" i="2" s="1"/>
  <c r="Q2685" i="2"/>
  <c r="T2685" i="2" s="1"/>
  <c r="O2686" i="2"/>
  <c r="R2686" i="2" s="1"/>
  <c r="P2686" i="2"/>
  <c r="S2686" i="2" s="1"/>
  <c r="Q2686" i="2"/>
  <c r="T2686" i="2" s="1"/>
  <c r="P2687" i="2"/>
  <c r="S2687" i="2" s="1"/>
  <c r="P2688" i="2"/>
  <c r="S2688" i="2" s="1"/>
  <c r="P2689" i="2"/>
  <c r="S2689" i="2" s="1"/>
  <c r="P2690" i="2"/>
  <c r="S2690" i="2" s="1"/>
  <c r="P2691" i="2"/>
  <c r="S2691" i="2" s="1"/>
  <c r="O2692" i="2"/>
  <c r="R2692" i="2" s="1"/>
  <c r="Q2692" i="2"/>
  <c r="T2692" i="2" s="1"/>
  <c r="O2693" i="2"/>
  <c r="R2693" i="2" s="1"/>
  <c r="Q2693" i="2"/>
  <c r="T2693" i="2" s="1"/>
  <c r="O2694" i="2"/>
  <c r="R2694" i="2" s="1"/>
  <c r="Q2694" i="2"/>
  <c r="T2694" i="2" s="1"/>
  <c r="Q2695" i="2"/>
  <c r="T2695" i="2" s="1"/>
  <c r="O2696" i="2"/>
  <c r="R2696" i="2" s="1"/>
  <c r="Q2697" i="2"/>
  <c r="T2697" i="2" s="1"/>
  <c r="K2696" i="2" l="1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P2660" i="2"/>
  <c r="S2660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J2581" i="2" s="1"/>
  <c r="V2581" i="2" s="1"/>
  <c r="F2581" i="2"/>
  <c r="D2582" i="2"/>
  <c r="E2582" i="2"/>
  <c r="F2582" i="2"/>
  <c r="D2583" i="2"/>
  <c r="E2583" i="2"/>
  <c r="F2583" i="2"/>
  <c r="D2584" i="2"/>
  <c r="E2584" i="2"/>
  <c r="F2584" i="2"/>
  <c r="D2585" i="2"/>
  <c r="I2585" i="2" s="1"/>
  <c r="U2585" i="2" s="1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J2618" i="2" s="1"/>
  <c r="V2618" i="2" s="1"/>
  <c r="F2618" i="2"/>
  <c r="D2619" i="2"/>
  <c r="E2619" i="2"/>
  <c r="F2619" i="2"/>
  <c r="D2620" i="2"/>
  <c r="I2620" i="2" s="1"/>
  <c r="U2620" i="2" s="1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J2641" i="2" s="1"/>
  <c r="V2641" i="2" s="1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J2670" i="2" s="1"/>
  <c r="V2670" i="2" s="1"/>
  <c r="F2670" i="2"/>
  <c r="I2608" i="2"/>
  <c r="U2608" i="2" s="1"/>
  <c r="K2652" i="2"/>
  <c r="W2652" i="2" s="1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I2589" i="2" s="1"/>
  <c r="U2589" i="2" s="1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K2648" i="2" l="1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K2437" i="1" l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23" i="2" l="1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<sst xmlns="http://schemas.openxmlformats.org/spreadsheetml/2006/main" count="50018" uniqueCount="614">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</sst>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01"/>
  <sheetViews>
    <sheetView tabSelected="1" zoomScale="73" zoomScaleNormal="73" workbookViewId="0">
      <pane xSplit="2" ySplit="1" topLeftCell="C3063" activePane="bottomRight" state="frozen"/>
      <selection pane="topRight" activeCell="C1" sqref="C1"/>
      <selection pane="bottomLeft" activeCell="A2" sqref="A2"/>
      <selection pane="bottomRight" activeCell="AI3092" sqref="AI3092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6" t="s">
        <v>3</v>
      </c>
      <c r="B1" s="87"/>
      <c r="C1" s="88" t="s">
        <v>4</v>
      </c>
      <c r="D1" s="89"/>
      <c r="E1" s="2" t="s">
        <v>1</v>
      </c>
      <c r="F1" s="2" t="s">
        <v>10</v>
      </c>
      <c r="G1" s="91" t="s">
        <v>2</v>
      </c>
      <c r="H1" s="89"/>
      <c r="I1" s="88" t="s">
        <v>0</v>
      </c>
      <c r="J1" s="89"/>
      <c r="K1" s="88" t="s">
        <v>15</v>
      </c>
      <c r="L1" s="89"/>
      <c r="M1" s="92" t="s">
        <v>5</v>
      </c>
      <c r="N1" s="93"/>
      <c r="O1" s="90" t="s">
        <v>6</v>
      </c>
      <c r="P1" s="9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5" t="s">
        <v>19</v>
      </c>
      <c r="U2094" s="35" t="s">
        <v>367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5" t="s">
        <v>19</v>
      </c>
      <c r="U2189" s="35" t="s">
        <v>367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5" t="s">
        <v>17</v>
      </c>
      <c r="U2201" s="35" t="s">
        <v>361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5" t="s">
        <v>19</v>
      </c>
      <c r="U2275" s="35" t="s">
        <v>367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5" t="s">
        <v>17</v>
      </c>
      <c r="U2335" s="35" t="s">
        <v>361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5" t="s">
        <v>35</v>
      </c>
      <c r="U2357" s="35" t="s">
        <v>361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5" t="s">
        <v>19</v>
      </c>
      <c r="U2383" s="35" t="s">
        <v>367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5" t="s">
        <v>35</v>
      </c>
      <c r="U2397" s="35" t="s">
        <v>361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5" t="s">
        <v>35</v>
      </c>
      <c r="U2413" s="35" t="s">
        <v>361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338</v>
      </c>
      <c r="U2423" s="8" t="s">
        <v>338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5" t="s">
        <v>35</v>
      </c>
      <c r="U2427" s="35" t="s">
        <v>361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338</v>
      </c>
      <c r="U2448" s="8" t="s">
        <v>338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35" t="s">
        <v>19</v>
      </c>
      <c r="U2457" s="35" t="s">
        <v>367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338</v>
      </c>
      <c r="U2464" s="8" t="s">
        <v>338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35" t="s">
        <v>16</v>
      </c>
      <c r="U2466" s="35" t="s">
        <v>360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35" t="s">
        <v>17</v>
      </c>
      <c r="U2502" s="35" t="s">
        <v>361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35" t="s">
        <v>19</v>
      </c>
      <c r="U2573" s="35" t="s">
        <v>367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35" t="s">
        <v>17</v>
      </c>
      <c r="U2577" s="35" t="s">
        <v>361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35" t="s">
        <v>19</v>
      </c>
      <c r="U2670" s="35" t="s">
        <v>367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35" t="s">
        <v>20</v>
      </c>
      <c r="U2697" s="35" t="s">
        <v>367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35" t="s">
        <v>19</v>
      </c>
      <c r="U2887" s="35" t="s">
        <v>367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35" t="s">
        <v>17</v>
      </c>
      <c r="U2983" s="35" t="s">
        <v>361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35" t="s">
        <v>17</v>
      </c>
      <c r="U2987" s="35" t="s">
        <v>361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</v>
      </c>
      <c r="U2988" s="8" t="s">
        <v>361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19</v>
      </c>
      <c r="U2989" s="8" t="s">
        <v>367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32</v>
      </c>
      <c r="U2990" s="8" t="s">
        <v>367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19</v>
      </c>
      <c r="U2991" s="8" t="s">
        <v>367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16</v>
      </c>
      <c r="U2992" s="8" t="s">
        <v>360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33</v>
      </c>
      <c r="U2993" s="8" t="s">
        <v>361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18</v>
      </c>
      <c r="U2994" s="8" t="s">
        <v>360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29</v>
      </c>
      <c r="U2995" s="8" t="s">
        <v>361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32</v>
      </c>
      <c r="U2996" s="8" t="s">
        <v>367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19</v>
      </c>
      <c r="U2997" s="8" t="s">
        <v>367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16</v>
      </c>
      <c r="U2998" s="8" t="s">
        <v>360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19</v>
      </c>
      <c r="U2999" s="8" t="s">
        <v>367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</v>
      </c>
      <c r="U3000" s="8" t="s">
        <v>361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17</v>
      </c>
      <c r="U3001" s="8" t="s">
        <v>361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</v>
      </c>
      <c r="U3002" s="8" t="s">
        <v>361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20</v>
      </c>
      <c r="U3003" s="8" t="s">
        <v>367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</v>
      </c>
      <c r="U3004" s="8" t="s">
        <v>361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21</v>
      </c>
      <c r="U3005" s="8" t="s">
        <v>360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</v>
      </c>
      <c r="U3006" s="8" t="s">
        <v>361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16</v>
      </c>
      <c r="U3007" s="8" t="s">
        <v>360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31</v>
      </c>
      <c r="U3008" s="8" t="s">
        <v>360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17</v>
      </c>
      <c r="U3009" s="8" t="s">
        <v>361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17</v>
      </c>
      <c r="U3010" s="8" t="s">
        <v>361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17</v>
      </c>
      <c r="U3011" s="8" t="s">
        <v>361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19</v>
      </c>
      <c r="U3012" s="8" t="s">
        <v>367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19</v>
      </c>
      <c r="U3013" s="8" t="s">
        <v>367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19</v>
      </c>
      <c r="U3014" s="8" t="s">
        <v>367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16</v>
      </c>
      <c r="U3016" s="8" t="s">
        <v>360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35</v>
      </c>
      <c r="U3017" s="8" t="s">
        <v>361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</v>
      </c>
      <c r="U3018" s="8" t="s">
        <v>361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17</v>
      </c>
      <c r="U3019" s="8" t="s">
        <v>361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19</v>
      </c>
      <c r="U3020" s="8" t="s">
        <v>367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19</v>
      </c>
      <c r="U3021" s="8" t="s">
        <v>367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18</v>
      </c>
      <c r="U3022" s="8" t="s">
        <v>360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35</v>
      </c>
      <c r="U3023" s="8" t="s">
        <v>361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35</v>
      </c>
      <c r="U3024" s="8" t="s">
        <v>361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20</v>
      </c>
      <c r="U3025" s="8" t="s">
        <v>367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</v>
      </c>
      <c r="U3027" s="8" t="s">
        <v>361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19</v>
      </c>
      <c r="U3028" s="8" t="s">
        <v>367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16</v>
      </c>
      <c r="U3029" s="8" t="s">
        <v>360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16</v>
      </c>
      <c r="U3030" s="8" t="s">
        <v>360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</v>
      </c>
      <c r="U3031" s="8" t="s">
        <v>361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19</v>
      </c>
      <c r="U3032" s="8" t="s">
        <v>367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19</v>
      </c>
      <c r="U3033" s="8" t="s">
        <v>367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19</v>
      </c>
      <c r="U3034" s="8" t="s">
        <v>367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28</v>
      </c>
      <c r="U3035" s="8" t="s">
        <v>361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20</v>
      </c>
      <c r="U3036" s="8" t="s">
        <v>367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17</v>
      </c>
      <c r="U3037" s="8" t="s">
        <v>361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330</v>
      </c>
      <c r="U3038" s="8" t="s">
        <v>360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19</v>
      </c>
      <c r="U3039" s="8" t="s">
        <v>367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17</v>
      </c>
      <c r="U3040" s="8" t="s">
        <v>361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19</v>
      </c>
      <c r="U3041" s="8" t="s">
        <v>367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</v>
      </c>
      <c r="U3042" s="8" t="s">
        <v>361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</v>
      </c>
      <c r="U3043" s="8" t="s">
        <v>361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32</v>
      </c>
      <c r="U3044" s="8" t="s">
        <v>367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28</v>
      </c>
      <c r="U3045" s="8" t="s">
        <v>361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19</v>
      </c>
      <c r="U3046" s="8" t="s">
        <v>367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28</v>
      </c>
      <c r="U3047" s="8" t="s">
        <v>361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29</v>
      </c>
      <c r="U3048" s="8" t="s">
        <v>361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17</v>
      </c>
      <c r="U3049" s="8" t="s">
        <v>361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20</v>
      </c>
      <c r="U3050" s="8" t="s">
        <v>367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29</v>
      </c>
      <c r="U3051" s="8" t="s">
        <v>361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29</v>
      </c>
      <c r="U3052" s="8" t="s">
        <v>361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17</v>
      </c>
      <c r="U3053" s="8" t="s">
        <v>361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19</v>
      </c>
      <c r="U3054" s="8" t="s">
        <v>367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21</v>
      </c>
      <c r="U3055" s="8" t="s">
        <v>360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19</v>
      </c>
      <c r="U3056" s="8" t="s">
        <v>367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16</v>
      </c>
      <c r="U3057" s="8" t="s">
        <v>360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19</v>
      </c>
      <c r="U3058" s="8" t="s">
        <v>367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17</v>
      </c>
      <c r="U3059" s="8" t="s">
        <v>361</v>
      </c>
      <c r="V3059" s="8" t="s">
        <v>612</v>
      </c>
      <c r="W3059" s="16" t="s">
        <v>17</v>
      </c>
      <c r="X3059" s="19">
        <v>3</v>
      </c>
      <c r="Y3059" s="12" t="str">
        <f t="shared" ref="Y3059:Y3101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</v>
      </c>
      <c r="U3060" s="8" t="s">
        <v>361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</v>
      </c>
      <c r="U3062" s="8" t="s">
        <v>361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20</v>
      </c>
      <c r="U3064" s="8" t="s">
        <v>367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19</v>
      </c>
      <c r="U3065" s="8" t="s">
        <v>367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17</v>
      </c>
      <c r="U3066" s="8" t="s">
        <v>361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16</v>
      </c>
      <c r="U3067" s="8" t="s">
        <v>360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17</v>
      </c>
      <c r="U3068" s="8" t="s">
        <v>361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19</v>
      </c>
      <c r="U3069" s="8" t="s">
        <v>367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19</v>
      </c>
      <c r="U3071" s="8" t="s">
        <v>367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</v>
      </c>
      <c r="U3072" s="8" t="s">
        <v>361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16</v>
      </c>
      <c r="U3073" s="8" t="s">
        <v>360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16</v>
      </c>
      <c r="U3076" s="8" t="s">
        <v>360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17</v>
      </c>
      <c r="U3077" s="8" t="s">
        <v>361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16</v>
      </c>
      <c r="U3078" s="8" t="s">
        <v>360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20</v>
      </c>
      <c r="U3079" s="8" t="s">
        <v>367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16</v>
      </c>
      <c r="U3080" s="8" t="s">
        <v>360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29</v>
      </c>
      <c r="U3081" s="8" t="s">
        <v>361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427</v>
      </c>
      <c r="U3082" s="8" t="s">
        <v>360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31</v>
      </c>
      <c r="U3083" s="8" t="s">
        <v>360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28</v>
      </c>
      <c r="U3084" s="8" t="s">
        <v>361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35</v>
      </c>
      <c r="U3085" s="8" t="s">
        <v>361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32</v>
      </c>
      <c r="U3086" s="8" t="s">
        <v>367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</v>
      </c>
      <c r="U3087" s="8" t="s">
        <v>361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32</v>
      </c>
      <c r="U3088" s="8" t="s">
        <v>367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28</v>
      </c>
      <c r="U3089" s="8" t="s">
        <v>361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16</v>
      </c>
      <c r="U3090" s="8" t="s">
        <v>360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28</v>
      </c>
      <c r="U3091" s="8" t="s">
        <v>361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17</v>
      </c>
      <c r="U3092" s="8" t="s">
        <v>361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32</v>
      </c>
      <c r="U3093" s="8" t="s">
        <v>367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19</v>
      </c>
      <c r="U3094" s="8" t="s">
        <v>367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19</v>
      </c>
      <c r="U3095" s="8" t="s">
        <v>367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17</v>
      </c>
      <c r="U3096" s="8" t="s">
        <v>361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19</v>
      </c>
      <c r="U3097" s="8" t="s">
        <v>367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</v>
      </c>
      <c r="U3098" s="8" t="s">
        <v>361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</v>
      </c>
      <c r="U3099" s="8" t="s">
        <v>361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19</v>
      </c>
      <c r="U3100" s="8" t="s">
        <v>367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x14ac:dyDescent="0.25">
      <c r="A3101" s="6">
        <v>0.62981451112616627</v>
      </c>
      <c r="B3101" s="6">
        <v>0.35434373891346888</v>
      </c>
      <c r="C3101" s="13">
        <f t="shared" si="876"/>
        <v>1.5877690690421027</v>
      </c>
      <c r="D3101" s="14">
        <f t="shared" si="877"/>
        <v>2.8221184408854509</v>
      </c>
      <c r="F3101" s="7">
        <f t="shared" si="878"/>
        <v>1</v>
      </c>
      <c r="G3101" s="7">
        <f t="shared" si="879"/>
        <v>1.5877690690421027</v>
      </c>
      <c r="H3101" s="7">
        <f t="shared" si="880"/>
        <v>2.8221184408854509</v>
      </c>
      <c r="K3101" s="7">
        <f t="shared" si="881"/>
        <v>0</v>
      </c>
      <c r="L3101" s="7">
        <f t="shared" si="882"/>
        <v>0</v>
      </c>
      <c r="M3101" s="15" t="e">
        <f t="shared" si="883"/>
        <v>#DIV/0!</v>
      </c>
      <c r="N3101" s="15" t="e">
        <f t="shared" si="884"/>
        <v>#DIV/0!</v>
      </c>
      <c r="O3101" s="12">
        <f t="shared" si="885"/>
        <v>0</v>
      </c>
      <c r="P3101" s="12">
        <f t="shared" si="886"/>
        <v>0</v>
      </c>
      <c r="Q3101" t="s">
        <v>186</v>
      </c>
      <c r="R3101" t="s">
        <v>114</v>
      </c>
      <c r="S3101" t="s">
        <v>268</v>
      </c>
      <c r="T3101" s="8" t="s">
        <v>36</v>
      </c>
      <c r="U3101" s="8" t="s">
        <v>361</v>
      </c>
      <c r="V3101" s="8" t="s">
        <v>613</v>
      </c>
      <c r="Y3101" s="12"/>
      <c r="Z3101" t="s">
        <v>505</v>
      </c>
      <c r="AA3101">
        <v>-1</v>
      </c>
      <c r="AB3101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01"/>
  <sheetViews>
    <sheetView zoomScale="73" zoomScaleNormal="73" workbookViewId="0">
      <pane xSplit="3" ySplit="1" topLeftCell="D3058" activePane="bottomRight" state="frozen"/>
      <selection pane="topRight" activeCell="D1" sqref="D1"/>
      <selection pane="bottomLeft" activeCell="A2" sqref="A2"/>
      <selection pane="bottomRight" activeCell="AD3075" sqref="AD3075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6" t="s">
        <v>3</v>
      </c>
      <c r="B1" s="94"/>
      <c r="C1" s="87"/>
      <c r="D1" s="88" t="s">
        <v>4</v>
      </c>
      <c r="E1" s="91"/>
      <c r="F1" s="91"/>
      <c r="G1" s="2" t="s">
        <v>1</v>
      </c>
      <c r="H1" s="2" t="s">
        <v>10</v>
      </c>
      <c r="I1" s="91" t="s">
        <v>2</v>
      </c>
      <c r="J1" s="91"/>
      <c r="K1" s="89"/>
      <c r="L1" s="88" t="s">
        <v>0</v>
      </c>
      <c r="M1" s="91"/>
      <c r="N1" s="89"/>
      <c r="O1" s="88" t="s">
        <v>15</v>
      </c>
      <c r="P1" s="91"/>
      <c r="Q1" s="89"/>
      <c r="R1" s="92" t="s">
        <v>5</v>
      </c>
      <c r="S1" s="93"/>
      <c r="T1" s="93"/>
      <c r="U1" s="90" t="s">
        <v>6</v>
      </c>
      <c r="V1" s="90"/>
      <c r="W1" s="9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ref="D5:D29" si="22">(100%/A5)</f>
        <v>2.6021143430719391</v>
      </c>
      <c r="E5" s="4">
        <f t="shared" ref="E5:E29" si="23">(100%/B5)</f>
        <v>3.9343483865771911</v>
      </c>
      <c r="F5" s="4">
        <f t="shared" ref="F5:F29" si="24">(100%/C5)</f>
        <v>2.9854242745967627</v>
      </c>
      <c r="G5" s="10">
        <v>2.7171585407921528E-2</v>
      </c>
      <c r="H5" s="7">
        <f t="shared" si="1"/>
        <v>1.0271715854079215</v>
      </c>
      <c r="I5" s="5">
        <f t="shared" si="10"/>
        <v>2.5332810798485621</v>
      </c>
      <c r="J5" s="5">
        <f t="shared" si="11"/>
        <v>3.8302737755491356</v>
      </c>
      <c r="K5" s="5">
        <f t="shared" si="12"/>
        <v>2.9064513826199336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>
        <f t="shared" si="19"/>
        <v>0.91580836349146377</v>
      </c>
      <c r="V5">
        <f t="shared" si="20"/>
        <v>0.87983266927619364</v>
      </c>
      <c r="W5">
        <f t="shared" si="21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22"/>
        <v>1.4607277371584466</v>
      </c>
      <c r="E6" s="4">
        <f t="shared" si="23"/>
        <v>3.5529934096549054</v>
      </c>
      <c r="F6" s="4">
        <f t="shared" si="24"/>
        <v>29.692360432746888</v>
      </c>
      <c r="G6" s="10">
        <v>3.2545708714226906E-2</v>
      </c>
      <c r="H6" s="7">
        <f t="shared" si="1"/>
        <v>1.0325457087142269</v>
      </c>
      <c r="I6" s="5">
        <f t="shared" si="10"/>
        <v>1.4146857856563189</v>
      </c>
      <c r="J6" s="5">
        <f t="shared" si="11"/>
        <v>3.4410035116791633</v>
      </c>
      <c r="K6" s="5">
        <f t="shared" si="12"/>
        <v>28.756461028462528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>
        <f t="shared" si="19"/>
        <v>1.1946115647270421</v>
      </c>
      <c r="V6">
        <f t="shared" si="20"/>
        <v>1.0665493329325577</v>
      </c>
      <c r="W6">
        <f t="shared" si="21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22"/>
        <v>100</v>
      </c>
      <c r="E8" s="4">
        <f t="shared" si="23"/>
        <v>7.2852483634542944</v>
      </c>
      <c r="F8" s="4">
        <f t="shared" si="24"/>
        <v>1.4723012729251197</v>
      </c>
      <c r="G8" s="10">
        <v>3.2541618110535797E-2</v>
      </c>
      <c r="H8" s="7">
        <f t="shared" si="1"/>
        <v>1.0325416181105358</v>
      </c>
      <c r="I8" s="5">
        <f t="shared" si="10"/>
        <v>96.848396467535693</v>
      </c>
      <c r="J8" s="5">
        <f t="shared" si="11"/>
        <v>7.0556462186828703</v>
      </c>
      <c r="K8" s="5">
        <f t="shared" si="12"/>
        <v>1.4259001739990946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>
        <f t="shared" si="19"/>
        <v>3.3970619235836629E-2</v>
      </c>
      <c r="V8">
        <f t="shared" si="20"/>
        <v>0.42519138673027629</v>
      </c>
      <c r="W8">
        <f t="shared" si="21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22"/>
        <v>1.1011232350231579</v>
      </c>
      <c r="E19" s="4">
        <f t="shared" si="23"/>
        <v>13.341142532287661</v>
      </c>
      <c r="F19" s="4">
        <f t="shared" si="24"/>
        <v>100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>
        <f t="shared" si="12"/>
        <v>95.612328480463972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>
        <f t="shared" si="21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22"/>
        <v>100</v>
      </c>
      <c r="E21" s="4">
        <f t="shared" si="23"/>
        <v>1</v>
      </c>
      <c r="F21" s="4">
        <f t="shared" si="24"/>
        <v>100</v>
      </c>
      <c r="G21" s="10">
        <v>4.155781414967108E-2</v>
      </c>
      <c r="H21" s="7">
        <f t="shared" si="1"/>
        <v>1.0415578141496711</v>
      </c>
      <c r="I21" s="5">
        <f t="shared" si="10"/>
        <v>96.010032896388097</v>
      </c>
      <c r="J21" s="5">
        <f t="shared" si="11"/>
        <v>0.96010032896388098</v>
      </c>
      <c r="K21" s="5">
        <f t="shared" si="12"/>
        <v>96.010032896388097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>
        <f t="shared" si="19"/>
        <v>1.9789598468843751E-2</v>
      </c>
      <c r="V21">
        <f t="shared" si="20"/>
        <v>3.8641794904952795</v>
      </c>
      <c r="W21">
        <f t="shared" si="21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34"/>
        <v>3.6698330313839014</v>
      </c>
      <c r="E31" s="4">
        <f t="shared" si="35"/>
        <v>4.3591439172940865</v>
      </c>
      <c r="F31" s="4">
        <f t="shared" si="36"/>
        <v>2.2180377513523322</v>
      </c>
      <c r="G31" s="10">
        <v>3.4470848300635515E-2</v>
      </c>
      <c r="H31" s="7">
        <f t="shared" si="37"/>
        <v>1.0344708483006355</v>
      </c>
      <c r="I31" s="5">
        <f t="shared" si="38"/>
        <v>3.5475461076670021</v>
      </c>
      <c r="J31" s="5">
        <f t="shared" si="39"/>
        <v>4.213887635843018</v>
      </c>
      <c r="K31" s="5">
        <f t="shared" si="40"/>
        <v>2.1441278456478372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>
        <f t="shared" si="47"/>
        <v>0.99223516570863757</v>
      </c>
      <c r="V31">
        <f t="shared" si="48"/>
        <v>0.78075171535555488</v>
      </c>
      <c r="W31">
        <f t="shared" si="49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8">
        <v>3.2</v>
      </c>
      <c r="M34" s="28">
        <v>2.73</v>
      </c>
      <c r="N34" s="28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34"/>
        <v>1.1074350780837707</v>
      </c>
      <c r="E49" s="4">
        <f t="shared" si="35"/>
        <v>34.180372005952307</v>
      </c>
      <c r="F49" s="4">
        <f t="shared" si="36"/>
        <v>100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>
        <f t="shared" si="40"/>
        <v>96.698941679801862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>
        <f t="shared" si="49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34"/>
        <v>1.9488675705202796</v>
      </c>
      <c r="E56" s="4">
        <f t="shared" si="35"/>
        <v>2.0539326106485047</v>
      </c>
      <c r="F56" s="4">
        <f t="shared" si="36"/>
        <v>100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>
        <f t="shared" si="40"/>
        <v>95.548778834027217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>
        <f t="shared" si="49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34"/>
        <v>100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>
        <f t="shared" si="38"/>
        <v>96.241247960754791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>
        <f t="shared" si="47"/>
        <v>2.4002182525126554E-2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34"/>
        <v>1.729109368734882</v>
      </c>
      <c r="E58" s="4">
        <f t="shared" si="35"/>
        <v>2.3717250541006241</v>
      </c>
      <c r="F58" s="4">
        <f t="shared" si="36"/>
        <v>100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>
        <f t="shared" si="40"/>
        <v>95.500537798116497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>
        <f t="shared" si="49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34"/>
        <v>1.2192489672590654</v>
      </c>
      <c r="E59" s="4">
        <f t="shared" si="35"/>
        <v>5.6250797322486088</v>
      </c>
      <c r="F59" s="4">
        <f t="shared" si="36"/>
        <v>100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>
        <f t="shared" si="40"/>
        <v>96.171489281919889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>
        <f t="shared" si="49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34"/>
        <v>1.2631322141991357</v>
      </c>
      <c r="E62" s="4">
        <f t="shared" si="35"/>
        <v>6.0404906798816587</v>
      </c>
      <c r="F62" s="4">
        <f t="shared" si="36"/>
        <v>24.916317814276866</v>
      </c>
      <c r="G62" s="10">
        <v>3.6488279522335354E-2</v>
      </c>
      <c r="H62" s="7">
        <f t="shared" si="37"/>
        <v>1.0364882795223354</v>
      </c>
      <c r="I62" s="5">
        <f t="shared" si="38"/>
        <v>1.2186652171129702</v>
      </c>
      <c r="J62" s="5">
        <f t="shared" si="39"/>
        <v>5.8278427255013563</v>
      </c>
      <c r="K62" s="5">
        <f t="shared" si="40"/>
        <v>24.039169864766372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>
        <f t="shared" si="47"/>
        <v>1.2472662538124251</v>
      </c>
      <c r="V62">
        <f t="shared" si="48"/>
        <v>0.81505288041062707</v>
      </c>
      <c r="W62">
        <f t="shared" si="49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34"/>
        <v>1.8581623543911048</v>
      </c>
      <c r="E63" s="4">
        <f t="shared" si="35"/>
        <v>3.8475641863483792</v>
      </c>
      <c r="F63" s="4">
        <f t="shared" si="36"/>
        <v>5.1708540508247154</v>
      </c>
      <c r="G63" s="10">
        <v>3.5960969963625633E-2</v>
      </c>
      <c r="H63" s="7">
        <f t="shared" si="37"/>
        <v>1.0359609699636256</v>
      </c>
      <c r="I63" s="5">
        <f t="shared" si="38"/>
        <v>1.7936605801436207</v>
      </c>
      <c r="J63" s="5">
        <f t="shared" si="39"/>
        <v>3.7140049653448561</v>
      </c>
      <c r="K63" s="5">
        <f t="shared" si="40"/>
        <v>4.9913599071268804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>
        <f t="shared" si="47"/>
        <v>1.0369854924564754</v>
      </c>
      <c r="V63">
        <f t="shared" si="48"/>
        <v>1.0069991922191011</v>
      </c>
      <c r="W63">
        <f t="shared" si="49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34"/>
        <v>1.0917638490555535</v>
      </c>
      <c r="E71" s="4">
        <f t="shared" si="35"/>
        <v>17.668848476049611</v>
      </c>
      <c r="F71" s="4">
        <f t="shared" si="36"/>
        <v>100</v>
      </c>
      <c r="G71" s="10">
        <v>3.8644172340845939E-2</v>
      </c>
      <c r="H71" s="7">
        <f t="shared" si="37"/>
        <v>1.0386441723408459</v>
      </c>
      <c r="I71" s="5">
        <f t="shared" si="38"/>
        <v>1.0511432867283017</v>
      </c>
      <c r="J71" s="5">
        <f t="shared" si="39"/>
        <v>17.011454881827735</v>
      </c>
      <c r="K71" s="5">
        <f t="shared" si="40"/>
        <v>96.279363677191625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>
        <f t="shared" si="47"/>
        <v>2.1024726389859332</v>
      </c>
      <c r="V71">
        <f t="shared" si="48"/>
        <v>0.18399366907433543</v>
      </c>
      <c r="W71">
        <f t="shared" si="49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34"/>
        <v>2.7083341484274048</v>
      </c>
      <c r="E74" s="4">
        <f t="shared" si="35"/>
        <v>2.9805077379357932</v>
      </c>
      <c r="F74" s="4">
        <f t="shared" si="36"/>
        <v>3.5684463058672207</v>
      </c>
      <c r="G74" s="10">
        <v>2.6364437139339003E-2</v>
      </c>
      <c r="H74" s="7">
        <f t="shared" si="37"/>
        <v>1.026364437139339</v>
      </c>
      <c r="I74" s="5">
        <f t="shared" si="38"/>
        <v>2.6387646048766222</v>
      </c>
      <c r="J74" s="5">
        <f t="shared" si="39"/>
        <v>2.9039468146840712</v>
      </c>
      <c r="K74" s="5">
        <f t="shared" si="40"/>
        <v>3.4767828821243238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>
        <f t="shared" si="47"/>
        <v>0.97394060661965054</v>
      </c>
      <c r="V74">
        <f t="shared" si="48"/>
        <v>1.1053921455339137</v>
      </c>
      <c r="W74">
        <f t="shared" si="49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50"/>
        <v>100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>
        <f t="shared" si="54"/>
        <v>95.972540319764221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>
        <f t="shared" si="63"/>
        <v>4.3345731874342243E-2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50"/>
        <v>100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96.334889052952605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3.2698433879635579E-2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66"/>
        <v>2.2747663065775638</v>
      </c>
      <c r="E100" s="4">
        <f t="shared" si="67"/>
        <v>3.2532078620597433</v>
      </c>
      <c r="F100" s="4">
        <f t="shared" si="68"/>
        <v>4.1461549205257651</v>
      </c>
      <c r="G100" s="10">
        <v>3.953286925455668E-2</v>
      </c>
      <c r="H100" s="7">
        <f t="shared" si="53"/>
        <v>1.0395328692545567</v>
      </c>
      <c r="I100" s="5">
        <f t="shared" si="69"/>
        <v>2.1882581819743576</v>
      </c>
      <c r="J100" s="5">
        <f t="shared" si="70"/>
        <v>3.1294901376159476</v>
      </c>
      <c r="K100" s="5">
        <f t="shared" si="71"/>
        <v>3.9884789054327352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>
        <f t="shared" si="78"/>
        <v>0.9002594009371262</v>
      </c>
      <c r="V100">
        <f t="shared" si="79"/>
        <v>1.1982782610258547</v>
      </c>
      <c r="W100">
        <f t="shared" si="80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66"/>
        <v>4.2098609761237116</v>
      </c>
      <c r="E101" s="4">
        <f t="shared" si="67"/>
        <v>3.0823944547456277</v>
      </c>
      <c r="F101" s="4">
        <f t="shared" si="68"/>
        <v>2.4791347929954304</v>
      </c>
      <c r="G101" s="10">
        <v>5.0962708101337739E-2</v>
      </c>
      <c r="H101" s="7">
        <f t="shared" si="53"/>
        <v>1.0509627081013377</v>
      </c>
      <c r="I101" s="5">
        <f t="shared" si="69"/>
        <v>4.0057187031205119</v>
      </c>
      <c r="J101" s="5">
        <f t="shared" si="70"/>
        <v>2.9329246708613108</v>
      </c>
      <c r="K101" s="5">
        <f t="shared" si="71"/>
        <v>2.3589179462649241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>
        <f t="shared" si="78"/>
        <v>1.0210402434933417</v>
      </c>
      <c r="V101">
        <f t="shared" si="79"/>
        <v>1.1217471872654088</v>
      </c>
      <c r="W101">
        <f t="shared" si="80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8">
        <v>2.96</v>
      </c>
      <c r="M108" s="28">
        <v>3.09</v>
      </c>
      <c r="N108" s="28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66"/>
        <v>1.4240908805232173</v>
      </c>
      <c r="E111" s="31">
        <f t="shared" si="67"/>
        <v>5.6949446034065625</v>
      </c>
      <c r="F111" s="31">
        <f t="shared" si="68"/>
        <v>8.7514581325066683</v>
      </c>
      <c r="G111" s="32">
        <v>3.5614994418009971E-2</v>
      </c>
      <c r="H111" s="33">
        <f t="shared" si="53"/>
        <v>1.03561499441801</v>
      </c>
      <c r="I111" s="33">
        <f t="shared" si="69"/>
        <v>1.3751161273244419</v>
      </c>
      <c r="J111" s="33">
        <f t="shared" si="70"/>
        <v>5.4990943874919278</v>
      </c>
      <c r="K111" s="33">
        <f t="shared" si="71"/>
        <v>8.4504938415117987</v>
      </c>
      <c r="L111" s="17">
        <v>1.51</v>
      </c>
      <c r="M111" s="17">
        <v>4.16</v>
      </c>
      <c r="N111" s="17">
        <v>7.52</v>
      </c>
      <c r="O111" s="33">
        <f t="shared" si="72"/>
        <v>1.5637786415711952</v>
      </c>
      <c r="P111" s="33">
        <f t="shared" si="73"/>
        <v>4.3081583767789215</v>
      </c>
      <c r="Q111" s="33">
        <f t="shared" si="74"/>
        <v>7.7878247580234348</v>
      </c>
      <c r="R111" s="34">
        <f t="shared" si="75"/>
        <v>0.63947669664758777</v>
      </c>
      <c r="S111" s="34">
        <f t="shared" si="76"/>
        <v>0.23211774325429269</v>
      </c>
      <c r="T111" s="34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81"/>
        <v>2.2569134044121166</v>
      </c>
      <c r="E124" s="4">
        <f t="shared" si="82"/>
        <v>2.5703836338308155</v>
      </c>
      <c r="F124" s="4">
        <f t="shared" si="83"/>
        <v>6.0739959517413613</v>
      </c>
      <c r="G124" s="10">
        <v>3.3437334241988248E-2</v>
      </c>
      <c r="H124" s="7">
        <f t="shared" si="53"/>
        <v>1.0334373342419882</v>
      </c>
      <c r="I124" s="5">
        <f t="shared" si="84"/>
        <v>2.1838899463289962</v>
      </c>
      <c r="J124" s="5">
        <f t="shared" si="85"/>
        <v>2.4872177041253845</v>
      </c>
      <c r="K124" s="5">
        <f t="shared" si="86"/>
        <v>5.8774690544701018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>
        <f t="shared" si="93"/>
        <v>1.2409050211322996</v>
      </c>
      <c r="V124">
        <f t="shared" si="94"/>
        <v>1.3308042936932785</v>
      </c>
      <c r="W124">
        <f t="shared" si="95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81"/>
        <v>100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>
        <f t="shared" si="84"/>
        <v>96.075333803654857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>
        <f t="shared" si="93"/>
        <v>4.7150499724078733E-2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81"/>
        <v>15.41990954681523</v>
      </c>
      <c r="E136" s="4">
        <f t="shared" si="82"/>
        <v>4.9438832619495958</v>
      </c>
      <c r="F136" s="4">
        <f t="shared" si="83"/>
        <v>1.6205149480800547</v>
      </c>
      <c r="G136" s="10">
        <v>3.4227793258694295E-2</v>
      </c>
      <c r="H136" s="7">
        <f t="shared" si="53"/>
        <v>1.0342277932586943</v>
      </c>
      <c r="I136" s="5">
        <f t="shared" si="84"/>
        <v>14.909587275961172</v>
      </c>
      <c r="J136" s="5">
        <f t="shared" si="85"/>
        <v>4.7802653285618755</v>
      </c>
      <c r="K136" s="5">
        <f t="shared" si="86"/>
        <v>1.5668839675774511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>
        <f t="shared" si="93"/>
        <v>0.13280045673647636</v>
      </c>
      <c r="V136">
        <f t="shared" si="94"/>
        <v>0.70916565650548702</v>
      </c>
      <c r="W136">
        <f t="shared" si="95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81"/>
        <v>1.6011446736999846</v>
      </c>
      <c r="E143" s="4">
        <f t="shared" si="82"/>
        <v>14.104742017961268</v>
      </c>
      <c r="F143" s="4">
        <f t="shared" si="83"/>
        <v>166.39453982957713</v>
      </c>
      <c r="G143" s="10">
        <v>4.5947751929914071E-2</v>
      </c>
      <c r="H143" s="7">
        <f t="shared" si="96"/>
        <v>1.0459477519299141</v>
      </c>
      <c r="I143" s="5">
        <f t="shared" si="84"/>
        <v>1.5308075099790193</v>
      </c>
      <c r="J143" s="5">
        <f t="shared" si="85"/>
        <v>13.485130583182691</v>
      </c>
      <c r="K143" s="5">
        <f t="shared" si="86"/>
        <v>159.08494427427837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1.0256024939553099</v>
      </c>
      <c r="V143">
        <f t="shared" si="94"/>
        <v>0.2847580879037882</v>
      </c>
      <c r="W143">
        <f t="shared" si="95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81"/>
        <v>1.3120145325985493</v>
      </c>
      <c r="E171" s="4">
        <f t="shared" si="82"/>
        <v>4.2179361149907812</v>
      </c>
      <c r="F171" s="4">
        <f t="shared" si="83"/>
        <v>100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>
        <f t="shared" si="86"/>
        <v>96.498658912373585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>
        <f t="shared" si="95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81"/>
        <v>1.1725476144706215</v>
      </c>
      <c r="E172" s="4">
        <f t="shared" si="82"/>
        <v>6.9798471423940072</v>
      </c>
      <c r="F172" s="4">
        <f t="shared" si="83"/>
        <v>100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>
        <f t="shared" si="86"/>
        <v>96.190538277779027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>
        <f t="shared" si="95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81"/>
        <v>100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>
        <f t="shared" si="84"/>
        <v>96.801602766418739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>
        <f t="shared" si="93"/>
        <v>2.820201238390093E-2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97"/>
        <v>1.2768294378431375</v>
      </c>
      <c r="E180" s="4">
        <f t="shared" si="98"/>
        <v>6.1768592411279402</v>
      </c>
      <c r="F180" s="4">
        <f t="shared" si="99"/>
        <v>19.3820803040974</v>
      </c>
      <c r="G180" s="10">
        <v>3.0318702948210596E-2</v>
      </c>
      <c r="H180" s="7">
        <f t="shared" si="96"/>
        <v>1.0303187029482106</v>
      </c>
      <c r="I180" s="5">
        <f t="shared" si="100"/>
        <v>1.2392567796639502</v>
      </c>
      <c r="J180" s="5">
        <f t="shared" si="101"/>
        <v>5.9950957149988016</v>
      </c>
      <c r="K180" s="5">
        <f t="shared" si="102"/>
        <v>18.811732960526147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>
        <f t="shared" si="109"/>
        <v>1.5008995960501237</v>
      </c>
      <c r="V180">
        <f t="shared" si="110"/>
        <v>0.59882279961241913</v>
      </c>
      <c r="W180">
        <f t="shared" si="111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97"/>
        <v>4.109086318207769</v>
      </c>
      <c r="E183" s="4">
        <f t="shared" si="98"/>
        <v>1.5288279238952709</v>
      </c>
      <c r="F183" s="4">
        <f t="shared" si="99"/>
        <v>9.7849585277042053</v>
      </c>
      <c r="G183" s="10">
        <v>3.3372196531199272E-2</v>
      </c>
      <c r="H183" s="7">
        <f t="shared" si="96"/>
        <v>1.0333721965311993</v>
      </c>
      <c r="I183" s="5">
        <f t="shared" si="100"/>
        <v>3.9763855965943908</v>
      </c>
      <c r="J183" s="5">
        <f t="shared" si="101"/>
        <v>1.4794552524513493</v>
      </c>
      <c r="K183" s="5">
        <f t="shared" si="102"/>
        <v>9.4689585809935046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>
        <f t="shared" si="109"/>
        <v>0.58847411629398128</v>
      </c>
      <c r="V183">
        <f t="shared" si="110"/>
        <v>2.1156435754402292</v>
      </c>
      <c r="W183">
        <f t="shared" si="111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97"/>
        <v>5.8977440988378573</v>
      </c>
      <c r="E185" s="4">
        <f t="shared" si="98"/>
        <v>1.9836427799637</v>
      </c>
      <c r="F185" s="4">
        <f t="shared" si="99"/>
        <v>3.1700280872477684</v>
      </c>
      <c r="G185" s="10">
        <v>3.0025047014749173E-2</v>
      </c>
      <c r="H185" s="7">
        <f t="shared" si="96"/>
        <v>1.0300250470147492</v>
      </c>
      <c r="I185" s="5">
        <f t="shared" si="100"/>
        <v>5.7258259067882706</v>
      </c>
      <c r="J185" s="5">
        <f t="shared" si="101"/>
        <v>1.9258199455564267</v>
      </c>
      <c r="K185" s="5">
        <f t="shared" si="102"/>
        <v>3.0776223320347822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>
        <f t="shared" si="109"/>
        <v>0.79115224139620532</v>
      </c>
      <c r="V185">
        <f t="shared" si="110"/>
        <v>1.8174077011071488</v>
      </c>
      <c r="W185">
        <f t="shared" si="111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97"/>
        <v>9.8105488612759011</v>
      </c>
      <c r="E197" s="4">
        <f t="shared" si="98"/>
        <v>3.6193411238166289</v>
      </c>
      <c r="F197" s="4">
        <f t="shared" si="99"/>
        <v>1.8292767243505907</v>
      </c>
      <c r="G197" s="10">
        <v>3.3020387304079968E-2</v>
      </c>
      <c r="H197" s="7">
        <f t="shared" si="96"/>
        <v>1.03302038730408</v>
      </c>
      <c r="I197" s="5">
        <f t="shared" si="100"/>
        <v>9.4969557056651457</v>
      </c>
      <c r="J197" s="5">
        <f t="shared" si="101"/>
        <v>3.5036492680093052</v>
      </c>
      <c r="K197" s="5">
        <f t="shared" si="102"/>
        <v>1.7708040875403601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>
        <f t="shared" si="109"/>
        <v>0.32220851553247132</v>
      </c>
      <c r="V197">
        <f t="shared" si="110"/>
        <v>1.0588959442586954</v>
      </c>
      <c r="W197">
        <f t="shared" si="111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97"/>
        <v>3.5580105488788969</v>
      </c>
      <c r="E205" s="4">
        <f t="shared" si="98"/>
        <v>5.5159368388240333</v>
      </c>
      <c r="F205" s="4">
        <f t="shared" si="99"/>
        <v>2.0681563751830141</v>
      </c>
      <c r="G205" s="10">
        <v>3.2024528991912771E-2</v>
      </c>
      <c r="H205" s="7">
        <f t="shared" si="96"/>
        <v>1.0320245289919128</v>
      </c>
      <c r="I205" s="5">
        <f t="shared" si="100"/>
        <v>3.4476026963762005</v>
      </c>
      <c r="J205" s="5">
        <f t="shared" si="101"/>
        <v>5.3447730009014718</v>
      </c>
      <c r="K205" s="5">
        <f t="shared" si="102"/>
        <v>2.0039798639313355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>
        <f t="shared" si="109"/>
        <v>0.84696534292342696</v>
      </c>
      <c r="V205">
        <f t="shared" si="110"/>
        <v>0.63239355524171281</v>
      </c>
      <c r="W205">
        <f t="shared" si="111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97"/>
        <v>1.6854191079083694</v>
      </c>
      <c r="E206" s="4">
        <f t="shared" si="98"/>
        <v>3.543271710615397</v>
      </c>
      <c r="F206" s="4">
        <f t="shared" si="99"/>
        <v>8.1980209472044017</v>
      </c>
      <c r="G206" s="10">
        <v>3.4566173772912157E-2</v>
      </c>
      <c r="H206" s="7">
        <f t="shared" ref="H206:H269" si="112">(G206/100%) + 1</f>
        <v>1.0345661737729122</v>
      </c>
      <c r="I206" s="5">
        <f t="shared" si="100"/>
        <v>1.6291071085012294</v>
      </c>
      <c r="J206" s="5">
        <f t="shared" si="101"/>
        <v>3.4248864890813135</v>
      </c>
      <c r="K206" s="5">
        <f t="shared" si="102"/>
        <v>7.9241146241109091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>
        <f t="shared" si="109"/>
        <v>2.4000877410676704</v>
      </c>
      <c r="V206">
        <f t="shared" si="110"/>
        <v>0.95769597341598967</v>
      </c>
      <c r="W206">
        <f t="shared" si="111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97"/>
        <v>1.8195771812611332</v>
      </c>
      <c r="E207" s="4">
        <f t="shared" si="98"/>
        <v>4.3938407705597156</v>
      </c>
      <c r="F207" s="4">
        <f t="shared" si="99"/>
        <v>4.7332671993265727</v>
      </c>
      <c r="G207" s="10">
        <v>3.9599455641451176E-2</v>
      </c>
      <c r="H207" s="7">
        <f t="shared" si="112"/>
        <v>1.0395994556414512</v>
      </c>
      <c r="I207" s="5">
        <f t="shared" si="100"/>
        <v>1.7502675394711726</v>
      </c>
      <c r="J207" s="5">
        <f t="shared" si="101"/>
        <v>4.2264746741798156</v>
      </c>
      <c r="K207" s="5">
        <f t="shared" si="102"/>
        <v>4.5529719870871457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>
        <f t="shared" si="109"/>
        <v>1.3826457643905004</v>
      </c>
      <c r="V207">
        <f t="shared" si="110"/>
        <v>0.79262275495596024</v>
      </c>
      <c r="W207">
        <f t="shared" si="111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97"/>
        <v>2.4426679039679486</v>
      </c>
      <c r="E218" s="31">
        <f t="shared" si="98"/>
        <v>3.6362777293327286</v>
      </c>
      <c r="F218" s="31">
        <f t="shared" si="99"/>
        <v>3.3856713966410035</v>
      </c>
      <c r="G218" s="32">
        <v>2.8120415711068381E-2</v>
      </c>
      <c r="H218" s="33">
        <f t="shared" si="112"/>
        <v>1.0281204157110684</v>
      </c>
      <c r="I218" s="33">
        <f t="shared" si="100"/>
        <v>2.375857795099372</v>
      </c>
      <c r="J218" s="33">
        <f t="shared" si="101"/>
        <v>3.5368208565509391</v>
      </c>
      <c r="K218" s="33">
        <f t="shared" si="102"/>
        <v>3.2930689293815902</v>
      </c>
      <c r="L218" s="17">
        <v>2.34</v>
      </c>
      <c r="M218" s="17">
        <v>3.65</v>
      </c>
      <c r="N218" s="17">
        <v>3.06</v>
      </c>
      <c r="O218" s="33">
        <f t="shared" si="103"/>
        <v>2.4058017727638998</v>
      </c>
      <c r="P218" s="33">
        <f t="shared" si="104"/>
        <v>3.7526395173453997</v>
      </c>
      <c r="Q218" s="33">
        <f t="shared" si="105"/>
        <v>3.1460484720758695</v>
      </c>
      <c r="R218" s="34">
        <f t="shared" si="106"/>
        <v>0.41566184351554131</v>
      </c>
      <c r="S218" s="34">
        <f t="shared" si="107"/>
        <v>0.26647909967845657</v>
      </c>
      <c r="T218" s="34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113"/>
        <v>1.1392240866692291</v>
      </c>
      <c r="E220" s="4">
        <f t="shared" si="114"/>
        <v>8.6626346135930383</v>
      </c>
      <c r="F220" s="4">
        <f t="shared" si="115"/>
        <v>100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>
        <f t="shared" si="118"/>
        <v>96.104624978347474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>
        <f t="shared" si="127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113"/>
        <v>1.3120145325985493</v>
      </c>
      <c r="E221" s="4">
        <f t="shared" si="114"/>
        <v>4.2179361149907812</v>
      </c>
      <c r="F221" s="4">
        <f t="shared" si="115"/>
        <v>100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>
        <f t="shared" si="118"/>
        <v>96.581786185657705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>
        <f t="shared" si="127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113"/>
        <v>5.1499250712519533</v>
      </c>
      <c r="E225" s="4">
        <f t="shared" si="114"/>
        <v>1.2409682116628882</v>
      </c>
      <c r="F225" s="4">
        <f t="shared" si="115"/>
        <v>100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>
        <f t="shared" si="118"/>
        <v>95.763207975501615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>
        <f t="shared" si="127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113"/>
        <v>1.3451243046436541</v>
      </c>
      <c r="E229" s="4">
        <f t="shared" si="114"/>
        <v>5.8647430601292454</v>
      </c>
      <c r="F229" s="4">
        <f t="shared" si="115"/>
        <v>12.269169737405976</v>
      </c>
      <c r="G229" s="10">
        <v>3.4028189926684771E-2</v>
      </c>
      <c r="H229" s="7">
        <f t="shared" si="112"/>
        <v>1.0340281899266848</v>
      </c>
      <c r="I229" s="5">
        <f t="shared" si="116"/>
        <v>1.3008584463630792</v>
      </c>
      <c r="J229" s="5">
        <f t="shared" si="117"/>
        <v>5.6717438820938435</v>
      </c>
      <c r="K229" s="5">
        <f t="shared" si="118"/>
        <v>11.86541126918009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>
        <f t="shared" si="125"/>
        <v>1.8372483237372419</v>
      </c>
      <c r="V229">
        <f t="shared" si="126"/>
        <v>0.6400147953542481</v>
      </c>
      <c r="W229">
        <f t="shared" si="127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113"/>
        <v>44.895486061650089</v>
      </c>
      <c r="E234" s="4">
        <f t="shared" si="114"/>
        <v>21.790376287725994</v>
      </c>
      <c r="F234" s="4">
        <f t="shared" si="115"/>
        <v>1.4682365635139225</v>
      </c>
      <c r="G234" s="10">
        <v>3.3645120759458358E-2</v>
      </c>
      <c r="H234" s="7">
        <f t="shared" si="112"/>
        <v>1.0336451207594584</v>
      </c>
      <c r="I234" s="5">
        <f t="shared" si="116"/>
        <v>43.434139203079361</v>
      </c>
      <c r="J234" s="5">
        <f t="shared" si="117"/>
        <v>21.081100128171432</v>
      </c>
      <c r="K234" s="5">
        <f t="shared" si="118"/>
        <v>1.4204455030321754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>
        <f t="shared" si="125"/>
        <v>8.0121306968442871E-2</v>
      </c>
      <c r="V234">
        <f t="shared" si="126"/>
        <v>0.1541665273747696</v>
      </c>
      <c r="W234">
        <f t="shared" si="127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113"/>
        <v>100</v>
      </c>
      <c r="E237" s="4">
        <f t="shared" si="114"/>
        <v>1</v>
      </c>
      <c r="F237" s="4">
        <f t="shared" si="115"/>
        <v>100</v>
      </c>
      <c r="G237" s="10">
        <v>4.3702680109865888E-2</v>
      </c>
      <c r="H237" s="7">
        <f t="shared" si="112"/>
        <v>1.0437026801098659</v>
      </c>
      <c r="I237" s="5">
        <f t="shared" si="116"/>
        <v>95.812727039728827</v>
      </c>
      <c r="J237" s="5">
        <f t="shared" si="117"/>
        <v>0.95812727039728829</v>
      </c>
      <c r="K237" s="5">
        <f t="shared" si="118"/>
        <v>95.812727039728827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>
        <f t="shared" si="125"/>
        <v>6.5231417506866618E-2</v>
      </c>
      <c r="V237">
        <f t="shared" si="126"/>
        <v>3.6633964071856293</v>
      </c>
      <c r="W237">
        <f t="shared" si="127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113"/>
        <v>1.2551478955463864</v>
      </c>
      <c r="E243" s="4">
        <f t="shared" si="114"/>
        <v>108.90418727472779</v>
      </c>
      <c r="F243" s="4">
        <f t="shared" si="115"/>
        <v>100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>
        <f t="shared" si="118"/>
        <v>97.285054604542196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>
        <f t="shared" si="127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113"/>
        <v>3.9481057600171643</v>
      </c>
      <c r="E249" s="4">
        <f t="shared" si="114"/>
        <v>3.0842059490639913</v>
      </c>
      <c r="F249" s="4">
        <f t="shared" si="115"/>
        <v>2.5629893515078273</v>
      </c>
      <c r="G249" s="10">
        <v>3.7383712609131203E-2</v>
      </c>
      <c r="H249" s="7">
        <f t="shared" si="112"/>
        <v>1.0373837126091312</v>
      </c>
      <c r="I249" s="5">
        <f t="shared" si="116"/>
        <v>3.8058297156866434</v>
      </c>
      <c r="J249" s="5">
        <f t="shared" si="117"/>
        <v>2.9730618589594808</v>
      </c>
      <c r="K249" s="5">
        <f t="shared" si="118"/>
        <v>2.4706281006298378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>
        <f t="shared" si="125"/>
        <v>1.4398962668804811</v>
      </c>
      <c r="V249">
        <f t="shared" si="126"/>
        <v>1.2613259252239151</v>
      </c>
      <c r="W249">
        <f t="shared" si="127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113"/>
        <v>2.0221291489452282</v>
      </c>
      <c r="E255" s="4">
        <f t="shared" si="114"/>
        <v>2.5956545434978162</v>
      </c>
      <c r="F255" s="4">
        <f t="shared" si="115"/>
        <v>8.4146409826380992</v>
      </c>
      <c r="G255" s="10">
        <v>3.2368934030983842E-2</v>
      </c>
      <c r="H255" s="7">
        <f t="shared" si="112"/>
        <v>1.0323689340309838</v>
      </c>
      <c r="I255" s="5">
        <f t="shared" si="116"/>
        <v>1.9587272362503494</v>
      </c>
      <c r="J255" s="5">
        <f t="shared" si="117"/>
        <v>2.5142702942085182</v>
      </c>
      <c r="K255" s="5">
        <f t="shared" si="118"/>
        <v>8.1508080156793596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>
        <f t="shared" si="125"/>
        <v>1.1027569127669625</v>
      </c>
      <c r="V255">
        <f t="shared" si="126"/>
        <v>1.4358042603118026</v>
      </c>
      <c r="W255">
        <f t="shared" si="127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113"/>
        <v>4.4829153617654658</v>
      </c>
      <c r="E257" s="4">
        <f t="shared" si="114"/>
        <v>5.334657445719011</v>
      </c>
      <c r="F257" s="4">
        <f t="shared" si="115"/>
        <v>1.8927661079622002</v>
      </c>
      <c r="G257" s="10">
        <v>3.7593489506111855E-2</v>
      </c>
      <c r="H257" s="7">
        <f t="shared" si="112"/>
        <v>1.0375934895061119</v>
      </c>
      <c r="I257" s="5">
        <f t="shared" si="116"/>
        <v>4.3204929551931803</v>
      </c>
      <c r="J257" s="5">
        <f t="shared" si="117"/>
        <v>5.1413752106889907</v>
      </c>
      <c r="K257" s="5">
        <f t="shared" si="118"/>
        <v>1.824188496848747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>
        <f t="shared" si="125"/>
        <v>0.69436521043137822</v>
      </c>
      <c r="V257">
        <f t="shared" si="126"/>
        <v>0.58739148111994977</v>
      </c>
      <c r="W257">
        <f t="shared" si="127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si="113"/>
        <v>100</v>
      </c>
      <c r="E258" s="4">
        <f t="shared" si="114"/>
        <v>7.2852483634542944</v>
      </c>
      <c r="F258" s="4">
        <f t="shared" si="115"/>
        <v>1.4723012729251197</v>
      </c>
      <c r="G258" s="10">
        <v>3.7542268878335783E-2</v>
      </c>
      <c r="H258" s="7">
        <f t="shared" si="112"/>
        <v>1.0375422688783358</v>
      </c>
      <c r="I258" s="5">
        <f t="shared" si="116"/>
        <v>96.381615476840096</v>
      </c>
      <c r="J258" s="5">
        <f t="shared" si="117"/>
        <v>7.021640064197304</v>
      </c>
      <c r="K258" s="5">
        <f t="shared" si="118"/>
        <v>1.419027751531311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>
        <f t="shared" si="125"/>
        <v>2.9154937755481235E-2</v>
      </c>
      <c r="V258">
        <f t="shared" si="126"/>
        <v>0.42582644121075569</v>
      </c>
      <c r="W258">
        <f t="shared" si="127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113"/>
        <v>2.850123710271943</v>
      </c>
      <c r="E260" s="4">
        <f t="shared" si="114"/>
        <v>3.8781155768485469</v>
      </c>
      <c r="F260" s="4">
        <f t="shared" si="115"/>
        <v>2.7736639181777458</v>
      </c>
      <c r="G260" s="10">
        <v>2.6795662776408768E-2</v>
      </c>
      <c r="H260" s="7">
        <f t="shared" si="112"/>
        <v>1.0267956627764088</v>
      </c>
      <c r="I260" s="5">
        <f t="shared" si="116"/>
        <v>2.7757457628573712</v>
      </c>
      <c r="J260" s="5">
        <f t="shared" si="117"/>
        <v>3.7769107500535197</v>
      </c>
      <c r="K260" s="5">
        <f t="shared" si="118"/>
        <v>2.7012812955188035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>
        <f t="shared" si="125"/>
        <v>1.0087379173796023</v>
      </c>
      <c r="V260">
        <f t="shared" si="126"/>
        <v>0.85784394030335209</v>
      </c>
      <c r="W260">
        <f t="shared" si="127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113"/>
        <v>3.7726115810481518</v>
      </c>
      <c r="E261" s="4">
        <f t="shared" si="114"/>
        <v>3.8600889719396463</v>
      </c>
      <c r="F261" s="4">
        <f t="shared" si="115"/>
        <v>2.3194975506823767</v>
      </c>
      <c r="G261" s="10">
        <v>3.4439416792357846E-2</v>
      </c>
      <c r="H261" s="7">
        <f t="shared" si="112"/>
        <v>1.0344394167923578</v>
      </c>
      <c r="I261" s="5">
        <f t="shared" si="116"/>
        <v>3.6470106608528674</v>
      </c>
      <c r="J261" s="5">
        <f t="shared" si="117"/>
        <v>3.731575681743843</v>
      </c>
      <c r="K261" s="5">
        <f t="shared" si="118"/>
        <v>2.2422749104773989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>
        <f t="shared" si="125"/>
        <v>0.37290815039239805</v>
      </c>
      <c r="V261">
        <f t="shared" si="126"/>
        <v>1.393513208224664</v>
      </c>
      <c r="W261">
        <f t="shared" si="127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129"/>
        <v>1.3951396440956512</v>
      </c>
      <c r="E335" s="4">
        <f t="shared" si="130"/>
        <v>4.0581992394776059</v>
      </c>
      <c r="F335" s="4">
        <f t="shared" si="131"/>
        <v>27.542954079290567</v>
      </c>
      <c r="G335" s="10">
        <v>3.4174415671264669E-2</v>
      </c>
      <c r="H335" s="7">
        <f t="shared" si="144"/>
        <v>1.0341744156712647</v>
      </c>
      <c r="I335" s="5">
        <f t="shared" si="132"/>
        <v>1.3490370898317865</v>
      </c>
      <c r="J335" s="5">
        <f t="shared" si="133"/>
        <v>3.9240955664557791</v>
      </c>
      <c r="K335" s="5">
        <f t="shared" si="134"/>
        <v>26.63279390973225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>
        <f t="shared" si="141"/>
        <v>1.7568086288091005</v>
      </c>
      <c r="V335">
        <f t="shared" si="142"/>
        <v>0.89957034435536842</v>
      </c>
      <c r="W335">
        <f t="shared" si="143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129"/>
        <v>1.2203299969162649</v>
      </c>
      <c r="E336" s="4">
        <f t="shared" si="130"/>
        <v>5.601317676597759</v>
      </c>
      <c r="F336" s="4">
        <f t="shared" si="131"/>
        <v>100</v>
      </c>
      <c r="G336" s="10">
        <v>3.8887828226045418E-2</v>
      </c>
      <c r="H336" s="7">
        <f t="shared" si="144"/>
        <v>1.0388878282260454</v>
      </c>
      <c r="I336" s="5">
        <f t="shared" si="132"/>
        <v>1.1746503941624202</v>
      </c>
      <c r="J336" s="5">
        <f t="shared" si="133"/>
        <v>5.391648188007264</v>
      </c>
      <c r="K336" s="5">
        <f t="shared" si="134"/>
        <v>96.25678276619638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>
        <f t="shared" si="141"/>
        <v>3.0306889757938946</v>
      </c>
      <c r="V336">
        <f t="shared" si="142"/>
        <v>0.58423693278181599</v>
      </c>
      <c r="W336">
        <f t="shared" si="143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129"/>
        <v>3.2024524045397222</v>
      </c>
      <c r="E346" s="31">
        <f t="shared" si="130"/>
        <v>3.0297944204367768</v>
      </c>
      <c r="F346" s="31">
        <f t="shared" si="131"/>
        <v>2.986158821288734</v>
      </c>
      <c r="G346" s="32">
        <v>3.3070210600968153E-2</v>
      </c>
      <c r="H346" s="33">
        <f t="shared" si="144"/>
        <v>1.0330702106009682</v>
      </c>
      <c r="I346" s="33">
        <f t="shared" si="132"/>
        <v>3.0999368403786987</v>
      </c>
      <c r="J346" s="33">
        <f t="shared" si="133"/>
        <v>2.9328059112983751</v>
      </c>
      <c r="K346" s="33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35"/>
        <v>2.3347386759581878</v>
      </c>
      <c r="P346" s="33">
        <f t="shared" si="136"/>
        <v>3.3884702907711755</v>
      </c>
      <c r="Q346" s="33">
        <f t="shared" si="137"/>
        <v>3.6157457371033885</v>
      </c>
      <c r="R346" s="34">
        <f t="shared" si="138"/>
        <v>0.4283134597877834</v>
      </c>
      <c r="S346" s="34">
        <f t="shared" si="139"/>
        <v>0.2951184204635337</v>
      </c>
      <c r="T346" s="34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145"/>
        <v>1.2192489672590654</v>
      </c>
      <c r="E350" s="4">
        <f t="shared" si="146"/>
        <v>5.6250797322486088</v>
      </c>
      <c r="F350" s="4">
        <f t="shared" si="147"/>
        <v>100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>
        <f t="shared" si="150"/>
        <v>96.480493496488734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>
        <f t="shared" si="159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145"/>
        <v>3.1573861164352035</v>
      </c>
      <c r="E352" s="31">
        <f t="shared" si="146"/>
        <v>3.8339957054155587</v>
      </c>
      <c r="F352" s="31">
        <f t="shared" si="147"/>
        <v>2.5844608031105945</v>
      </c>
      <c r="G352" s="32">
        <v>3.2688922954635657E-2</v>
      </c>
      <c r="H352" s="33">
        <f t="shared" si="144"/>
        <v>1.0326889229546357</v>
      </c>
      <c r="I352" s="33">
        <f t="shared" si="148"/>
        <v>3.0574416421564563</v>
      </c>
      <c r="J352" s="33">
        <f t="shared" si="149"/>
        <v>3.7126337081703933</v>
      </c>
      <c r="K352" s="33">
        <f t="shared" si="150"/>
        <v>2.502651810882381</v>
      </c>
      <c r="L352" s="17">
        <v>2.4</v>
      </c>
      <c r="M352" s="17">
        <v>3.42</v>
      </c>
      <c r="N352" s="17">
        <v>3.09</v>
      </c>
      <c r="O352" s="33">
        <f t="shared" si="151"/>
        <v>2.4784534150911255</v>
      </c>
      <c r="P352" s="33">
        <f t="shared" si="152"/>
        <v>3.5317961165048537</v>
      </c>
      <c r="Q352" s="33">
        <f t="shared" si="153"/>
        <v>3.1910087719298241</v>
      </c>
      <c r="R352" s="34">
        <f t="shared" si="154"/>
        <v>0.40347742423201161</v>
      </c>
      <c r="S352" s="34">
        <f t="shared" si="155"/>
        <v>0.28314205209263976</v>
      </c>
      <c r="T352" s="34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160"/>
        <v>100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>
        <f t="shared" si="163"/>
        <v>97.414384561485463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>
        <f t="shared" si="172"/>
        <v>3.592898539322896E-2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160"/>
        <v>100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>
        <f t="shared" si="163"/>
        <v>97.244920188972415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>
        <f t="shared" si="172"/>
        <v>4.720040893735554E-2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160"/>
        <v>100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>
        <f t="shared" si="163"/>
        <v>97.358236075197439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>
        <f t="shared" si="172"/>
        <v>3.317644331092047E-2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160"/>
        <v>100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>
        <f t="shared" si="163"/>
        <v>96.476844369249562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>
        <f t="shared" si="172"/>
        <v>1.6895245803868104E-2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si="160"/>
        <v>100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>
        <f t="shared" si="163"/>
        <v>96.463408379916913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>
        <f t="shared" si="172"/>
        <v>1.9489255372313843E-2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60"/>
        <v>1.1757262426902422</v>
      </c>
      <c r="E387" s="14">
        <f t="shared" si="161"/>
        <v>6.8607676877235431</v>
      </c>
      <c r="F387" s="14">
        <f t="shared" si="162"/>
        <v>100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>
        <f t="shared" si="165"/>
        <v>96.685725183021788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>
        <f t="shared" si="174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60"/>
        <v>100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>
        <f t="shared" si="163"/>
        <v>96.751114336458954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>
        <f t="shared" si="172"/>
        <v>3.1937616648572156E-2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60"/>
        <v>2.236629149428992</v>
      </c>
      <c r="E389" s="14">
        <f t="shared" si="161"/>
        <v>1.8086598074765969</v>
      </c>
      <c r="F389" s="14">
        <f t="shared" si="162"/>
        <v>100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>
        <f t="shared" si="165"/>
        <v>96.239252614731839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>
        <f t="shared" si="174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60"/>
        <v>1.3767868150793396</v>
      </c>
      <c r="E391" s="14">
        <f t="shared" si="161"/>
        <v>3.6593510885510727</v>
      </c>
      <c r="F391" s="14">
        <f t="shared" si="162"/>
        <v>100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>
        <f t="shared" si="165"/>
        <v>96.86175479436433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>
        <f t="shared" si="174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60"/>
        <v>100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>
        <f t="shared" si="163"/>
        <v>96.752625222606582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>
        <f t="shared" si="172"/>
        <v>2.0464560991957106E-2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60"/>
        <v>100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>
        <f t="shared" si="163"/>
        <v>96.737420455642948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>
        <f t="shared" si="172"/>
        <v>2.1708248887646473E-2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76"/>
        <v>100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>
        <f t="shared" si="179"/>
        <v>96.6922207514896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>
        <f t="shared" si="188"/>
        <v>3.5473381140097134E-2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76"/>
        <v>1.2068968733676844</v>
      </c>
      <c r="E438" s="14">
        <f t="shared" si="177"/>
        <v>5.9161406584024094</v>
      </c>
      <c r="F438" s="14">
        <f t="shared" si="178"/>
        <v>100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>
        <f t="shared" si="181"/>
        <v>95.270659508580223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>
        <f t="shared" si="190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76"/>
        <v>100</v>
      </c>
      <c r="E439" s="14">
        <f t="shared" si="177"/>
        <v>1</v>
      </c>
      <c r="F439" s="14">
        <f t="shared" si="178"/>
        <v>100</v>
      </c>
      <c r="G439" s="10">
        <v>4.1683118664293417E-2</v>
      </c>
      <c r="H439" s="7">
        <f t="shared" si="175"/>
        <v>1.0416831186642934</v>
      </c>
      <c r="I439" s="5">
        <f t="shared" si="179"/>
        <v>95.998483807845332</v>
      </c>
      <c r="J439" s="5">
        <f t="shared" si="180"/>
        <v>0.95998483807845336</v>
      </c>
      <c r="K439" s="5">
        <f t="shared" si="181"/>
        <v>95.998483807845332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>
        <f t="shared" si="188"/>
        <v>4.6354898780561059E-2</v>
      </c>
      <c r="V439">
        <f t="shared" si="189"/>
        <v>3.7292255648181705</v>
      </c>
      <c r="W439">
        <f t="shared" si="190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76"/>
        <v>100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>
        <f t="shared" si="179"/>
        <v>96.407108707200464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>
        <f t="shared" si="188"/>
        <v>1.5973925788783462E-2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76"/>
        <v>1.4140426819484053</v>
      </c>
      <c r="E462" s="14">
        <f t="shared" si="177"/>
        <v>100</v>
      </c>
      <c r="F462" s="14">
        <f t="shared" si="178"/>
        <v>100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96.166431073689381</v>
      </c>
      <c r="K462" s="5">
        <f t="shared" si="181"/>
        <v>96.166431073689381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3.4107535897704641E-2</v>
      </c>
      <c r="W462">
        <f t="shared" si="190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76"/>
        <v>1.1009282354763381</v>
      </c>
      <c r="E463" s="14">
        <f t="shared" si="177"/>
        <v>13.390850389279922</v>
      </c>
      <c r="F463" s="14">
        <f t="shared" si="178"/>
        <v>100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>
        <f t="shared" si="181"/>
        <v>96.668761593621099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>
        <f t="shared" si="190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76"/>
        <v>10.914806764367777</v>
      </c>
      <c r="E470" s="31">
        <f t="shared" si="177"/>
        <v>2.7817259171975004</v>
      </c>
      <c r="F470" s="31">
        <f t="shared" si="178"/>
        <v>1.9995475943895615</v>
      </c>
      <c r="G470" s="32">
        <v>3.9365382652929437E-2</v>
      </c>
      <c r="H470" s="33">
        <f t="shared" si="191"/>
        <v>1.0393653826529294</v>
      </c>
      <c r="I470" s="33">
        <f t="shared" si="179"/>
        <v>10.50141456174754</v>
      </c>
      <c r="J470" s="33">
        <f t="shared" si="180"/>
        <v>2.6763696036299387</v>
      </c>
      <c r="K470" s="33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82"/>
        <v>3.3571501859689619</v>
      </c>
      <c r="P470" s="33">
        <f t="shared" si="183"/>
        <v>3.523448647193431</v>
      </c>
      <c r="Q470" s="33">
        <f t="shared" si="184"/>
        <v>2.3905403801017373</v>
      </c>
      <c r="R470" s="34">
        <f t="shared" si="185"/>
        <v>0.29787169015537318</v>
      </c>
      <c r="S470" s="34">
        <f t="shared" si="186"/>
        <v>0.28381284932208117</v>
      </c>
      <c r="T470" s="34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92"/>
        <v>2.6839649736536018</v>
      </c>
      <c r="E492" s="31">
        <f t="shared" si="193"/>
        <v>3.6236862286842459</v>
      </c>
      <c r="F492" s="31">
        <f t="shared" si="194"/>
        <v>3.0617606681074112</v>
      </c>
      <c r="G492" s="32">
        <v>3.6675563317532633E-2</v>
      </c>
      <c r="H492" s="33">
        <f t="shared" si="191"/>
        <v>1.0366755633175326</v>
      </c>
      <c r="I492" s="33">
        <f t="shared" si="195"/>
        <v>2.5890115178026107</v>
      </c>
      <c r="J492" s="33">
        <f t="shared" si="196"/>
        <v>3.4954872642004342</v>
      </c>
      <c r="K492" s="33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98"/>
        <v>1.8556492583383835</v>
      </c>
      <c r="P492" s="33">
        <f t="shared" si="199"/>
        <v>3.9704674075061499</v>
      </c>
      <c r="Q492" s="33">
        <f t="shared" si="200"/>
        <v>4.7790743468938262</v>
      </c>
      <c r="R492" s="34">
        <f t="shared" si="201"/>
        <v>0.53889494229929891</v>
      </c>
      <c r="S492" s="34">
        <f t="shared" si="202"/>
        <v>0.25185951611377155</v>
      </c>
      <c r="T492" s="34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207"/>
        <v>1.6177707506361396</v>
      </c>
      <c r="E501" s="14">
        <f t="shared" si="208"/>
        <v>2.6191757623320142</v>
      </c>
      <c r="F501" s="14">
        <f t="shared" si="209"/>
        <v>100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>
        <f t="shared" si="212"/>
        <v>97.271848203569178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>
        <f t="shared" si="221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207"/>
        <v>1.0975432445686972</v>
      </c>
      <c r="E504" s="14">
        <f t="shared" si="208"/>
        <v>14.390977996234854</v>
      </c>
      <c r="F504" s="14">
        <f t="shared" si="209"/>
        <v>100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>
        <f t="shared" si="212"/>
        <v>96.397376848034739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>
        <f t="shared" si="221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207"/>
        <v>100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>
        <f t="shared" si="210"/>
        <v>96.556717542072221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>
        <f t="shared" si="219"/>
        <v>1.1599400109184404E-2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207"/>
        <v>100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>
        <f t="shared" si="210"/>
        <v>96.740333607188148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>
        <f t="shared" si="219"/>
        <v>2.3464876699901424E-2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207"/>
        <v>1.0915295032526919</v>
      </c>
      <c r="E531" s="14">
        <f t="shared" si="208"/>
        <v>17.970454901330282</v>
      </c>
      <c r="F531" s="14">
        <f t="shared" si="209"/>
        <v>100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>
        <f t="shared" si="212"/>
        <v>96.370421248229206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>
        <f t="shared" si="221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207"/>
        <v>100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>
        <f t="shared" si="210"/>
        <v>96.181125605093769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>
        <f t="shared" si="219"/>
        <v>3.9612761610249049E-2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207"/>
        <v>100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>
        <f t="shared" si="210"/>
        <v>96.770011134479759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>
        <f t="shared" si="219"/>
        <v>3.1414691022153135E-2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223"/>
        <v>100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>
        <f t="shared" si="226"/>
        <v>96.962509563886755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>
        <f t="shared" si="235"/>
        <v>2.7433283358320844E-2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223"/>
        <v>100</v>
      </c>
      <c r="E576" s="14">
        <f t="shared" si="224"/>
        <v>1</v>
      </c>
      <c r="F576" s="14">
        <f t="shared" si="225"/>
        <v>100</v>
      </c>
      <c r="G576" s="10">
        <v>3.4310487625834218E-2</v>
      </c>
      <c r="H576" s="7">
        <f t="shared" si="222"/>
        <v>1.0343104876258342</v>
      </c>
      <c r="I576" s="5">
        <f t="shared" si="226"/>
        <v>96.682767115260447</v>
      </c>
      <c r="J576" s="5">
        <f t="shared" si="227"/>
        <v>0.96682767115260448</v>
      </c>
      <c r="K576" s="5">
        <f t="shared" si="228"/>
        <v>96.682767115260447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>
        <f t="shared" si="235"/>
        <v>1.8100433533452098E-2</v>
      </c>
      <c r="V576">
        <f t="shared" si="236"/>
        <v>3.7338608603292611</v>
      </c>
      <c r="W576">
        <f t="shared" si="237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si="223"/>
        <v>100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>
        <f t="shared" si="226"/>
        <v>96.424450888087989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>
        <f t="shared" si="235"/>
        <v>2.6030741963085198E-2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223"/>
        <v>1.1720471718577776</v>
      </c>
      <c r="E579" s="14">
        <f t="shared" si="224"/>
        <v>6.999080280086436</v>
      </c>
      <c r="F579" s="14">
        <f t="shared" si="225"/>
        <v>100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>
        <f t="shared" si="228"/>
        <v>96.718406443888114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>
        <f t="shared" si="237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223"/>
        <v>1.1720290260575652</v>
      </c>
      <c r="E580" s="14">
        <f t="shared" si="224"/>
        <v>6.9997802154672533</v>
      </c>
      <c r="F580" s="14">
        <f t="shared" si="225"/>
        <v>100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>
        <f t="shared" si="228"/>
        <v>96.686265605487023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>
        <f t="shared" si="237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223"/>
        <v>100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96.109457701962924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3.9642300467607208E-2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223"/>
        <v>100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>
        <f t="shared" si="226"/>
        <v>96.289917167584335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>
        <f t="shared" si="235"/>
        <v>2.3470785586684677E-2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223"/>
        <v>100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>
        <f t="shared" si="226"/>
        <v>94.346383160946047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>
        <f t="shared" si="235"/>
        <v>3.2857645371648134E-2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223"/>
        <v>14.604226798422031</v>
      </c>
      <c r="E610" s="31">
        <f t="shared" si="224"/>
        <v>5.172050547190751</v>
      </c>
      <c r="F610" s="31">
        <f t="shared" si="225"/>
        <v>1.6121514113407374</v>
      </c>
      <c r="G610" s="32">
        <v>4.0814063642315546E-2</v>
      </c>
      <c r="H610" s="33">
        <f t="shared" si="238"/>
        <v>1.0408140636423155</v>
      </c>
      <c r="I610" s="33">
        <f t="shared" si="226"/>
        <v>14.031542528657544</v>
      </c>
      <c r="J610" s="33">
        <f t="shared" si="227"/>
        <v>4.9692358393882827</v>
      </c>
      <c r="K610" s="33">
        <f t="shared" si="228"/>
        <v>1.54893315497586</v>
      </c>
      <c r="L610" s="17">
        <v>3.66</v>
      </c>
      <c r="M610" s="17">
        <v>3.33</v>
      </c>
      <c r="N610" s="17">
        <v>2.14</v>
      </c>
      <c r="O610" s="33">
        <f t="shared" si="229"/>
        <v>3.8093794729308752</v>
      </c>
      <c r="P610" s="33">
        <f t="shared" si="230"/>
        <v>3.4659108319289107</v>
      </c>
      <c r="Q610" s="33">
        <f t="shared" si="231"/>
        <v>2.2273420961945556</v>
      </c>
      <c r="R610" s="34">
        <f t="shared" si="232"/>
        <v>0.26250994607019712</v>
      </c>
      <c r="S610" s="34">
        <f t="shared" si="233"/>
        <v>0.28852444523030679</v>
      </c>
      <c r="T610" s="34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239"/>
        <v>100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>
        <f t="shared" si="242"/>
        <v>96.648424881907971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>
        <f t="shared" si="251"/>
        <v>1.8520736392622552E-2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239"/>
        <v>100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>
        <f t="shared" si="242"/>
        <v>96.705518832870482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>
        <f t="shared" si="251"/>
        <v>2.1612003381234153E-2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239"/>
        <v>100</v>
      </c>
      <c r="E641" s="31">
        <f t="shared" si="240"/>
        <v>2.6455774946288075</v>
      </c>
      <c r="F641" s="31">
        <f t="shared" si="241"/>
        <v>1.7732751077995972</v>
      </c>
      <c r="G641" s="32">
        <v>3.5377665812448278E-2</v>
      </c>
      <c r="H641" s="33">
        <f t="shared" si="238"/>
        <v>1.0353776658124483</v>
      </c>
      <c r="I641" s="33">
        <f t="shared" si="242"/>
        <v>96.583114840062933</v>
      </c>
      <c r="J641" s="33">
        <f t="shared" si="243"/>
        <v>2.5551811498202013</v>
      </c>
      <c r="K641" s="33">
        <f t="shared" si="244"/>
        <v>1.7126843337963349</v>
      </c>
      <c r="L641" s="17">
        <v>1.68</v>
      </c>
      <c r="M641" s="17">
        <v>4.29</v>
      </c>
      <c r="N641" s="17">
        <v>4.83</v>
      </c>
      <c r="O641" s="33">
        <f t="shared" si="245"/>
        <v>1.739434478564913</v>
      </c>
      <c r="P641" s="33">
        <f t="shared" si="246"/>
        <v>4.4417701863354031</v>
      </c>
      <c r="Q641" s="33">
        <f t="shared" si="247"/>
        <v>5.0008741258741249</v>
      </c>
      <c r="R641" s="34">
        <f t="shared" si="248"/>
        <v>0.57489949309561283</v>
      </c>
      <c r="S641" s="34">
        <f t="shared" si="249"/>
        <v>0.22513546582765254</v>
      </c>
      <c r="T641" s="34">
        <f t="shared" si="250"/>
        <v>0.19996504107673488</v>
      </c>
      <c r="U641" s="17">
        <f t="shared" si="251"/>
        <v>1.7394344785649132E-2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254">(100%/A642)</f>
        <v>100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>
        <f t="shared" ref="I642:I705" si="257">D642/H642</f>
        <v>97.199458310551734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>
        <f t="shared" ref="U642:U705" si="266">(L642/I642)</f>
        <v>2.2428108529524024E-2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254"/>
        <v>1.5062475458614373</v>
      </c>
      <c r="E644" s="14">
        <f t="shared" si="255"/>
        <v>3.8436070305696384</v>
      </c>
      <c r="F644" s="14">
        <f t="shared" si="256"/>
        <v>13.327860959436359</v>
      </c>
      <c r="G644" s="10">
        <v>2.9059293836448674E-2</v>
      </c>
      <c r="H644" s="7">
        <f t="shared" si="238"/>
        <v>1.0290592938364487</v>
      </c>
      <c r="I644" s="5">
        <f t="shared" si="257"/>
        <v>1.463713077451521</v>
      </c>
      <c r="J644" s="5">
        <f t="shared" si="258"/>
        <v>3.7350685753395605</v>
      </c>
      <c r="K644" s="5">
        <f t="shared" si="259"/>
        <v>12.951499529000507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>
        <f t="shared" si="266"/>
        <v>1.3595560705550298</v>
      </c>
      <c r="V644">
        <f t="shared" si="267"/>
        <v>0.92100049319369315</v>
      </c>
      <c r="W644">
        <f t="shared" si="26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254"/>
        <v>2.266938937737689</v>
      </c>
      <c r="E646" s="14">
        <f t="shared" si="255"/>
        <v>1.7893126591925541</v>
      </c>
      <c r="F646" s="14">
        <f t="shared" si="256"/>
        <v>100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>
        <f t="shared" si="259"/>
        <v>96.773717267979151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>
        <f t="shared" si="26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254"/>
        <v>7.3869591906499092</v>
      </c>
      <c r="E647" s="14">
        <f t="shared" si="255"/>
        <v>1.1565690295188562</v>
      </c>
      <c r="F647" s="14">
        <f t="shared" si="256"/>
        <v>100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>
        <f t="shared" si="259"/>
        <v>96.854551983489671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>
        <f t="shared" si="26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254"/>
        <v>1.4089493579282728</v>
      </c>
      <c r="E655" s="14">
        <f t="shared" si="255"/>
        <v>100</v>
      </c>
      <c r="F655" s="14">
        <f t="shared" si="256"/>
        <v>100</v>
      </c>
      <c r="G655" s="25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96.763427310213189</v>
      </c>
      <c r="K655" s="5">
        <f t="shared" si="259"/>
        <v>96.763427310213189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4.0201139088729014E-2</v>
      </c>
      <c r="W655">
        <f t="shared" si="26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5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5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5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5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5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5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5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5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5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5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5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5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5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5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5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5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5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254"/>
        <v>2.979188622726118</v>
      </c>
      <c r="E673" s="14">
        <f t="shared" si="255"/>
        <v>3.9282061781694613</v>
      </c>
      <c r="F673" s="14">
        <f t="shared" si="256"/>
        <v>2.657577613165726</v>
      </c>
      <c r="G673" s="25">
        <v>3.3519990755267237E-2</v>
      </c>
      <c r="H673" s="7">
        <f t="shared" si="269"/>
        <v>1.0335199907552672</v>
      </c>
      <c r="I673" s="5">
        <f t="shared" si="257"/>
        <v>2.8825650682857242</v>
      </c>
      <c r="J673" s="5">
        <f t="shared" si="258"/>
        <v>3.800803287122525</v>
      </c>
      <c r="K673" s="5">
        <f t="shared" si="259"/>
        <v>2.5713848178433816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>
        <f t="shared" si="266"/>
        <v>0.97829534917561045</v>
      </c>
      <c r="V673">
        <f t="shared" si="267"/>
        <v>0.8050929682068958</v>
      </c>
      <c r="W673">
        <f t="shared" si="26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254"/>
        <v>1.6856811491179968</v>
      </c>
      <c r="E674" s="14">
        <f t="shared" si="255"/>
        <v>3.4302482689463356</v>
      </c>
      <c r="F674" s="14">
        <f t="shared" si="256"/>
        <v>8.8253803008922524</v>
      </c>
      <c r="G674" s="25">
        <v>3.4497035069202653E-2</v>
      </c>
      <c r="H674" s="7">
        <f t="shared" si="269"/>
        <v>1.0344970350692027</v>
      </c>
      <c r="I674" s="5">
        <f t="shared" si="257"/>
        <v>1.6294692898807905</v>
      </c>
      <c r="J674" s="5">
        <f t="shared" si="258"/>
        <v>3.3158608992213003</v>
      </c>
      <c r="K674" s="5">
        <f t="shared" si="259"/>
        <v>8.5310832237444529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>
        <f t="shared" si="266"/>
        <v>1.4299134168833947</v>
      </c>
      <c r="V674">
        <f t="shared" si="267"/>
        <v>0.95601115256205271</v>
      </c>
      <c r="W674">
        <f t="shared" si="26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5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5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5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254"/>
        <v>1.3059779152342088</v>
      </c>
      <c r="E678" s="14">
        <f t="shared" si="255"/>
        <v>4.2823941302852084</v>
      </c>
      <c r="F678" s="14">
        <f t="shared" si="256"/>
        <v>100</v>
      </c>
      <c r="G678" s="25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>
        <f t="shared" si="259"/>
        <v>96.309046333748384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>
        <f t="shared" si="26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5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5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5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5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254"/>
        <v>100</v>
      </c>
      <c r="E683" s="14">
        <f t="shared" si="255"/>
        <v>3.7078107878139841</v>
      </c>
      <c r="F683" s="14">
        <f t="shared" si="256"/>
        <v>1.5905286280265125</v>
      </c>
      <c r="G683" s="25">
        <v>3.8710326790395877E-2</v>
      </c>
      <c r="H683" s="7">
        <f t="shared" si="269"/>
        <v>1.0387103267903959</v>
      </c>
      <c r="I683" s="5">
        <f t="shared" si="257"/>
        <v>96.273231738245016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>
        <f t="shared" si="266"/>
        <v>3.4381311816762107E-2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5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5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5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5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5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5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5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5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5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5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5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5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5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5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5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5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5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5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5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5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5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254"/>
        <v>100</v>
      </c>
      <c r="E705" s="14">
        <f t="shared" si="255"/>
        <v>4.3203351327822306</v>
      </c>
      <c r="F705" s="14">
        <f t="shared" si="256"/>
        <v>1.5459505622341976</v>
      </c>
      <c r="G705" s="25">
        <v>3.3412761928040435E-2</v>
      </c>
      <c r="H705" s="7">
        <f t="shared" si="269"/>
        <v>1.0334127619280404</v>
      </c>
      <c r="I705" s="5">
        <f t="shared" si="257"/>
        <v>96.766755438001155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>
        <f t="shared" si="266"/>
        <v>3.6892835600831043E-2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5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5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5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5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5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5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5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5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5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5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5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5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5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5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5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5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5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5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5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5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5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5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5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5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5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5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5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5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5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5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5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5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5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5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5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5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5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5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5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5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5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5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5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5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5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5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5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5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5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70"/>
        <v>1.8029498139986186</v>
      </c>
      <c r="E755" s="31">
        <f t="shared" si="271"/>
        <v>3.5245257135754606</v>
      </c>
      <c r="F755" s="31">
        <f t="shared" si="272"/>
        <v>6.3707188238733741</v>
      </c>
      <c r="G755" s="44">
        <v>4.3148491618079765E-2</v>
      </c>
      <c r="H755" s="33">
        <f t="shared" si="285"/>
        <v>1.0431484916180798</v>
      </c>
      <c r="I755" s="33">
        <f t="shared" si="273"/>
        <v>1.728373120879438</v>
      </c>
      <c r="J755" s="33">
        <f t="shared" si="274"/>
        <v>3.3787382543288662</v>
      </c>
      <c r="K755" s="33">
        <f t="shared" si="275"/>
        <v>6.1072022584161854</v>
      </c>
      <c r="L755" s="17">
        <v>1.71</v>
      </c>
      <c r="M755" s="17">
        <v>3.67</v>
      </c>
      <c r="N755" s="17">
        <v>5.38</v>
      </c>
      <c r="O755" s="33">
        <f t="shared" si="276"/>
        <v>1.7837839206669164</v>
      </c>
      <c r="P755" s="33">
        <f t="shared" si="277"/>
        <v>3.8283549642383528</v>
      </c>
      <c r="Q755" s="33">
        <f t="shared" si="278"/>
        <v>5.6121388849052689</v>
      </c>
      <c r="R755" s="34">
        <f t="shared" si="279"/>
        <v>0.5606060175865486</v>
      </c>
      <c r="S755" s="34">
        <f t="shared" si="280"/>
        <v>0.2612087983850131</v>
      </c>
      <c r="T755" s="34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5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5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5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5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5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5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5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5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5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5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5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5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5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5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5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5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5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5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5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5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5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5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5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5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5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5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5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5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5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5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5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5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5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5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5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5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302"/>
        <v>1.9379704010842571</v>
      </c>
      <c r="E792" s="31">
        <f t="shared" si="303"/>
        <v>4.8048550841179889</v>
      </c>
      <c r="F792" s="31">
        <f t="shared" si="304"/>
        <v>3.8796652489105754</v>
      </c>
      <c r="G792" s="44">
        <v>3.4116400674900627E-2</v>
      </c>
      <c r="H792" s="33">
        <f t="shared" si="301"/>
        <v>1.0341164006749006</v>
      </c>
      <c r="I792" s="33">
        <f t="shared" si="305"/>
        <v>1.8740350697653279</v>
      </c>
      <c r="J792" s="33">
        <f t="shared" si="306"/>
        <v>4.6463387303229808</v>
      </c>
      <c r="K792" s="33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308"/>
        <v>2.3371030655252754</v>
      </c>
      <c r="P792" s="33">
        <f t="shared" si="309"/>
        <v>3.6917955504093949</v>
      </c>
      <c r="Q792" s="33">
        <f t="shared" si="310"/>
        <v>3.3195136461664312</v>
      </c>
      <c r="R792" s="34">
        <f t="shared" si="311"/>
        <v>0.42788014561747412</v>
      </c>
      <c r="S792" s="34">
        <f t="shared" si="312"/>
        <v>0.27087090450854107</v>
      </c>
      <c r="T792" s="34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5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5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5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5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5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5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5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5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317"/>
        <v>100</v>
      </c>
      <c r="E801" s="14">
        <f t="shared" si="318"/>
        <v>1.6429683082664919</v>
      </c>
      <c r="F801" s="14">
        <f t="shared" si="319"/>
        <v>2.6390212674196838</v>
      </c>
      <c r="G801" s="25">
        <v>3.2789629714361945E-2</v>
      </c>
      <c r="H801" s="7">
        <f t="shared" si="320"/>
        <v>1.0327896297143619</v>
      </c>
      <c r="I801" s="5">
        <f t="shared" si="321"/>
        <v>96.825139527840676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>
        <f t="shared" si="330"/>
        <v>2.3134487705601708E-2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5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5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5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5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5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5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5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5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5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5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5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5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5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5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5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5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5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5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5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5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5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5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5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5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5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317"/>
        <v>2.7143779524912213</v>
      </c>
      <c r="E827" s="14">
        <f t="shared" si="318"/>
        <v>1.5833033896506179</v>
      </c>
      <c r="F827" s="14">
        <f t="shared" si="319"/>
        <v>100</v>
      </c>
      <c r="G827" s="25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>
        <f t="shared" si="323"/>
        <v>96.344303010280427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>
        <f t="shared" si="332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5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5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5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317"/>
        <v>100</v>
      </c>
      <c r="E831" s="14">
        <f t="shared" si="318"/>
        <v>4.43416200420815</v>
      </c>
      <c r="F831" s="14">
        <f t="shared" si="319"/>
        <v>1.5398378335839655</v>
      </c>
      <c r="G831" s="25">
        <v>3.8105569071838818E-2</v>
      </c>
      <c r="H831" s="7">
        <f t="shared" si="320"/>
        <v>1.0381055690718388</v>
      </c>
      <c r="I831" s="5">
        <f t="shared" si="321"/>
        <v>96.329316573659398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>
        <f t="shared" si="330"/>
        <v>2.6367881454424705E-2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5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5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5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5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5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5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5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317"/>
        <v>100</v>
      </c>
      <c r="E839" s="14">
        <f t="shared" si="318"/>
        <v>1</v>
      </c>
      <c r="F839" s="14">
        <f t="shared" si="319"/>
        <v>100</v>
      </c>
      <c r="G839" s="25">
        <v>5.0335168916554318E-2</v>
      </c>
      <c r="H839" s="7">
        <f t="shared" si="320"/>
        <v>1.0503351689165543</v>
      </c>
      <c r="I839" s="5">
        <f t="shared" si="321"/>
        <v>95.207704130437122</v>
      </c>
      <c r="J839" s="5">
        <f t="shared" si="322"/>
        <v>0.95207704130437121</v>
      </c>
      <c r="K839" s="5">
        <f t="shared" si="323"/>
        <v>95.207704130437122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>
        <f t="shared" si="330"/>
        <v>1.5439926983073348E-2</v>
      </c>
      <c r="V839">
        <f t="shared" si="331"/>
        <v>4.8315417770161497</v>
      </c>
      <c r="W839">
        <f t="shared" si="332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5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5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5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5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5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5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5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5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5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5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5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5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5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5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5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5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5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5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5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5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5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5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5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5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5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5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333"/>
        <v>1.5101656539122792</v>
      </c>
      <c r="E866" s="14">
        <f t="shared" si="334"/>
        <v>100</v>
      </c>
      <c r="F866" s="14">
        <f t="shared" si="335"/>
        <v>100</v>
      </c>
      <c r="G866" s="25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96.557620817843855</v>
      </c>
      <c r="K866" s="5">
        <f t="shared" si="339"/>
        <v>96.557620817843855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3.6351351351351355E-2</v>
      </c>
      <c r="W866">
        <f t="shared" si="348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5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333"/>
        <v>100</v>
      </c>
      <c r="E868" s="14">
        <f t="shared" si="334"/>
        <v>1</v>
      </c>
      <c r="F868" s="14">
        <f t="shared" si="335"/>
        <v>100</v>
      </c>
      <c r="G868" s="25">
        <v>3.8656495670452262E-2</v>
      </c>
      <c r="H868" s="7">
        <f t="shared" si="336"/>
        <v>1.0386564956704523</v>
      </c>
      <c r="I868" s="5">
        <f t="shared" si="337"/>
        <v>96.278221353104854</v>
      </c>
      <c r="J868" s="5">
        <f t="shared" si="338"/>
        <v>0.96278221353104854</v>
      </c>
      <c r="K868" s="5">
        <f t="shared" si="339"/>
        <v>96.278221353104854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>
        <f t="shared" si="346"/>
        <v>2.8770784930071527E-2</v>
      </c>
      <c r="V868">
        <f t="shared" si="347"/>
        <v>3.3652470459722656</v>
      </c>
      <c r="W868">
        <f t="shared" si="348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5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333"/>
        <v>1.0982269641131146</v>
      </c>
      <c r="E870" s="14">
        <f t="shared" si="334"/>
        <v>28.515983254942569</v>
      </c>
      <c r="F870" s="14">
        <f t="shared" si="335"/>
        <v>100</v>
      </c>
      <c r="G870" s="25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>
        <f t="shared" si="339"/>
        <v>95.387056671089866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>
        <f t="shared" si="348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5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333"/>
        <v>1.1682091640789156</v>
      </c>
      <c r="E872" s="14">
        <f t="shared" si="334"/>
        <v>7.1512365413272567</v>
      </c>
      <c r="F872" s="14">
        <f t="shared" si="335"/>
        <v>100</v>
      </c>
      <c r="G872" s="25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>
        <f t="shared" si="339"/>
        <v>96.569775395834256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>
        <f t="shared" si="348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5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5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5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5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5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5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5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5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5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5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5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5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5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5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5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5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5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333"/>
        <v>1.2009495287548135</v>
      </c>
      <c r="E890" s="14">
        <f t="shared" si="334"/>
        <v>6.0705759718243959</v>
      </c>
      <c r="F890" s="14">
        <f t="shared" si="335"/>
        <v>100</v>
      </c>
      <c r="G890" s="25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>
        <f t="shared" si="339"/>
        <v>96.135434909515467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>
        <f t="shared" si="348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5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5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333"/>
        <v>1.8724191626746534</v>
      </c>
      <c r="E893" s="14">
        <f t="shared" si="334"/>
        <v>2.1463092841616409</v>
      </c>
      <c r="F893" s="14">
        <f t="shared" si="335"/>
        <v>100</v>
      </c>
      <c r="G893" s="25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>
        <f t="shared" si="339"/>
        <v>96.380906309263423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>
        <f t="shared" si="348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5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5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5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333"/>
        <v>1.102641002935369</v>
      </c>
      <c r="E897" s="14">
        <f t="shared" si="334"/>
        <v>31.381035300456059</v>
      </c>
      <c r="F897" s="14">
        <f t="shared" si="335"/>
        <v>100</v>
      </c>
      <c r="G897" s="25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>
        <f t="shared" si="339"/>
        <v>95.683618980228246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>
        <f t="shared" si="348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5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333"/>
        <v>1.2633629753993267</v>
      </c>
      <c r="E899" s="14">
        <f t="shared" si="334"/>
        <v>4.8252130735830292</v>
      </c>
      <c r="F899" s="14">
        <f t="shared" si="335"/>
        <v>100</v>
      </c>
      <c r="G899" s="25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>
        <f t="shared" si="339"/>
        <v>96.436733164746656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>
        <f t="shared" si="348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5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5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5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5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5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5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5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5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333"/>
        <v>1.9330185797875579</v>
      </c>
      <c r="E908" s="31">
        <f t="shared" si="334"/>
        <v>4.0652702864896435</v>
      </c>
      <c r="F908" s="31">
        <f t="shared" si="335"/>
        <v>4.4563838463589533</v>
      </c>
      <c r="G908" s="44">
        <v>3.3468104222821315E-2</v>
      </c>
      <c r="H908" s="33">
        <f t="shared" si="336"/>
        <v>1.0334681042228213</v>
      </c>
      <c r="I908" s="33">
        <f t="shared" si="337"/>
        <v>1.8704191952215186</v>
      </c>
      <c r="J908" s="33">
        <f t="shared" si="338"/>
        <v>3.9336194991201676</v>
      </c>
      <c r="K908" s="33">
        <f t="shared" si="339"/>
        <v>4.3120671340991219</v>
      </c>
      <c r="L908" s="17">
        <v>2</v>
      </c>
      <c r="M908" s="17">
        <v>3.36</v>
      </c>
      <c r="N908" s="17">
        <v>4.24</v>
      </c>
      <c r="O908" s="33">
        <f t="shared" si="340"/>
        <v>2.0669362084456426</v>
      </c>
      <c r="P908" s="33">
        <f t="shared" si="341"/>
        <v>3.4724528301886797</v>
      </c>
      <c r="Q908" s="33">
        <f t="shared" si="342"/>
        <v>4.3819047619047629</v>
      </c>
      <c r="R908" s="34">
        <f t="shared" si="343"/>
        <v>0.48380786785481411</v>
      </c>
      <c r="S908" s="34">
        <f t="shared" si="344"/>
        <v>0.28798087372310366</v>
      </c>
      <c r="T908" s="34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5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5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5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5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5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5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5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5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5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5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5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5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5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5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5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5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5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5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5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5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5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5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349"/>
        <v>2.376406076808165</v>
      </c>
      <c r="E931" s="31">
        <f t="shared" si="350"/>
        <v>3.8017843305798773</v>
      </c>
      <c r="F931" s="31">
        <f t="shared" si="351"/>
        <v>3.3839827241236904</v>
      </c>
      <c r="G931" s="44">
        <v>2.8228777033644459E-2</v>
      </c>
      <c r="H931" s="33">
        <f t="shared" si="364"/>
        <v>1.0282287770336445</v>
      </c>
      <c r="I931" s="33">
        <f t="shared" si="352"/>
        <v>2.3111647231503296</v>
      </c>
      <c r="J931" s="33">
        <f t="shared" si="353"/>
        <v>3.6974109415102276</v>
      </c>
      <c r="K931" s="33">
        <f t="shared" si="354"/>
        <v>3.2910795726668947</v>
      </c>
      <c r="L931" s="17">
        <v>2.36</v>
      </c>
      <c r="M931" s="17">
        <v>3.38</v>
      </c>
      <c r="N931" s="17">
        <v>3.24</v>
      </c>
      <c r="O931" s="33">
        <f t="shared" si="355"/>
        <v>2.4266199137994007</v>
      </c>
      <c r="P931" s="33">
        <f t="shared" si="356"/>
        <v>3.4754132663737183</v>
      </c>
      <c r="Q931" s="33">
        <f t="shared" si="357"/>
        <v>3.3314612375890085</v>
      </c>
      <c r="R931" s="34">
        <f t="shared" si="358"/>
        <v>0.41209585164669765</v>
      </c>
      <c r="S931" s="34">
        <f t="shared" si="359"/>
        <v>0.28773556505509063</v>
      </c>
      <c r="T931" s="34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5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365"/>
        <v>1.3378640744747774</v>
      </c>
      <c r="E933" s="14">
        <f t="shared" si="366"/>
        <v>3.9687066044211341</v>
      </c>
      <c r="F933" s="14">
        <f t="shared" si="367"/>
        <v>100</v>
      </c>
      <c r="G933" s="25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>
        <f t="shared" si="370"/>
        <v>97.050586735815045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>
        <f t="shared" si="379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5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5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5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5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5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365"/>
        <v>2.4445322249301129</v>
      </c>
      <c r="E939" s="14">
        <f t="shared" si="366"/>
        <v>1.692269628043384</v>
      </c>
      <c r="F939" s="14">
        <f t="shared" si="367"/>
        <v>100</v>
      </c>
      <c r="G939" s="25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>
        <f t="shared" si="370"/>
        <v>95.768503087344882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>
        <f t="shared" si="379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5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5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5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5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5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5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5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5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5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5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5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5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5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5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5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5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5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5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5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5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5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5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5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5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5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5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5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5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5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5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5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5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5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5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5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5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5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5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5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5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5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5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5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5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5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5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5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5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5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5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5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5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5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5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5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5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5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5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5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5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5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5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5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5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5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5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5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381"/>
        <v>1.4646927439326622</v>
      </c>
      <c r="E1007" s="14">
        <f t="shared" si="382"/>
        <v>3.1538803097977515</v>
      </c>
      <c r="F1007" s="14">
        <f t="shared" si="383"/>
        <v>100</v>
      </c>
      <c r="G1007" s="25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>
        <f t="shared" si="386"/>
        <v>95.515166073273619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>
        <f t="shared" si="395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5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5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5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5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381"/>
        <v>1.1682091640789156</v>
      </c>
      <c r="E1012" s="14">
        <f t="shared" si="382"/>
        <v>7.1512365413272567</v>
      </c>
      <c r="F1012" s="14">
        <f t="shared" si="383"/>
        <v>100</v>
      </c>
      <c r="G1012" s="25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>
        <f t="shared" si="386"/>
        <v>97.328143656861073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>
        <f t="shared" si="395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5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5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5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5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5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5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5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5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5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5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5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5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5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5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5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5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5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381"/>
        <v>1.2790021459628618</v>
      </c>
      <c r="E1030" s="14">
        <f t="shared" si="382"/>
        <v>4.6058758034246932</v>
      </c>
      <c r="F1030" s="14">
        <f t="shared" si="383"/>
        <v>100</v>
      </c>
      <c r="G1030" s="25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>
        <f t="shared" si="386"/>
        <v>96.300695494405801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>
        <f t="shared" si="395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5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5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5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5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5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5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5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5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5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5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5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5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5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381"/>
        <v>2.7223655127998829</v>
      </c>
      <c r="E1044" s="31">
        <f t="shared" si="382"/>
        <v>3.4753438123523699</v>
      </c>
      <c r="F1044" s="31">
        <f t="shared" si="383"/>
        <v>3.1112190533633233</v>
      </c>
      <c r="G1044" s="44">
        <v>3.7862400190812107E-2</v>
      </c>
      <c r="H1044" s="33">
        <f t="shared" si="380"/>
        <v>1.0378624001908121</v>
      </c>
      <c r="I1044" s="33">
        <f t="shared" si="384"/>
        <v>2.6230505241343871</v>
      </c>
      <c r="J1044" s="33">
        <f t="shared" si="385"/>
        <v>3.3485593193408145</v>
      </c>
      <c r="K1044" s="33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87"/>
        <v>3.3107810566086906</v>
      </c>
      <c r="P1044" s="33">
        <f t="shared" si="388"/>
        <v>3.123965824574344</v>
      </c>
      <c r="Q1044" s="33">
        <f t="shared" si="389"/>
        <v>2.6465491204865708</v>
      </c>
      <c r="R1044" s="34">
        <f t="shared" si="390"/>
        <v>0.30204353078675733</v>
      </c>
      <c r="S1044" s="34">
        <f t="shared" si="391"/>
        <v>0.32010593462118142</v>
      </c>
      <c r="T1044" s="34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5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5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5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5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5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5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5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5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5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5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5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5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5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5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5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5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5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5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5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5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5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5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5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5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5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5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5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96"/>
        <v>2.0649231525890035</v>
      </c>
      <c r="E1072" s="31">
        <f t="shared" si="397"/>
        <v>3.4310497740292178</v>
      </c>
      <c r="F1072" s="31">
        <f t="shared" si="398"/>
        <v>4.6582907381076106</v>
      </c>
      <c r="G1072" s="44">
        <v>3.678114204429983E-2</v>
      </c>
      <c r="H1072" s="33">
        <f t="shared" si="411"/>
        <v>1.0367811420442998</v>
      </c>
      <c r="I1072" s="33">
        <f t="shared" si="399"/>
        <v>1.9916673527813578</v>
      </c>
      <c r="J1072" s="33">
        <f t="shared" si="400"/>
        <v>3.3093288784785932</v>
      </c>
      <c r="K1072" s="33">
        <f t="shared" si="401"/>
        <v>4.4930318938117511</v>
      </c>
      <c r="L1072" s="17">
        <v>1.85</v>
      </c>
      <c r="M1072" s="17">
        <v>3.5</v>
      </c>
      <c r="N1072" s="17">
        <v>4.75</v>
      </c>
      <c r="O1072" s="33">
        <f t="shared" si="402"/>
        <v>1.9180451127819549</v>
      </c>
      <c r="P1072" s="33">
        <f t="shared" si="403"/>
        <v>3.6287339971550496</v>
      </c>
      <c r="Q1072" s="33">
        <f t="shared" si="404"/>
        <v>4.9247104247104243</v>
      </c>
      <c r="R1072" s="34">
        <f t="shared" si="405"/>
        <v>0.52136417091336729</v>
      </c>
      <c r="S1072" s="34">
        <f t="shared" si="406"/>
        <v>0.27557820462563704</v>
      </c>
      <c r="T1072" s="34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5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5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5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5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5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5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5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5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5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5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5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5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5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5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5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5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5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5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5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5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5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5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5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5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5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5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5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5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5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5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5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412"/>
        <v>1.4311148261078772</v>
      </c>
      <c r="E1104" s="14">
        <f t="shared" si="413"/>
        <v>3.322346357898212</v>
      </c>
      <c r="F1104" s="14">
        <f t="shared" si="414"/>
        <v>100</v>
      </c>
      <c r="G1104" s="25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>
        <f t="shared" si="417"/>
        <v>96.217026529571356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>
        <f t="shared" si="426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5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5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5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5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5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5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412"/>
        <v>1.0975433066815692</v>
      </c>
      <c r="E1111" s="14">
        <f t="shared" si="413"/>
        <v>14.390956666058207</v>
      </c>
      <c r="F1111" s="14">
        <f t="shared" si="414"/>
        <v>100</v>
      </c>
      <c r="G1111" s="25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>
        <f t="shared" si="417"/>
        <v>95.105400665688407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>
        <f t="shared" si="426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5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5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5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5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5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5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5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5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5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5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5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5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5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5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5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5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5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5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5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5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5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5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5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5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5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5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5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5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5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5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5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5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5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5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5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5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5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5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5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5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5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5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5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5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428"/>
        <v>1.2520408625054253</v>
      </c>
      <c r="E1156" s="14">
        <f t="shared" si="429"/>
        <v>5.0019662236917348</v>
      </c>
      <c r="F1156" s="14">
        <f t="shared" si="430"/>
        <v>100</v>
      </c>
      <c r="G1156" s="25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>
        <f t="shared" si="433"/>
        <v>93.576171195986475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>
        <f t="shared" si="442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5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5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5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5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5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5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5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5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5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5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5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5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5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5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5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5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5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5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5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5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5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5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5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5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5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5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5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5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5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5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428"/>
        <v>1.0908692371379336</v>
      </c>
      <c r="E1187" s="14">
        <f t="shared" si="429"/>
        <v>20.183989354905552</v>
      </c>
      <c r="F1187" s="14">
        <f t="shared" si="430"/>
        <v>100</v>
      </c>
      <c r="G1187" s="25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>
        <f t="shared" si="433"/>
        <v>95.179363378010279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>
        <f t="shared" si="442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5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5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5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5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5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5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5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428"/>
        <v>2.9294364693598163</v>
      </c>
      <c r="E1195" s="31">
        <f t="shared" si="429"/>
        <v>2.919753200052265</v>
      </c>
      <c r="F1195" s="31">
        <f t="shared" si="430"/>
        <v>3.3428138376306062</v>
      </c>
      <c r="G1195" s="44">
        <v>4.4209843564778861E-2</v>
      </c>
      <c r="H1195" s="33">
        <f t="shared" si="443"/>
        <v>1.0442098435647789</v>
      </c>
      <c r="I1195" s="33">
        <f t="shared" si="431"/>
        <v>2.8054097434660745</v>
      </c>
      <c r="J1195" s="33">
        <f t="shared" si="432"/>
        <v>2.7961364452231718</v>
      </c>
      <c r="K1195" s="33">
        <f t="shared" si="433"/>
        <v>3.201285506195509</v>
      </c>
      <c r="L1195" s="17">
        <v>2.21</v>
      </c>
      <c r="M1195" s="17">
        <v>3.39</v>
      </c>
      <c r="N1195" s="17">
        <v>3.37</v>
      </c>
      <c r="O1195" s="33">
        <f t="shared" si="434"/>
        <v>2.3077037542781613</v>
      </c>
      <c r="P1195" s="33">
        <f t="shared" si="435"/>
        <v>3.5398713696846005</v>
      </c>
      <c r="Q1195" s="33">
        <f t="shared" si="436"/>
        <v>3.5189871728133051</v>
      </c>
      <c r="R1195" s="34">
        <f t="shared" si="437"/>
        <v>0.43333118392954006</v>
      </c>
      <c r="S1195" s="34">
        <f t="shared" si="438"/>
        <v>0.28249614055583583</v>
      </c>
      <c r="T1195" s="34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5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5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5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5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5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5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5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5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5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5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5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5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5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5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5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5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5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5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5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5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5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5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5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5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5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5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5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5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5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5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5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5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5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5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5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5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5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5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5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5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5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5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5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5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5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5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5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5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5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5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5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5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5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5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5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5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5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5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5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5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5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5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5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5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5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5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5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5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5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5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5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5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5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5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5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5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5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5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5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5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5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5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5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5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5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5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5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5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5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5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5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5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5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5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5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5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5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5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5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5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5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5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5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5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5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5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5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5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5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5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5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5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5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5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5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5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5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5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5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5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5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460"/>
        <v>3.6809345754957503</v>
      </c>
      <c r="E1317" s="31">
        <f t="shared" si="461"/>
        <v>2.3970765686236537</v>
      </c>
      <c r="F1317" s="31">
        <f t="shared" si="462"/>
        <v>3.351888844610531</v>
      </c>
      <c r="G1317" s="44">
        <v>4.3975951584647177E-2</v>
      </c>
      <c r="H1317" s="33">
        <f t="shared" si="475"/>
        <v>1.0439759515846472</v>
      </c>
      <c r="I1317" s="33">
        <f t="shared" si="463"/>
        <v>3.5258806200549673</v>
      </c>
      <c r="J1317" s="33">
        <f t="shared" si="464"/>
        <v>2.2961032435518653</v>
      </c>
      <c r="K1317" s="33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466"/>
        <v>2.3385061315496101</v>
      </c>
      <c r="P1317" s="33">
        <f t="shared" si="467"/>
        <v>3.3929218426501033</v>
      </c>
      <c r="Q1317" s="33">
        <f t="shared" si="468"/>
        <v>3.6017170329670329</v>
      </c>
      <c r="R1317" s="34">
        <f t="shared" si="469"/>
        <v>0.42762342441982415</v>
      </c>
      <c r="S1317" s="34">
        <f t="shared" si="470"/>
        <v>0.29473122175397115</v>
      </c>
      <c r="T1317" s="34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5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5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5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5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5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5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5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5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5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476"/>
        <v>2.0151488379852744</v>
      </c>
      <c r="E1327" s="31">
        <f t="shared" si="477"/>
        <v>3.3487896896888545</v>
      </c>
      <c r="F1327" s="31">
        <f t="shared" si="478"/>
        <v>5.0634135141870376</v>
      </c>
      <c r="G1327" s="44">
        <v>3.4895021743413634E-2</v>
      </c>
      <c r="H1327" s="33">
        <f t="shared" si="479"/>
        <v>1.0348950217434136</v>
      </c>
      <c r="I1327" s="33">
        <f t="shared" si="480"/>
        <v>1.9472012094429609</v>
      </c>
      <c r="J1327" s="33">
        <f t="shared" si="481"/>
        <v>3.235873802975096</v>
      </c>
      <c r="K1327" s="33">
        <f t="shared" si="482"/>
        <v>4.892683226610818</v>
      </c>
      <c r="L1327" s="17">
        <v>1.96</v>
      </c>
      <c r="M1327" s="17">
        <v>3.38</v>
      </c>
      <c r="N1327" s="17">
        <v>4.37</v>
      </c>
      <c r="O1327" s="33">
        <f t="shared" si="483"/>
        <v>2.0283942426170909</v>
      </c>
      <c r="P1327" s="33">
        <f t="shared" si="484"/>
        <v>3.497945173492738</v>
      </c>
      <c r="Q1327" s="33">
        <f t="shared" si="485"/>
        <v>4.5224912450187178</v>
      </c>
      <c r="R1327" s="34">
        <f t="shared" si="486"/>
        <v>0.49300080772748206</v>
      </c>
      <c r="S1327" s="34">
        <f t="shared" si="487"/>
        <v>0.2858821251910843</v>
      </c>
      <c r="T1327" s="34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5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5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5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5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5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5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5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5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5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5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5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5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5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5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5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5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5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5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5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5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5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5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5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5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5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5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5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5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92"/>
        <v>2.2072507439733133</v>
      </c>
      <c r="E1356" s="31">
        <f t="shared" si="493"/>
        <v>3.7887351254909674</v>
      </c>
      <c r="F1356" s="31">
        <f t="shared" si="494"/>
        <v>3.7553092314244068</v>
      </c>
      <c r="G1356" s="44">
        <v>2.3167424756691091E-2</v>
      </c>
      <c r="H1356" s="33">
        <f t="shared" si="495"/>
        <v>1.0231674247566911</v>
      </c>
      <c r="I1356" s="33">
        <f t="shared" si="496"/>
        <v>2.1572723002769529</v>
      </c>
      <c r="J1356" s="33">
        <f t="shared" si="497"/>
        <v>3.7029473708977076</v>
      </c>
      <c r="K1356" s="33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99"/>
        <v>4.0415113277889301</v>
      </c>
      <c r="P1356" s="33">
        <f t="shared" si="500"/>
        <v>3.2434407364787106</v>
      </c>
      <c r="Q1356" s="33">
        <f t="shared" si="501"/>
        <v>2.2509683344647207</v>
      </c>
      <c r="R1356" s="34">
        <f t="shared" si="502"/>
        <v>0.24743219031062072</v>
      </c>
      <c r="S1356" s="34">
        <f t="shared" si="503"/>
        <v>0.30831455890440124</v>
      </c>
      <c r="T1356" s="34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5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5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5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5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5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5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5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5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5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5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508"/>
        <v>1.4050562239620177</v>
      </c>
      <c r="E1367" s="31">
        <f t="shared" si="509"/>
        <v>5.255117236446587</v>
      </c>
      <c r="F1367" s="31">
        <f t="shared" si="510"/>
        <v>10.582532872728773</v>
      </c>
      <c r="G1367" s="44">
        <v>3.335083635839875E-2</v>
      </c>
      <c r="H1367" s="33">
        <f t="shared" si="495"/>
        <v>1.0333508363583987</v>
      </c>
      <c r="I1367" s="33">
        <f t="shared" si="511"/>
        <v>1.3597087983337151</v>
      </c>
      <c r="J1367" s="33">
        <f t="shared" si="512"/>
        <v>5.0855111851130745</v>
      </c>
      <c r="K1367" s="33">
        <f t="shared" si="513"/>
        <v>10.240987378519348</v>
      </c>
      <c r="L1367" s="17">
        <v>2.23</v>
      </c>
      <c r="M1367" s="17">
        <v>3.37</v>
      </c>
      <c r="N1367" s="17">
        <v>3.47</v>
      </c>
      <c r="O1367" s="33">
        <f t="shared" si="514"/>
        <v>2.3043723650792294</v>
      </c>
      <c r="P1367" s="33">
        <f t="shared" si="515"/>
        <v>3.4823923185278041</v>
      </c>
      <c r="Q1367" s="33">
        <f t="shared" si="516"/>
        <v>3.5857274021636441</v>
      </c>
      <c r="R1367" s="34">
        <f t="shared" si="517"/>
        <v>0.43395764293745892</v>
      </c>
      <c r="S1367" s="34">
        <f t="shared" si="518"/>
        <v>0.28715891505950547</v>
      </c>
      <c r="T1367" s="34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5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5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5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5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5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5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5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5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5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523"/>
        <v>1.2158458233991607</v>
      </c>
      <c r="E1377" s="14">
        <f t="shared" si="524"/>
        <v>5.7015950068515089</v>
      </c>
      <c r="F1377" s="14">
        <f t="shared" si="525"/>
        <v>100</v>
      </c>
      <c r="G1377" s="25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>
        <f t="shared" si="528"/>
        <v>96.678015469756303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>
        <f t="shared" si="537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5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5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5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5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5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5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5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5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5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5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5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5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5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5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5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5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5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5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5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5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5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5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5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5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5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5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5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5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5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5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5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5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5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5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5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5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5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5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5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523"/>
        <v>1.1053177622377683</v>
      </c>
      <c r="E1417" s="14">
        <f t="shared" si="524"/>
        <v>12.411525458988789</v>
      </c>
      <c r="F1417" s="14">
        <f t="shared" si="525"/>
        <v>100</v>
      </c>
      <c r="G1417" s="25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>
        <f t="shared" si="528"/>
        <v>94.520678780917123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>
        <f t="shared" si="537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5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5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5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5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5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5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5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5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5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5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5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5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5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5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5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5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5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5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5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5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5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5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5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5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5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5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5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5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5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5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5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5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5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5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5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5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5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5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5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5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5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5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5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5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5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5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5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5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5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5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5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5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5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5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5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5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5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5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5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5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5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5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5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5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5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5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5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5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5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539"/>
        <v>5.6645707027313374</v>
      </c>
      <c r="E1487" s="31">
        <f t="shared" si="540"/>
        <v>2.1563808182803204</v>
      </c>
      <c r="F1487" s="31">
        <f t="shared" si="541"/>
        <v>2.9032609681675048</v>
      </c>
      <c r="G1487" s="44">
        <v>3.9222817155715184E-2</v>
      </c>
      <c r="H1487" s="33">
        <f t="shared" si="554"/>
        <v>1.0392228171557152</v>
      </c>
      <c r="I1487" s="33">
        <f t="shared" si="542"/>
        <v>5.4507759156355871</v>
      </c>
      <c r="J1487" s="33">
        <f t="shared" si="543"/>
        <v>2.0749937190391887</v>
      </c>
      <c r="K1487" s="33">
        <f t="shared" si="544"/>
        <v>2.7936847808187468</v>
      </c>
      <c r="L1487" s="17">
        <v>2.63</v>
      </c>
      <c r="M1487" s="17">
        <v>3.05</v>
      </c>
      <c r="N1487" s="17">
        <v>3.02</v>
      </c>
      <c r="O1487" s="33">
        <f t="shared" si="545"/>
        <v>2.7331560091195306</v>
      </c>
      <c r="P1487" s="33">
        <f t="shared" si="546"/>
        <v>3.1696295923249309</v>
      </c>
      <c r="Q1487" s="33">
        <f t="shared" si="547"/>
        <v>3.1384529078102599</v>
      </c>
      <c r="R1487" s="34">
        <f t="shared" si="548"/>
        <v>0.36587739472732983</v>
      </c>
      <c r="S1487" s="34">
        <f t="shared" si="549"/>
        <v>0.31549427807635327</v>
      </c>
      <c r="T1487" s="34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5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5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5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5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5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5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5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5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5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5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5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5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5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5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5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5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5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5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5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5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5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5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5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5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5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5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5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5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5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5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5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5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5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5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555"/>
        <v>3.1203342909769924</v>
      </c>
      <c r="E1522" s="31">
        <f t="shared" si="556"/>
        <v>4.2737690018234327</v>
      </c>
      <c r="F1522" s="31">
        <f t="shared" si="557"/>
        <v>2.4549710677713517</v>
      </c>
      <c r="G1522" s="44">
        <v>3.4093608933238428E-2</v>
      </c>
      <c r="H1522" s="33">
        <f t="shared" si="558"/>
        <v>1.0340936089332384</v>
      </c>
      <c r="I1522" s="33">
        <f t="shared" si="559"/>
        <v>3.0174582494479401</v>
      </c>
      <c r="J1522" s="33">
        <f t="shared" si="560"/>
        <v>4.1328647280125965</v>
      </c>
      <c r="K1522" s="33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562"/>
        <v>2.1405737704918035</v>
      </c>
      <c r="P1522" s="33">
        <f t="shared" si="563"/>
        <v>3.7847826086956529</v>
      </c>
      <c r="Q1522" s="33">
        <f t="shared" si="564"/>
        <v>3.7227369921596583</v>
      </c>
      <c r="R1522" s="34">
        <f t="shared" si="565"/>
        <v>0.46716446486693464</v>
      </c>
      <c r="S1522" s="34">
        <f t="shared" si="566"/>
        <v>0.26421596783457779</v>
      </c>
      <c r="T1522" s="34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5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5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5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5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5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5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5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5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5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5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5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5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5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5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5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5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5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5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5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5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5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5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5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5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5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5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5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5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5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5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5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5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5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5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5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5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5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5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5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5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5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5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5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5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5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5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5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5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5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5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5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5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5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5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5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5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5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5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5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5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5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5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5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5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5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5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5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5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5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5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5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5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5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5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5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5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5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5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5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5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5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5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5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5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5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5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5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5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5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5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5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5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5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5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5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5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5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5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5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5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5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5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5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5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5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5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5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5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5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5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5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5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5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5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5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5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5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5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5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5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5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5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5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587"/>
        <v>1.9034534415876607</v>
      </c>
      <c r="E1646" s="31">
        <f t="shared" si="588"/>
        <v>3.8870765099355498</v>
      </c>
      <c r="F1646" s="31">
        <f t="shared" si="589"/>
        <v>4.8234617077567457</v>
      </c>
      <c r="G1646" s="44">
        <v>4.4182670400786384E-2</v>
      </c>
      <c r="H1646" s="33">
        <f t="shared" si="602"/>
        <v>1.0441826704007864</v>
      </c>
      <c r="I1646" s="33">
        <f t="shared" si="590"/>
        <v>1.822912307917409</v>
      </c>
      <c r="J1646" s="33">
        <f t="shared" si="591"/>
        <v>3.7226020121973309</v>
      </c>
      <c r="K1646" s="33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93"/>
        <v>1.5245066987851481</v>
      </c>
      <c r="P1646" s="33">
        <f t="shared" si="594"/>
        <v>4.5421946162434201</v>
      </c>
      <c r="Q1646" s="33">
        <f t="shared" si="595"/>
        <v>8.0715320421980792</v>
      </c>
      <c r="R1646" s="34">
        <f t="shared" si="596"/>
        <v>0.6559498890997868</v>
      </c>
      <c r="S1646" s="34">
        <f t="shared" si="597"/>
        <v>0.22015789381280204</v>
      </c>
      <c r="T1646" s="34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5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5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5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5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5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5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5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5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5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5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5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5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5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5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5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5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5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5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5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5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5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5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5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5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5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5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5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5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5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5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5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5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5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5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5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5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5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603"/>
        <v>2.3283233936319974</v>
      </c>
      <c r="E1684" s="31">
        <f t="shared" si="604"/>
        <v>2.9418566953040104</v>
      </c>
      <c r="F1684" s="31">
        <f t="shared" si="605"/>
        <v>4.5033865883703132</v>
      </c>
      <c r="G1684" s="44">
        <v>3.0428485544078399E-2</v>
      </c>
      <c r="H1684" s="33">
        <f t="shared" si="618"/>
        <v>1.0304284855440784</v>
      </c>
      <c r="I1684" s="33">
        <f t="shared" si="606"/>
        <v>2.2595681566417638</v>
      </c>
      <c r="J1684" s="33">
        <f t="shared" si="607"/>
        <v>2.8549838601857704</v>
      </c>
      <c r="K1684" s="33">
        <f t="shared" si="608"/>
        <v>4.3704018780036655</v>
      </c>
      <c r="L1684" s="17">
        <v>1.52</v>
      </c>
      <c r="M1684" s="17">
        <v>4.28</v>
      </c>
      <c r="N1684" s="17">
        <v>7.2</v>
      </c>
      <c r="O1684" s="33">
        <f t="shared" si="609"/>
        <v>1.5662512980269991</v>
      </c>
      <c r="P1684" s="33">
        <f t="shared" si="610"/>
        <v>4.4102339181286556</v>
      </c>
      <c r="Q1684" s="33">
        <f t="shared" si="611"/>
        <v>7.4190850959173646</v>
      </c>
      <c r="R1684" s="34">
        <f t="shared" si="612"/>
        <v>0.63846714844526942</v>
      </c>
      <c r="S1684" s="34">
        <f t="shared" si="613"/>
        <v>0.22674534243850689</v>
      </c>
      <c r="T1684" s="34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5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5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5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5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5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5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5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5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5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5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5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5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5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5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5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5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5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5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5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5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5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5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5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5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5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5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5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5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5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5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5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5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5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5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5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5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5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5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5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5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5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5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5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5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5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5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5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5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5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5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5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5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5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5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5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5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5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5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5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5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5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5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5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5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5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5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5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5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5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5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5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5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5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5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5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5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5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5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5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5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5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5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5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5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5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5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5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5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5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5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5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5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5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5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5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5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5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5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5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5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5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5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5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5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5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5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5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5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5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5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635"/>
        <v>1.3609483078114153</v>
      </c>
      <c r="E1795" s="31">
        <f t="shared" si="636"/>
        <v>5.8386334040942716</v>
      </c>
      <c r="F1795" s="31">
        <f t="shared" si="637"/>
        <v>11.272391131578978</v>
      </c>
      <c r="G1795" s="44">
        <v>3.1592184651918931E-2</v>
      </c>
      <c r="H1795" s="33">
        <f t="shared" si="634"/>
        <v>1.0315921846519189</v>
      </c>
      <c r="I1795" s="33">
        <f t="shared" si="638"/>
        <v>1.3192696959706303</v>
      </c>
      <c r="J1795" s="33">
        <f t="shared" si="639"/>
        <v>5.6598271012147601</v>
      </c>
      <c r="K1795" s="33">
        <f t="shared" si="640"/>
        <v>10.927177715467591</v>
      </c>
      <c r="L1795" s="17">
        <v>1.32</v>
      </c>
      <c r="M1795" s="17">
        <v>5.74</v>
      </c>
      <c r="N1795" s="17">
        <v>10.02</v>
      </c>
      <c r="O1795" s="33">
        <f t="shared" si="641"/>
        <v>1.3617016837405331</v>
      </c>
      <c r="P1795" s="33">
        <f t="shared" si="642"/>
        <v>5.921339139902015</v>
      </c>
      <c r="Q1795" s="33">
        <f t="shared" si="643"/>
        <v>10.336553690212227</v>
      </c>
      <c r="R1795" s="34">
        <f t="shared" si="644"/>
        <v>0.73437523940856497</v>
      </c>
      <c r="S1795" s="34">
        <f t="shared" si="645"/>
        <v>0.1688807170765341</v>
      </c>
      <c r="T1795" s="34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5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650"/>
        <v>4.3944180709023435</v>
      </c>
      <c r="E1797" s="74">
        <f t="shared" si="651"/>
        <v>4.0700095447498796</v>
      </c>
      <c r="F1797" s="74">
        <f t="shared" si="652"/>
        <v>2.118230353083089</v>
      </c>
      <c r="G1797" s="75">
        <v>2.7044721647617731E-2</v>
      </c>
      <c r="H1797" s="76">
        <f t="shared" si="634"/>
        <v>1.0270447216476177</v>
      </c>
      <c r="I1797" s="76">
        <f t="shared" si="653"/>
        <v>4.2787017724531786</v>
      </c>
      <c r="J1797" s="76">
        <f t="shared" si="654"/>
        <v>3.9628357548253996</v>
      </c>
      <c r="K1797" s="76">
        <f t="shared" si="655"/>
        <v>2.0624519151268861</v>
      </c>
      <c r="L1797" s="77">
        <v>3.01</v>
      </c>
      <c r="M1797" s="77">
        <v>3.15</v>
      </c>
      <c r="N1797" s="77">
        <v>2.65</v>
      </c>
      <c r="O1797" s="76">
        <f t="shared" si="656"/>
        <v>3.0914046121593293</v>
      </c>
      <c r="P1797" s="76">
        <f t="shared" si="657"/>
        <v>3.2351908731899957</v>
      </c>
      <c r="Q1797" s="76">
        <f t="shared" si="658"/>
        <v>2.721668512366187</v>
      </c>
      <c r="R1797" s="78">
        <f t="shared" si="659"/>
        <v>0.32347755323477551</v>
      </c>
      <c r="S1797" s="78">
        <f t="shared" si="660"/>
        <v>0.30910077309100775</v>
      </c>
      <c r="T1797" s="78">
        <f t="shared" si="661"/>
        <v>0.36742167367421669</v>
      </c>
      <c r="U1797" s="77">
        <f t="shared" si="662"/>
        <v>0.70348441187903288</v>
      </c>
      <c r="V1797" s="77">
        <f t="shared" si="663"/>
        <v>0.79488532830672087</v>
      </c>
      <c r="W1797" s="77">
        <f t="shared" si="664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650"/>
        <v>#VALUE!</v>
      </c>
      <c r="E1798" s="14" t="e">
        <f t="shared" si="651"/>
        <v>#VALUE!</v>
      </c>
      <c r="F1798" s="14" t="e">
        <f t="shared" si="652"/>
        <v>#VALUE!</v>
      </c>
      <c r="G1798" s="25">
        <v>3.1111693454460632E-2</v>
      </c>
      <c r="H1798" s="7">
        <f t="shared" si="634"/>
        <v>1.0311116934544606</v>
      </c>
      <c r="I1798" s="5" t="e">
        <f t="shared" si="653"/>
        <v>#VALUE!</v>
      </c>
      <c r="J1798" s="5" t="e">
        <f t="shared" si="654"/>
        <v>#VALUE!</v>
      </c>
      <c r="K1798" s="5" t="e">
        <f t="shared" si="655"/>
        <v>#VALUE!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#VALUE!</v>
      </c>
      <c r="V1798" t="e">
        <f t="shared" si="663"/>
        <v>#VALUE!</v>
      </c>
      <c r="W1798" t="e">
        <f t="shared" si="664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650"/>
        <v>#VALUE!</v>
      </c>
      <c r="E1799" s="14" t="e">
        <f t="shared" si="651"/>
        <v>#VALUE!</v>
      </c>
      <c r="F1799" s="14" t="e">
        <f t="shared" si="652"/>
        <v>#VALUE!</v>
      </c>
      <c r="G1799" s="25">
        <v>8.0808080808080884E-2</v>
      </c>
      <c r="H1799" s="7">
        <f t="shared" si="634"/>
        <v>1.0808080808080809</v>
      </c>
      <c r="I1799" s="5" t="e">
        <f t="shared" si="653"/>
        <v>#VALUE!</v>
      </c>
      <c r="J1799" s="5" t="e">
        <f t="shared" si="654"/>
        <v>#VALUE!</v>
      </c>
      <c r="K1799" s="5" t="e">
        <f t="shared" si="655"/>
        <v>#VALUE!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#VALUE!</v>
      </c>
      <c r="V1799" t="e">
        <f t="shared" si="663"/>
        <v>#VALUE!</v>
      </c>
      <c r="W1799" t="e">
        <f t="shared" si="664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650"/>
        <v>#VALUE!</v>
      </c>
      <c r="E1800" s="14" t="e">
        <f t="shared" si="651"/>
        <v>#VALUE!</v>
      </c>
      <c r="F1800" s="14" t="e">
        <f t="shared" si="652"/>
        <v>#VALUE!</v>
      </c>
      <c r="G1800" s="25">
        <v>5.8006535947712434E-2</v>
      </c>
      <c r="H1800" s="7">
        <f t="shared" si="634"/>
        <v>1.0580065359477124</v>
      </c>
      <c r="I1800" s="5" t="e">
        <f t="shared" si="653"/>
        <v>#VALUE!</v>
      </c>
      <c r="J1800" s="5" t="e">
        <f t="shared" si="654"/>
        <v>#VALUE!</v>
      </c>
      <c r="K1800" s="5" t="e">
        <f t="shared" si="655"/>
        <v>#VALUE!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#VALUE!</v>
      </c>
      <c r="V1800" t="e">
        <f t="shared" si="663"/>
        <v>#VALUE!</v>
      </c>
      <c r="W1800" t="e">
        <f t="shared" si="664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5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5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5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5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5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5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5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5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5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5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5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5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5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5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5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5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5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5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5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5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5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5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650"/>
        <v>2.0580694111486393</v>
      </c>
      <c r="E1823" s="31">
        <f t="shared" si="651"/>
        <v>3.4462650938605068</v>
      </c>
      <c r="F1823" s="31">
        <f t="shared" si="652"/>
        <v>4.6656563989883963</v>
      </c>
      <c r="G1823" s="44">
        <v>3.7401378208329117E-2</v>
      </c>
      <c r="H1823" s="33">
        <f t="shared" si="665"/>
        <v>1.0374013782083291</v>
      </c>
      <c r="I1823" s="33">
        <f t="shared" si="653"/>
        <v>1.9838699411630638</v>
      </c>
      <c r="J1823" s="33">
        <f t="shared" si="654"/>
        <v>3.3220170767581476</v>
      </c>
      <c r="K1823" s="33">
        <f t="shared" si="655"/>
        <v>4.4974457302595248</v>
      </c>
      <c r="L1823" s="17">
        <v>1.52</v>
      </c>
      <c r="M1823" s="17">
        <v>4.08</v>
      </c>
      <c r="N1823" s="17">
        <v>7.44</v>
      </c>
      <c r="O1823" s="33">
        <f t="shared" si="656"/>
        <v>1.5768500948766602</v>
      </c>
      <c r="P1823" s="33">
        <f t="shared" si="657"/>
        <v>4.2325976230899824</v>
      </c>
      <c r="Q1823" s="33">
        <f t="shared" si="658"/>
        <v>7.7182662538699693</v>
      </c>
      <c r="R1823" s="34">
        <f t="shared" si="659"/>
        <v>0.63417569193742485</v>
      </c>
      <c r="S1823" s="34">
        <f t="shared" si="660"/>
        <v>0.23626153229041319</v>
      </c>
      <c r="T1823" s="34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5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5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5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5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5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5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5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5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5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5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5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5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5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5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5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5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5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5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5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5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5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5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5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5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5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5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5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5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5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5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5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5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5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5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5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5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5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5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5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5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5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5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5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5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5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5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5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5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5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5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5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5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5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5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5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5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5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5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5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5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5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666"/>
        <v>#VALUE!</v>
      </c>
      <c r="E1885" s="14" t="e">
        <f t="shared" si="667"/>
        <v>#VALUE!</v>
      </c>
      <c r="F1885" s="14" t="e">
        <f t="shared" si="668"/>
        <v>#VALUE!</v>
      </c>
      <c r="G1885" s="25">
        <v>2.919914953933378E-2</v>
      </c>
      <c r="H1885" s="7">
        <f t="shared" si="681"/>
        <v>1.0291991495393338</v>
      </c>
      <c r="I1885" s="5" t="e">
        <f t="shared" si="669"/>
        <v>#VALUE!</v>
      </c>
      <c r="J1885" s="5" t="e">
        <f t="shared" si="670"/>
        <v>#VALUE!</v>
      </c>
      <c r="K1885" s="5" t="e">
        <f t="shared" si="671"/>
        <v>#VALUE!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#VALUE!</v>
      </c>
      <c r="V1885" t="e">
        <f t="shared" si="679"/>
        <v>#VALUE!</v>
      </c>
      <c r="W1885" t="e">
        <f t="shared" si="680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5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5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5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5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5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5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5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5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5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5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5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5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5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5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5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5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5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5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5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5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5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5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5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5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5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5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5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5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5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5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5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5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5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5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5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5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5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5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5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5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5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5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5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5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5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5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5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5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5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5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5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5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5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5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5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682"/>
        <v>6.9244700634148622</v>
      </c>
      <c r="E1941" s="31">
        <f t="shared" si="683"/>
        <v>4.9117009680351726</v>
      </c>
      <c r="F1941" s="31">
        <f t="shared" si="684"/>
        <v>1.7620648441842564</v>
      </c>
      <c r="G1941" s="44">
        <v>4.8370880743096478E-2</v>
      </c>
      <c r="H1941" s="33">
        <f t="shared" si="697"/>
        <v>1.0483708807430965</v>
      </c>
      <c r="I1941" s="33">
        <f t="shared" si="685"/>
        <v>6.6049813006125504</v>
      </c>
      <c r="J1941" s="33">
        <f t="shared" si="686"/>
        <v>4.6850795441339486</v>
      </c>
      <c r="K1941" s="33">
        <f t="shared" si="687"/>
        <v>1.680764771847999</v>
      </c>
      <c r="L1941" s="17">
        <v>4.84</v>
      </c>
      <c r="M1941" s="17">
        <v>3.09</v>
      </c>
      <c r="N1941" s="17">
        <v>1.93</v>
      </c>
      <c r="O1941" s="33">
        <f t="shared" si="688"/>
        <v>5.0741150627965865</v>
      </c>
      <c r="P1941" s="33">
        <f t="shared" si="689"/>
        <v>3.2394660214961681</v>
      </c>
      <c r="Q1941" s="33">
        <f t="shared" si="690"/>
        <v>2.0233557998341762</v>
      </c>
      <c r="R1941" s="34">
        <f t="shared" si="691"/>
        <v>0.19707869995538738</v>
      </c>
      <c r="S1941" s="34">
        <f t="shared" si="692"/>
        <v>0.30869285041555816</v>
      </c>
      <c r="T1941" s="34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5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5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5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5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5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5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5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5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5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5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5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5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98"/>
        <v>4.3347064723754798</v>
      </c>
      <c r="E1954" s="31">
        <f t="shared" si="699"/>
        <v>3.8357751162976084</v>
      </c>
      <c r="F1954" s="31">
        <f t="shared" si="700"/>
        <v>2.185815551002622</v>
      </c>
      <c r="G1954" s="44">
        <v>3.1376841198739625E-2</v>
      </c>
      <c r="H1954" s="33">
        <f t="shared" si="697"/>
        <v>1.0313768411987396</v>
      </c>
      <c r="I1954" s="33">
        <f t="shared" si="701"/>
        <v>4.2028347925064669</v>
      </c>
      <c r="J1954" s="33">
        <f t="shared" si="702"/>
        <v>3.7190820688191888</v>
      </c>
      <c r="K1954" s="33">
        <f t="shared" si="703"/>
        <v>2.1193180452472751</v>
      </c>
      <c r="L1954" s="17">
        <v>2.85</v>
      </c>
      <c r="M1954" s="17">
        <v>3.13</v>
      </c>
      <c r="N1954" s="17">
        <v>2.77</v>
      </c>
      <c r="O1954" s="33">
        <f t="shared" si="704"/>
        <v>2.9394239974164078</v>
      </c>
      <c r="P1954" s="33">
        <f t="shared" si="705"/>
        <v>3.2282095129520547</v>
      </c>
      <c r="Q1954" s="33">
        <f t="shared" si="706"/>
        <v>2.8569138501205087</v>
      </c>
      <c r="R1954" s="34">
        <f t="shared" si="707"/>
        <v>0.3402027066795893</v>
      </c>
      <c r="S1954" s="34">
        <f t="shared" si="708"/>
        <v>0.30976923771144715</v>
      </c>
      <c r="T1954" s="34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5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5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5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5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5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5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5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5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5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5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713"/>
        <v>2.6052647701025093</v>
      </c>
      <c r="E1965" s="52">
        <f t="shared" si="714"/>
        <v>3.1268009348449421</v>
      </c>
      <c r="F1965" s="52">
        <f t="shared" si="715"/>
        <v>3.5660036638759598</v>
      </c>
      <c r="G1965" s="53">
        <v>3.7466482876832741E-2</v>
      </c>
      <c r="H1965" s="54">
        <f t="shared" si="697"/>
        <v>1.0374664828768327</v>
      </c>
      <c r="I1965" s="54">
        <f t="shared" si="716"/>
        <v>2.5111796989125521</v>
      </c>
      <c r="J1965" s="54">
        <f t="shared" si="717"/>
        <v>3.0138813990159079</v>
      </c>
      <c r="K1965" s="54">
        <f t="shared" si="718"/>
        <v>3.4372230069424932</v>
      </c>
      <c r="L1965" s="55">
        <v>1.53</v>
      </c>
      <c r="M1965" s="55">
        <v>4.37</v>
      </c>
      <c r="N1965" s="55">
        <v>6.45</v>
      </c>
      <c r="O1965" s="54">
        <f t="shared" si="719"/>
        <v>1.5873237188015541</v>
      </c>
      <c r="P1965" s="54">
        <f t="shared" si="720"/>
        <v>4.5337285301717589</v>
      </c>
      <c r="Q1965" s="54">
        <f t="shared" si="721"/>
        <v>6.6916588145555718</v>
      </c>
      <c r="R1965" s="56">
        <f t="shared" si="722"/>
        <v>0.62999121613013531</v>
      </c>
      <c r="S1965" s="56">
        <f t="shared" si="723"/>
        <v>0.22056900702039064</v>
      </c>
      <c r="T1965" s="56">
        <f t="shared" si="724"/>
        <v>0.14943977684947393</v>
      </c>
      <c r="U1965" s="55">
        <f t="shared" si="725"/>
        <v>0.60927539381692009</v>
      </c>
      <c r="V1965" s="55">
        <f t="shared" si="726"/>
        <v>1.4499575203678856</v>
      </c>
      <c r="W1965" s="55">
        <f t="shared" si="727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5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713"/>
        <v>4.343273721988246</v>
      </c>
      <c r="E1967" s="31">
        <f t="shared" si="714"/>
        <v>2.3558228068951097</v>
      </c>
      <c r="F1967" s="31">
        <f t="shared" si="715"/>
        <v>3.0348125129548711</v>
      </c>
      <c r="G1967" s="44">
        <v>3.3459260527801238E-2</v>
      </c>
      <c r="H1967" s="33">
        <f t="shared" si="697"/>
        <v>1.0334592605278012</v>
      </c>
      <c r="I1967" s="33">
        <f t="shared" si="716"/>
        <v>4.2026559612713505</v>
      </c>
      <c r="J1967" s="33">
        <f t="shared" si="717"/>
        <v>2.2795507252912515</v>
      </c>
      <c r="K1967" s="33">
        <f t="shared" si="718"/>
        <v>2.936557471462351</v>
      </c>
      <c r="L1967" s="17">
        <v>2.68</v>
      </c>
      <c r="M1967" s="17">
        <v>3.09</v>
      </c>
      <c r="N1967" s="17">
        <v>2.97</v>
      </c>
      <c r="O1967" s="33">
        <f t="shared" si="719"/>
        <v>2.7696708182145073</v>
      </c>
      <c r="P1967" s="33">
        <f t="shared" si="720"/>
        <v>3.1933891150309055</v>
      </c>
      <c r="Q1967" s="33">
        <f t="shared" si="721"/>
        <v>3.0693740037675701</v>
      </c>
      <c r="R1967" s="34">
        <f t="shared" si="722"/>
        <v>0.36105373729743767</v>
      </c>
      <c r="S1967" s="34">
        <f t="shared" si="723"/>
        <v>0.31314693073046379</v>
      </c>
      <c r="T1967" s="34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5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5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5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728"/>
        <v>#VALUE!</v>
      </c>
      <c r="E1971" s="14" t="e">
        <f t="shared" si="729"/>
        <v>#VALUE!</v>
      </c>
      <c r="F1971" s="14" t="e">
        <f t="shared" si="730"/>
        <v>#VALUE!</v>
      </c>
      <c r="G1971" s="25">
        <v>2.2730313897417753E-2</v>
      </c>
      <c r="H1971" s="7">
        <f t="shared" si="697"/>
        <v>1.0227303138974178</v>
      </c>
      <c r="I1971" s="5" t="e">
        <f t="shared" si="731"/>
        <v>#VALUE!</v>
      </c>
      <c r="J1971" s="5" t="e">
        <f t="shared" si="732"/>
        <v>#VALUE!</v>
      </c>
      <c r="K1971" s="5" t="e">
        <f t="shared" si="733"/>
        <v>#VALUE!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#VALUE!</v>
      </c>
      <c r="V1971" t="e">
        <f t="shared" si="741"/>
        <v>#VALUE!</v>
      </c>
      <c r="W1971" t="e">
        <f t="shared" si="742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5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5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5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5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5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5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5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5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5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5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5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5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5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5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5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5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5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5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5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5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5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5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5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5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5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5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5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5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5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5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5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5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5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5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5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5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5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5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5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5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5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5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5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5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5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5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5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728"/>
        <v>3.4059519359078392</v>
      </c>
      <c r="E2019" s="14">
        <f t="shared" si="729"/>
        <v>3.0132967605140428</v>
      </c>
      <c r="F2019" s="14">
        <f t="shared" si="730"/>
        <v>2.8602357134046708</v>
      </c>
      <c r="G2019" s="25">
        <v>2.9250937885017425E-2</v>
      </c>
      <c r="H2019" s="7">
        <f t="shared" si="743"/>
        <v>1.0292509378850174</v>
      </c>
      <c r="I2019" s="5">
        <f t="shared" si="731"/>
        <v>3.3091560187515072</v>
      </c>
      <c r="J2019" s="5">
        <f t="shared" si="732"/>
        <v>2.927659960850745</v>
      </c>
      <c r="K2019" s="5">
        <f t="shared" si="733"/>
        <v>2.778948853116519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>
        <f t="shared" si="740"/>
        <v>1.0969564382671635</v>
      </c>
      <c r="V2019">
        <f t="shared" si="741"/>
        <v>1.3594474950032984</v>
      </c>
      <c r="W2019">
        <f t="shared" si="742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5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5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5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5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5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5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5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5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5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5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5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5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5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5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5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5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5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5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5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5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5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5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5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5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5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5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5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5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5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5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5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5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5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5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5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5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5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5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5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5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5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5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5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5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5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5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5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5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5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744"/>
        <v>1.702421254390952</v>
      </c>
      <c r="E2069" s="31">
        <f t="shared" si="745"/>
        <v>4.7311679339676074</v>
      </c>
      <c r="F2069" s="31">
        <f t="shared" si="746"/>
        <v>5.2438764972617511</v>
      </c>
      <c r="G2069" s="44">
        <v>3.7851037851037717E-2</v>
      </c>
      <c r="H2069" s="33">
        <f t="shared" si="759"/>
        <v>1.0378510378510377</v>
      </c>
      <c r="I2069" s="33">
        <f t="shared" si="747"/>
        <v>1.6403329498190469</v>
      </c>
      <c r="J2069" s="33">
        <f t="shared" si="748"/>
        <v>4.5586194563758484</v>
      </c>
      <c r="K2069" s="33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750"/>
        <v>1.7747252747252744</v>
      </c>
      <c r="P2069" s="33">
        <f t="shared" si="751"/>
        <v>4.1410256410256405</v>
      </c>
      <c r="Q2069" s="33">
        <f t="shared" si="752"/>
        <v>5.1269841269841265</v>
      </c>
      <c r="R2069" s="34">
        <f t="shared" si="753"/>
        <v>0.56346749226006199</v>
      </c>
      <c r="S2069" s="34">
        <f t="shared" si="754"/>
        <v>0.24148606811145515</v>
      </c>
      <c r="T2069" s="34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5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5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5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5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5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5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5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5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5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5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5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5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5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5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5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5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5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5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5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5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5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5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5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5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760"/>
        <v>2.3657618975836168</v>
      </c>
      <c r="E2094" s="31">
        <f t="shared" si="761"/>
        <v>3.2658602786182289</v>
      </c>
      <c r="F2094" s="31">
        <f t="shared" si="762"/>
        <v>3.8858387081184302</v>
      </c>
      <c r="G2094" s="44">
        <v>2.8613582062178455E-2</v>
      </c>
      <c r="H2094" s="33">
        <f t="shared" si="763"/>
        <v>1.0286135820621785</v>
      </c>
      <c r="I2094" s="33">
        <f t="shared" si="764"/>
        <v>2.2999520313942434</v>
      </c>
      <c r="J2094" s="33">
        <f t="shared" si="765"/>
        <v>3.1750118174317588</v>
      </c>
      <c r="K2094" s="33">
        <f t="shared" si="766"/>
        <v>3.7777439223853606</v>
      </c>
      <c r="L2094" s="17">
        <v>2.42</v>
      </c>
      <c r="M2094" s="17">
        <v>3.24</v>
      </c>
      <c r="N2094" s="17">
        <v>3.26</v>
      </c>
      <c r="O2094" s="33">
        <f t="shared" si="767"/>
        <v>2.4892448685904718</v>
      </c>
      <c r="P2094" s="33">
        <f t="shared" si="768"/>
        <v>3.3327080058814582</v>
      </c>
      <c r="Q2094" s="33">
        <f t="shared" si="769"/>
        <v>3.3532802775227015</v>
      </c>
      <c r="R2094" s="34">
        <f t="shared" si="770"/>
        <v>0.40172825607399859</v>
      </c>
      <c r="S2094" s="34">
        <f t="shared" si="771"/>
        <v>0.30005629003057915</v>
      </c>
      <c r="T2094" s="34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5" t="s">
        <v>19</v>
      </c>
      <c r="AB2094" s="35" t="s">
        <v>367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5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5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5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776"/>
        <v>100</v>
      </c>
      <c r="E2098" s="14">
        <f t="shared" si="777"/>
        <v>78.412633258796149</v>
      </c>
      <c r="F2098" s="14">
        <f t="shared" si="778"/>
        <v>1.5170906725404076</v>
      </c>
      <c r="G2098" s="25">
        <v>1.6938736316497005E-2</v>
      </c>
      <c r="H2098" s="7">
        <f t="shared" si="763"/>
        <v>1.016938736316497</v>
      </c>
      <c r="I2098" s="5">
        <f t="shared" si="779"/>
        <v>98.334340534823994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>
        <f t="shared" si="788"/>
        <v>2.0847244094488186E-2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5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5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5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5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5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5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776"/>
        <v>3.4059519359078392</v>
      </c>
      <c r="E2105" s="14">
        <f t="shared" si="777"/>
        <v>3.0132967605140428</v>
      </c>
      <c r="F2105" s="14">
        <f t="shared" si="778"/>
        <v>2.8602357134046708</v>
      </c>
      <c r="G2105" s="25">
        <v>2.8826913598753556E-2</v>
      </c>
      <c r="H2105" s="7">
        <f t="shared" si="763"/>
        <v>1.0288269135987536</v>
      </c>
      <c r="I2105" s="5">
        <f t="shared" si="779"/>
        <v>3.310519865770321</v>
      </c>
      <c r="J2105" s="5">
        <f t="shared" si="780"/>
        <v>2.928866576763407</v>
      </c>
      <c r="K2105" s="5">
        <f t="shared" si="781"/>
        <v>2.7800941787183588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>
        <f t="shared" si="788"/>
        <v>1.0753598058145553</v>
      </c>
      <c r="V2105">
        <f t="shared" si="789"/>
        <v>1.3247445379665121</v>
      </c>
      <c r="W2105">
        <f t="shared" si="790"/>
        <v>0.73378809092735597</v>
      </c>
      <c r="X2105" t="s">
        <v>66</v>
      </c>
      <c r="Y2105" t="s">
        <v>498</v>
      </c>
      <c r="Z2105" t="s">
        <v>258</v>
      </c>
      <c r="AA2105" s="16" t="s">
        <v>19</v>
      </c>
      <c r="AB2105" s="16" t="s">
        <v>367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5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5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5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5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5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5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5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5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5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5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5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5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5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5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5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5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5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5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5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5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5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5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5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5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5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5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5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5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5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5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5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5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5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5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5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5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5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5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5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5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5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5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5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5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5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5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5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5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5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5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5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5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5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5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5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5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5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5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5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5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5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5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5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5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5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5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5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5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5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5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5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5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5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5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5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5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5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5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5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5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5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5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5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92"/>
        <v>4.9218271641641893</v>
      </c>
      <c r="E2189" s="31">
        <f t="shared" si="793"/>
        <v>2.8844647514472199</v>
      </c>
      <c r="F2189" s="31">
        <f t="shared" si="794"/>
        <v>2.4060796350462259</v>
      </c>
      <c r="G2189" s="44">
        <v>4.4135602959132214E-2</v>
      </c>
      <c r="H2189" s="33">
        <f t="shared" si="791"/>
        <v>1.0441356029591322</v>
      </c>
      <c r="I2189" s="33">
        <f t="shared" si="795"/>
        <v>4.7137815722550656</v>
      </c>
      <c r="J2189" s="33">
        <f t="shared" si="796"/>
        <v>2.7625384512054789</v>
      </c>
      <c r="K2189" s="33">
        <f t="shared" si="797"/>
        <v>2.3043746695613834</v>
      </c>
      <c r="L2189" s="17">
        <v>3.12</v>
      </c>
      <c r="M2189" s="17">
        <v>3.06</v>
      </c>
      <c r="N2189" s="17">
        <v>2.52</v>
      </c>
      <c r="O2189" s="33">
        <f t="shared" si="798"/>
        <v>3.2577030812324925</v>
      </c>
      <c r="P2189" s="33">
        <f t="shared" si="799"/>
        <v>3.1950549450549448</v>
      </c>
      <c r="Q2189" s="33">
        <f t="shared" si="800"/>
        <v>2.6312217194570131</v>
      </c>
      <c r="R2189" s="34">
        <f t="shared" si="801"/>
        <v>0.30696474634565785</v>
      </c>
      <c r="S2189" s="34">
        <f t="shared" si="802"/>
        <v>0.3129836629406707</v>
      </c>
      <c r="T2189" s="34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5" t="s">
        <v>19</v>
      </c>
      <c r="AB2189" s="35" t="s">
        <v>367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59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59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59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59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59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0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0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0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0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0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0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807"/>
        <v>1.602847363166835</v>
      </c>
      <c r="E2201" s="31">
        <f t="shared" si="808"/>
        <v>4.2308616700762682</v>
      </c>
      <c r="F2201" s="31">
        <f t="shared" si="809"/>
        <v>7.3798306162630931</v>
      </c>
      <c r="G2201" s="61">
        <v>4.1162585803329543E-2</v>
      </c>
      <c r="H2201" s="33">
        <f t="shared" si="822"/>
        <v>1.0411625858033295</v>
      </c>
      <c r="I2201" s="33">
        <f t="shared" si="810"/>
        <v>1.5394784494009901</v>
      </c>
      <c r="J2201" s="33">
        <f t="shared" si="811"/>
        <v>4.0635936478757193</v>
      </c>
      <c r="K2201" s="33">
        <f t="shared" si="812"/>
        <v>7.0880674323972555</v>
      </c>
      <c r="L2201" s="17">
        <v>1.41</v>
      </c>
      <c r="M2201" s="17">
        <v>4.8</v>
      </c>
      <c r="N2201" s="17">
        <v>8.09</v>
      </c>
      <c r="O2201" s="33">
        <f t="shared" si="813"/>
        <v>1.4680392459826945</v>
      </c>
      <c r="P2201" s="33">
        <f t="shared" si="814"/>
        <v>4.9975804118559815</v>
      </c>
      <c r="Q2201" s="33">
        <f t="shared" si="815"/>
        <v>8.4230053191489365</v>
      </c>
      <c r="R2201" s="34">
        <f t="shared" si="816"/>
        <v>0.68118069917852053</v>
      </c>
      <c r="S2201" s="34">
        <f t="shared" si="817"/>
        <v>0.20009683038369042</v>
      </c>
      <c r="T2201" s="34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5" t="s">
        <v>17</v>
      </c>
      <c r="AB2201" s="35" t="s">
        <v>361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0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0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0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0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0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0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0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0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0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0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0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0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0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0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0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0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0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0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0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0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0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0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0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0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0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0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0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0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0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0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0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0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0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0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0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0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0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0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0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0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0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0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0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0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0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0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0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0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0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0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0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0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0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0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0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0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0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0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0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0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0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0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0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0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0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0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0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0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0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0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0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0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0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839"/>
        <v>3.6091803614147069</v>
      </c>
      <c r="E2275" s="31">
        <f t="shared" si="840"/>
        <v>2.4764891987374509</v>
      </c>
      <c r="F2275" s="31">
        <f t="shared" si="841"/>
        <v>3.2791424275058461</v>
      </c>
      <c r="G2275" s="61">
        <v>4.3507713352177735E-2</v>
      </c>
      <c r="H2275" s="33">
        <f t="shared" si="838"/>
        <v>1.0435077133521777</v>
      </c>
      <c r="I2275" s="33">
        <f t="shared" si="842"/>
        <v>3.4587002235187403</v>
      </c>
      <c r="J2275" s="33">
        <f t="shared" si="843"/>
        <v>2.373235163525476</v>
      </c>
      <c r="K2275" s="33">
        <f t="shared" si="844"/>
        <v>3.1424227972133396</v>
      </c>
      <c r="L2275" s="17">
        <v>3.24</v>
      </c>
      <c r="M2275" s="17">
        <v>3.16</v>
      </c>
      <c r="N2275" s="17">
        <v>2.39</v>
      </c>
      <c r="O2275" s="33">
        <f t="shared" si="845"/>
        <v>3.380964991261056</v>
      </c>
      <c r="P2275" s="33">
        <f t="shared" si="846"/>
        <v>3.2974843741928819</v>
      </c>
      <c r="Q2275" s="33">
        <f t="shared" si="847"/>
        <v>2.4939834349117049</v>
      </c>
      <c r="R2275" s="34">
        <f t="shared" si="848"/>
        <v>0.29577354470831507</v>
      </c>
      <c r="S2275" s="34">
        <f t="shared" si="849"/>
        <v>0.3032614825490319</v>
      </c>
      <c r="T2275" s="34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5" t="s">
        <v>19</v>
      </c>
      <c r="AB2275" s="35" t="s">
        <v>367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0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0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0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0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0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0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0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0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0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0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0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0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0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0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0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0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0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0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0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0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0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0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0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0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854"/>
        <v>#VALUE!</v>
      </c>
      <c r="E2300" s="14" t="e">
        <f t="shared" si="855"/>
        <v>#VALUE!</v>
      </c>
      <c r="F2300" s="14" t="e">
        <f t="shared" si="856"/>
        <v>#VALUE!</v>
      </c>
      <c r="G2300" s="60">
        <v>1.9893114342161455E-2</v>
      </c>
      <c r="H2300" s="7">
        <f t="shared" si="838"/>
        <v>1.0198931143421615</v>
      </c>
      <c r="I2300" s="5" t="e">
        <f t="shared" si="857"/>
        <v>#VALUE!</v>
      </c>
      <c r="J2300" s="5" t="e">
        <f t="shared" si="858"/>
        <v>#VALUE!</v>
      </c>
      <c r="K2300" s="5" t="e">
        <f t="shared" si="859"/>
        <v>#VALUE!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#VALUE!</v>
      </c>
      <c r="V2300" t="e">
        <f t="shared" si="867"/>
        <v>#VALUE!</v>
      </c>
      <c r="W2300" t="e">
        <f t="shared" si="868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0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0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0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0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0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0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0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0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0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0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0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0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0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0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0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0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0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0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0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0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0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0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0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0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0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0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0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0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0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0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0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0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0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0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854"/>
        <v>1.4040758199477212</v>
      </c>
      <c r="E2335" s="31">
        <f t="shared" si="855"/>
        <v>5.5298517610419315</v>
      </c>
      <c r="F2335" s="31">
        <f t="shared" si="856"/>
        <v>9.8210278772380235</v>
      </c>
      <c r="G2335" s="61">
        <v>3.4029102210920481E-2</v>
      </c>
      <c r="H2335" s="33">
        <f t="shared" si="869"/>
        <v>1.0340291022109205</v>
      </c>
      <c r="I2335" s="33">
        <f t="shared" si="857"/>
        <v>1.3578687649560166</v>
      </c>
      <c r="J2335" s="33">
        <f t="shared" si="858"/>
        <v>5.3478685940446153</v>
      </c>
      <c r="K2335" s="33">
        <f t="shared" si="859"/>
        <v>9.4978254057251252</v>
      </c>
      <c r="L2335" s="17">
        <v>2.08</v>
      </c>
      <c r="M2335" s="17">
        <v>3.6</v>
      </c>
      <c r="N2335" s="17">
        <v>3.63</v>
      </c>
      <c r="O2335" s="33">
        <f t="shared" si="860"/>
        <v>2.1507805325987146</v>
      </c>
      <c r="P2335" s="33">
        <f t="shared" si="861"/>
        <v>3.7225047679593137</v>
      </c>
      <c r="Q2335" s="33">
        <f t="shared" si="862"/>
        <v>3.7535256410256412</v>
      </c>
      <c r="R2335" s="34">
        <f t="shared" si="863"/>
        <v>0.4649474852702587</v>
      </c>
      <c r="S2335" s="34">
        <f t="shared" si="864"/>
        <v>0.26863632482281613</v>
      </c>
      <c r="T2335" s="34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5" t="s">
        <v>17</v>
      </c>
      <c r="AB2335" s="35" t="s">
        <v>361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0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0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0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870"/>
        <v>#VALUE!</v>
      </c>
      <c r="E2339" s="14" t="e">
        <f t="shared" si="871"/>
        <v>#VALUE!</v>
      </c>
      <c r="F2339" s="14" t="e">
        <f t="shared" si="872"/>
        <v>#VALUE!</v>
      </c>
      <c r="G2339" s="60">
        <v>-3.9789395970546648E-2</v>
      </c>
      <c r="H2339" s="7">
        <f t="shared" si="869"/>
        <v>0.96021060402945335</v>
      </c>
      <c r="I2339" s="5" t="e">
        <f t="shared" si="873"/>
        <v>#VALUE!</v>
      </c>
      <c r="J2339" s="5" t="e">
        <f t="shared" si="874"/>
        <v>#VALUE!</v>
      </c>
      <c r="K2339" s="5" t="e">
        <f t="shared" si="875"/>
        <v>#VALUE!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#VALUE!</v>
      </c>
      <c r="V2339" t="e">
        <f t="shared" si="883"/>
        <v>#VALUE!</v>
      </c>
      <c r="W2339" t="e">
        <f t="shared" si="884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0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0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0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0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870"/>
        <v>#VALUE!</v>
      </c>
      <c r="E2344" s="14" t="e">
        <f t="shared" si="871"/>
        <v>#VALUE!</v>
      </c>
      <c r="F2344" s="14" t="e">
        <f t="shared" si="872"/>
        <v>#VALUE!</v>
      </c>
      <c r="G2344" s="60">
        <v>3.5474578117312028E-2</v>
      </c>
      <c r="H2344" s="7">
        <f t="shared" si="869"/>
        <v>1.035474578117312</v>
      </c>
      <c r="I2344" s="5" t="e">
        <f t="shared" si="873"/>
        <v>#VALUE!</v>
      </c>
      <c r="J2344" s="5" t="e">
        <f t="shared" si="874"/>
        <v>#VALUE!</v>
      </c>
      <c r="K2344" s="5" t="e">
        <f t="shared" si="875"/>
        <v>#VALUE!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#VALUE!</v>
      </c>
      <c r="V2344" t="e">
        <f t="shared" si="883"/>
        <v>#VALUE!</v>
      </c>
      <c r="W2344" t="e">
        <f t="shared" si="884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0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0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0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0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0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0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0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0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0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0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0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0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870"/>
        <v>2.5844504360569047</v>
      </c>
      <c r="E2357" s="31">
        <f t="shared" si="871"/>
        <v>2.1432107883195282</v>
      </c>
      <c r="F2357" s="31">
        <f t="shared" si="872"/>
        <v>6.9058344140370282</v>
      </c>
      <c r="G2357" s="61">
        <v>5.757820689492732E-2</v>
      </c>
      <c r="H2357" s="33">
        <f t="shared" si="869"/>
        <v>1.0575782068949273</v>
      </c>
      <c r="I2357" s="33">
        <f t="shared" si="873"/>
        <v>2.443744036334587</v>
      </c>
      <c r="J2357" s="33">
        <f t="shared" si="874"/>
        <v>2.0265269975749991</v>
      </c>
      <c r="K2357" s="33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876"/>
        <v>4.7379503668892751</v>
      </c>
      <c r="P2357" s="33">
        <f t="shared" si="877"/>
        <v>3.2890682234432238</v>
      </c>
      <c r="Q2357" s="33">
        <f t="shared" si="878"/>
        <v>2.0622775034451082</v>
      </c>
      <c r="R2357" s="34">
        <f t="shared" si="879"/>
        <v>0.21106172976998808</v>
      </c>
      <c r="S2357" s="34">
        <f t="shared" si="880"/>
        <v>0.30403747568152628</v>
      </c>
      <c r="T2357" s="34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5" t="s">
        <v>35</v>
      </c>
      <c r="AB2357" s="35" t="s">
        <v>361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0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0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0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0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0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0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0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0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0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0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0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0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0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0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0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0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0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0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0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0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0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0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0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0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0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885"/>
        <v>2.9700930751042041</v>
      </c>
      <c r="E2383" s="31">
        <f t="shared" si="886"/>
        <v>2.8406768060611252</v>
      </c>
      <c r="F2383" s="31">
        <f t="shared" si="887"/>
        <v>3.385910206278532</v>
      </c>
      <c r="G2383" s="61">
        <v>6.2539493912042943E-2</v>
      </c>
      <c r="H2383" s="33">
        <f t="shared" si="869"/>
        <v>1.0625394939120429</v>
      </c>
      <c r="I2383" s="33">
        <f t="shared" si="888"/>
        <v>2.7952778151981508</v>
      </c>
      <c r="J2383" s="33">
        <f t="shared" si="889"/>
        <v>2.6734787952232826</v>
      </c>
      <c r="K2383" s="33">
        <f t="shared" si="890"/>
        <v>3.1866205686268994</v>
      </c>
      <c r="L2383" s="17">
        <v>5.67</v>
      </c>
      <c r="M2383" s="17">
        <v>3.57</v>
      </c>
      <c r="N2383" s="17">
        <v>1.65</v>
      </c>
      <c r="O2383" s="33">
        <f t="shared" si="891"/>
        <v>6.0245989304812833</v>
      </c>
      <c r="P2383" s="33">
        <f t="shared" si="892"/>
        <v>3.7932659932659933</v>
      </c>
      <c r="Q2383" s="33">
        <f t="shared" si="893"/>
        <v>1.7531901649548707</v>
      </c>
      <c r="R2383" s="34">
        <f t="shared" si="894"/>
        <v>0.16598615302680633</v>
      </c>
      <c r="S2383" s="34">
        <f t="shared" si="895"/>
        <v>0.26362506657198648</v>
      </c>
      <c r="T2383" s="34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5" t="s">
        <v>19</v>
      </c>
      <c r="AB2383" s="35" t="s">
        <v>367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0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0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0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0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0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0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0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0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0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0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0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0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0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900"/>
        <v>1.5122292155945964</v>
      </c>
      <c r="E2397" s="31">
        <f t="shared" si="901"/>
        <v>3.6946402205158551</v>
      </c>
      <c r="F2397" s="31">
        <f t="shared" si="902"/>
        <v>14.835040762313008</v>
      </c>
      <c r="G2397" s="61">
        <v>7.9966176266532907E-2</v>
      </c>
      <c r="H2397" s="33">
        <f t="shared" si="915"/>
        <v>1.0799661762665329</v>
      </c>
      <c r="I2397" s="33">
        <f t="shared" si="903"/>
        <v>1.4002560902623882</v>
      </c>
      <c r="J2397" s="33">
        <f t="shared" si="904"/>
        <v>3.4210703091538557</v>
      </c>
      <c r="K2397" s="33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906"/>
        <v>1.1987624556558516</v>
      </c>
      <c r="P2397" s="33">
        <f t="shared" si="907"/>
        <v>8.4021368513536263</v>
      </c>
      <c r="Q2397" s="33">
        <f t="shared" si="908"/>
        <v>21.372530628314685</v>
      </c>
      <c r="R2397" s="34">
        <f t="shared" si="909"/>
        <v>0.83419362633683147</v>
      </c>
      <c r="S2397" s="34">
        <f t="shared" si="910"/>
        <v>0.11901734257504923</v>
      </c>
      <c r="T2397" s="34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5" t="s">
        <v>35</v>
      </c>
      <c r="AB2397" s="35" t="s">
        <v>361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0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0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0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0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0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0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0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0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0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0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0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0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0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0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0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916"/>
        <v>1.6203141616600107</v>
      </c>
      <c r="E2413" s="31">
        <f t="shared" si="917"/>
        <v>3.6187057124548732</v>
      </c>
      <c r="F2413" s="31">
        <f t="shared" si="918"/>
        <v>9.545465785794093</v>
      </c>
      <c r="G2413" s="61">
        <v>6.1169407034068479E-2</v>
      </c>
      <c r="H2413" s="33">
        <f t="shared" si="915"/>
        <v>1.0611694070340685</v>
      </c>
      <c r="I2413" s="33">
        <f t="shared" si="919"/>
        <v>1.5269137528085477</v>
      </c>
      <c r="J2413" s="33">
        <f t="shared" si="920"/>
        <v>3.4101112305612253</v>
      </c>
      <c r="K2413" s="33">
        <f t="shared" si="921"/>
        <v>8.9952327333609592</v>
      </c>
      <c r="L2413" s="17">
        <v>1.56</v>
      </c>
      <c r="M2413" s="17">
        <v>3.8</v>
      </c>
      <c r="N2413" s="17">
        <v>6.37</v>
      </c>
      <c r="O2413" s="33">
        <f t="shared" si="922"/>
        <v>1.6554242749731469</v>
      </c>
      <c r="P2413" s="33">
        <f t="shared" si="923"/>
        <v>4.0324437467294603</v>
      </c>
      <c r="Q2413" s="33">
        <f t="shared" si="924"/>
        <v>6.7596491228070166</v>
      </c>
      <c r="R2413" s="34">
        <f t="shared" si="925"/>
        <v>0.60407474695042829</v>
      </c>
      <c r="S2413" s="34">
        <f t="shared" si="926"/>
        <v>0.24798858032701795</v>
      </c>
      <c r="T2413" s="34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5" t="s">
        <v>35</v>
      </c>
      <c r="AB2413" s="35" t="s">
        <v>361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0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0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0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0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0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0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0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0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0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931"/>
        <v>1.6272735284289179</v>
      </c>
      <c r="E2423" s="14">
        <f t="shared" si="932"/>
        <v>4.5777583772916515</v>
      </c>
      <c r="F2423" s="14">
        <f t="shared" si="933"/>
        <v>6.249211529914148</v>
      </c>
      <c r="G2423" s="60">
        <v>6.4057086123960438E-2</v>
      </c>
      <c r="H2423" s="7">
        <f t="shared" si="915"/>
        <v>1.0640570861239604</v>
      </c>
      <c r="I2423" s="5">
        <f t="shared" si="934"/>
        <v>1.5293103628082449</v>
      </c>
      <c r="J2423" s="5">
        <f t="shared" si="935"/>
        <v>4.3021736681130962</v>
      </c>
      <c r="K2423" s="5">
        <f t="shared" si="936"/>
        <v>5.8730040064656155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>
        <f t="shared" si="943"/>
        <v>4.2568206940321813</v>
      </c>
      <c r="V2423" s="12">
        <f t="shared" si="944"/>
        <v>0.89024765048125354</v>
      </c>
      <c r="W2423" s="12">
        <f t="shared" si="945"/>
        <v>0.26221674603058459</v>
      </c>
      <c r="X2423" t="s">
        <v>234</v>
      </c>
      <c r="Y2423" t="s">
        <v>281</v>
      </c>
      <c r="Z2423" t="s">
        <v>261</v>
      </c>
      <c r="AA2423" s="8" t="s">
        <v>17</v>
      </c>
      <c r="AB2423" s="8" t="s">
        <v>361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0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0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0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931"/>
        <v>1.791401803090497</v>
      </c>
      <c r="E2427" s="31">
        <f t="shared" si="932"/>
        <v>3.2508825596427795</v>
      </c>
      <c r="F2427" s="31">
        <f t="shared" si="933"/>
        <v>7.601827972745963</v>
      </c>
      <c r="G2427" s="61">
        <v>6.2389755141589953E-2</v>
      </c>
      <c r="H2427" s="33">
        <f t="shared" si="915"/>
        <v>1.06238975514159</v>
      </c>
      <c r="I2427" s="33">
        <f t="shared" si="934"/>
        <v>1.6862001863447451</v>
      </c>
      <c r="J2427" s="33">
        <f t="shared" si="935"/>
        <v>3.0599716760347695</v>
      </c>
      <c r="K2427" s="33">
        <f t="shared" si="936"/>
        <v>7.1554040651802309</v>
      </c>
      <c r="L2427" s="17">
        <v>1.57</v>
      </c>
      <c r="M2427" s="17">
        <v>3.76</v>
      </c>
      <c r="N2427" s="17">
        <v>6.27</v>
      </c>
      <c r="O2427" s="33">
        <f t="shared" si="937"/>
        <v>1.6679519155722964</v>
      </c>
      <c r="P2427" s="33">
        <f t="shared" si="938"/>
        <v>3.9945854793323781</v>
      </c>
      <c r="Q2427" s="33">
        <f t="shared" si="939"/>
        <v>6.6611837647377685</v>
      </c>
      <c r="R2427" s="34">
        <f t="shared" si="940"/>
        <v>0.59953766692182298</v>
      </c>
      <c r="S2427" s="34">
        <f t="shared" si="941"/>
        <v>0.25033886624129315</v>
      </c>
      <c r="T2427" s="34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5" t="s">
        <v>35</v>
      </c>
      <c r="AB2427" s="35" t="s">
        <v>361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0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0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0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0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0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0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0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0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0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0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0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0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0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0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0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0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0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0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0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0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946"/>
        <v>1.4558850744644365</v>
      </c>
      <c r="E2448" s="14">
        <f t="shared" si="947"/>
        <v>6.6147497810293236</v>
      </c>
      <c r="F2448" s="14">
        <f t="shared" si="948"/>
        <v>8.5675217481068611</v>
      </c>
      <c r="G2448" s="60">
        <v>6.4251034334180002E-2</v>
      </c>
      <c r="H2448" s="7">
        <f t="shared" si="915"/>
        <v>1.06425103433418</v>
      </c>
      <c r="I2448" s="5">
        <f t="shared" si="949"/>
        <v>1.3679902837729181</v>
      </c>
      <c r="J2448" s="5">
        <f t="shared" si="950"/>
        <v>6.215403666643053</v>
      </c>
      <c r="K2448" s="5">
        <f t="shared" si="951"/>
        <v>8.0502827544507856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>
        <f t="shared" si="958"/>
        <v>1.0233990815627718</v>
      </c>
      <c r="V2448" s="12">
        <f t="shared" si="959"/>
        <v>0.73848783541344221</v>
      </c>
      <c r="W2448" s="12">
        <f t="shared" si="960"/>
        <v>0.94033964158771322</v>
      </c>
      <c r="X2448" t="s">
        <v>281</v>
      </c>
      <c r="Y2448" t="s">
        <v>233</v>
      </c>
      <c r="Z2448" t="s">
        <v>261</v>
      </c>
      <c r="AA2448" s="8" t="s">
        <v>300</v>
      </c>
      <c r="AB2448" s="8" t="s">
        <v>361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0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0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0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0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0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0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0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0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946"/>
        <v>4.5668318236030823</v>
      </c>
      <c r="E2457" s="31">
        <f t="shared" si="947"/>
        <v>3.3821971769971624</v>
      </c>
      <c r="F2457" s="31">
        <f t="shared" si="948"/>
        <v>2.2707024024820774</v>
      </c>
      <c r="G2457" s="61">
        <v>2.6796938710593965E-2</v>
      </c>
      <c r="H2457" s="33">
        <f t="shared" si="961"/>
        <v>1.026796938710594</v>
      </c>
      <c r="I2457" s="33">
        <f t="shared" si="949"/>
        <v>4.4476484604033848</v>
      </c>
      <c r="J2457" s="33">
        <f t="shared" si="950"/>
        <v>3.2939299383229321</v>
      </c>
      <c r="K2457" s="33">
        <f t="shared" si="951"/>
        <v>2.211442512999235</v>
      </c>
      <c r="L2457" s="17">
        <v>2.89</v>
      </c>
      <c r="M2457" s="17">
        <v>3.02</v>
      </c>
      <c r="N2457" s="17">
        <v>2.86</v>
      </c>
      <c r="O2457" s="33">
        <f t="shared" si="952"/>
        <v>2.9674431528736167</v>
      </c>
      <c r="P2457" s="33">
        <f t="shared" si="953"/>
        <v>3.100926754905994</v>
      </c>
      <c r="Q2457" s="33">
        <f t="shared" si="954"/>
        <v>2.9366392447122984</v>
      </c>
      <c r="R2457" s="34">
        <f t="shared" si="955"/>
        <v>0.33699044884200008</v>
      </c>
      <c r="S2457" s="34">
        <f t="shared" si="956"/>
        <v>0.3224842374680067</v>
      </c>
      <c r="T2457" s="34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5" t="s">
        <v>19</v>
      </c>
      <c r="AB2457" s="35" t="s">
        <v>367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0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0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0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0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0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0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962"/>
        <v>2.308827096253188</v>
      </c>
      <c r="E2464" s="14">
        <f t="shared" si="963"/>
        <v>3.5544650240889375</v>
      </c>
      <c r="F2464" s="14">
        <f t="shared" si="964"/>
        <v>3.7157160599951848</v>
      </c>
      <c r="G2464" s="60">
        <v>5.8151119269350904E-2</v>
      </c>
      <c r="H2464" s="7">
        <f t="shared" si="961"/>
        <v>1.0581511192693509</v>
      </c>
      <c r="I2464" s="5">
        <f t="shared" si="965"/>
        <v>2.181944576921512</v>
      </c>
      <c r="J2464" s="5">
        <f t="shared" si="966"/>
        <v>3.3591279727070376</v>
      </c>
      <c r="K2464" s="5">
        <f t="shared" si="967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>
        <f t="shared" si="974"/>
        <v>16.01782207012365</v>
      </c>
      <c r="V2464" s="12">
        <f t="shared" si="975"/>
        <v>2.6554510791119381</v>
      </c>
      <c r="W2464" s="12">
        <f t="shared" si="976"/>
        <v>0.31040711975314045</v>
      </c>
      <c r="X2464" t="s">
        <v>103</v>
      </c>
      <c r="Y2464" t="s">
        <v>281</v>
      </c>
      <c r="Z2464" t="s">
        <v>261</v>
      </c>
      <c r="AA2464" s="8" t="s">
        <v>19</v>
      </c>
      <c r="AB2464" s="8" t="s">
        <v>367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0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962"/>
        <v>3.9467403264442802</v>
      </c>
      <c r="E2466" s="31">
        <f t="shared" si="963"/>
        <v>4.2626564846183577</v>
      </c>
      <c r="F2466" s="31">
        <f t="shared" si="964"/>
        <v>2.167495383504511</v>
      </c>
      <c r="G2466" s="61">
        <v>6.4106974274754203E-2</v>
      </c>
      <c r="H2466" s="33">
        <f t="shared" si="961"/>
        <v>1.0641069742747542</v>
      </c>
      <c r="I2466" s="33">
        <f t="shared" si="965"/>
        <v>3.7089695132711582</v>
      </c>
      <c r="J2466" s="33">
        <f t="shared" si="966"/>
        <v>4.0058533471445257</v>
      </c>
      <c r="K2466" s="33">
        <f t="shared" si="967"/>
        <v>2.0369149304577907</v>
      </c>
      <c r="L2466" s="17">
        <v>6.56</v>
      </c>
      <c r="M2466" s="17">
        <v>3.64</v>
      </c>
      <c r="N2466" s="17">
        <v>1.57</v>
      </c>
      <c r="O2466" s="33">
        <f t="shared" si="968"/>
        <v>6.9805417512423871</v>
      </c>
      <c r="P2466" s="33">
        <f t="shared" si="969"/>
        <v>3.8733493863601054</v>
      </c>
      <c r="Q2466" s="33">
        <f t="shared" si="970"/>
        <v>1.6706479496113642</v>
      </c>
      <c r="R2466" s="34">
        <f t="shared" si="971"/>
        <v>0.14325535691008817</v>
      </c>
      <c r="S2466" s="34">
        <f t="shared" si="972"/>
        <v>0.25817448937642257</v>
      </c>
      <c r="T2466" s="34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5" t="s">
        <v>16</v>
      </c>
      <c r="AB2466" s="35" t="s">
        <v>360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0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0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0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0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0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0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0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0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0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0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0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0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0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0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0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0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0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0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0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0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0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0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0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0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0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0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0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0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0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0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0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0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0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0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0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977"/>
        <v>1.5486468634786563</v>
      </c>
      <c r="E2502" s="31">
        <f t="shared" si="978"/>
        <v>4.6816795507454581</v>
      </c>
      <c r="F2502" s="31">
        <f t="shared" si="979"/>
        <v>7.377983158517357</v>
      </c>
      <c r="G2502" s="61">
        <v>3.7276795634536564E-2</v>
      </c>
      <c r="H2502" s="33">
        <f t="shared" si="961"/>
        <v>1.0372767956345366</v>
      </c>
      <c r="I2502" s="33">
        <f t="shared" si="980"/>
        <v>1.4929928732583839</v>
      </c>
      <c r="J2502" s="33">
        <f t="shared" si="981"/>
        <v>4.5134332228858156</v>
      </c>
      <c r="K2502" s="33">
        <f t="shared" si="982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983"/>
        <v>1.6474097716754383</v>
      </c>
      <c r="P2502" s="33">
        <f t="shared" si="984"/>
        <v>4.5546034863968003</v>
      </c>
      <c r="Q2502" s="33">
        <f t="shared" si="985"/>
        <v>7.3110538233177946</v>
      </c>
      <c r="R2502" s="34">
        <f t="shared" si="986"/>
        <v>0.60701351733696851</v>
      </c>
      <c r="S2502" s="34">
        <f t="shared" si="987"/>
        <v>0.21955808073890348</v>
      </c>
      <c r="T2502" s="34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5" t="s">
        <v>17</v>
      </c>
      <c r="AB2502" s="35" t="s">
        <v>361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0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0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92"/>
        <v>#VALUE!</v>
      </c>
      <c r="E2505" s="14" t="e">
        <f t="shared" si="993"/>
        <v>#VALUE!</v>
      </c>
      <c r="F2505" s="14" t="e">
        <f t="shared" si="994"/>
        <v>#VALUE!</v>
      </c>
      <c r="G2505" s="60">
        <v>2.6882010353753261E-2</v>
      </c>
      <c r="H2505" s="7">
        <f t="shared" si="961"/>
        <v>1.0268820103537533</v>
      </c>
      <c r="I2505" s="5" t="e">
        <f t="shared" si="995"/>
        <v>#VALUE!</v>
      </c>
      <c r="J2505" s="5" t="e">
        <f t="shared" si="996"/>
        <v>#VALUE!</v>
      </c>
      <c r="K2505" s="5" t="e">
        <f t="shared" si="997"/>
        <v>#VALUE!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#VALUE!</v>
      </c>
      <c r="V2505" s="12" t="e">
        <f t="shared" si="1005"/>
        <v>#VALUE!</v>
      </c>
      <c r="W2505" s="12" t="e">
        <f t="shared" si="1006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0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0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0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0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0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0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0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0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0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0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0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0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0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92"/>
        <v>#VALUE!</v>
      </c>
      <c r="E2519" s="14" t="e">
        <f t="shared" si="993"/>
        <v>#VALUE!</v>
      </c>
      <c r="F2519" s="14" t="e">
        <f t="shared" si="994"/>
        <v>#VALUE!</v>
      </c>
      <c r="G2519" s="60">
        <v>2.7277271292319272E-2</v>
      </c>
      <c r="H2519" s="7">
        <f t="shared" si="1007"/>
        <v>1.0272772712923193</v>
      </c>
      <c r="I2519" s="5" t="e">
        <f t="shared" si="995"/>
        <v>#VALUE!</v>
      </c>
      <c r="J2519" s="5" t="e">
        <f t="shared" si="996"/>
        <v>#VALUE!</v>
      </c>
      <c r="K2519" s="5" t="e">
        <f t="shared" si="997"/>
        <v>#VALUE!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#VALUE!</v>
      </c>
      <c r="V2519" s="12" t="e">
        <f t="shared" si="1005"/>
        <v>#VALUE!</v>
      </c>
      <c r="W2519" s="12" t="e">
        <f t="shared" si="1006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0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92"/>
        <v>#VALUE!</v>
      </c>
      <c r="E2521" s="14" t="e">
        <f t="shared" si="993"/>
        <v>#VALUE!</v>
      </c>
      <c r="F2521" s="14" t="e">
        <f t="shared" si="994"/>
        <v>#VALUE!</v>
      </c>
      <c r="G2521" s="60">
        <v>3.100792649972961E-2</v>
      </c>
      <c r="H2521" s="7">
        <f t="shared" si="1007"/>
        <v>1.0310079264997296</v>
      </c>
      <c r="I2521" s="5" t="e">
        <f t="shared" si="995"/>
        <v>#VALUE!</v>
      </c>
      <c r="J2521" s="5" t="e">
        <f t="shared" si="996"/>
        <v>#VALUE!</v>
      </c>
      <c r="K2521" s="5" t="e">
        <f t="shared" si="997"/>
        <v>#VALUE!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#VALUE!</v>
      </c>
      <c r="V2521" s="12" t="e">
        <f t="shared" si="1005"/>
        <v>#VALUE!</v>
      </c>
      <c r="W2521" s="12" t="e">
        <f t="shared" si="1006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0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0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0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0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0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0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0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0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0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0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0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0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0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0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0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0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0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0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0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0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0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0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0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0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0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0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0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0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0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0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0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0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0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0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0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0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0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0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92"/>
        <v>#VALUE!</v>
      </c>
      <c r="E2560" s="14" t="e">
        <f t="shared" si="993"/>
        <v>#VALUE!</v>
      </c>
      <c r="F2560" s="14" t="e">
        <f t="shared" si="994"/>
        <v>#VALUE!</v>
      </c>
      <c r="G2560" s="60">
        <v>8.4206626124680994E-3</v>
      </c>
      <c r="H2560" s="7">
        <f t="shared" si="1007"/>
        <v>1.0084206626124681</v>
      </c>
      <c r="I2560" s="5" t="e">
        <f t="shared" si="995"/>
        <v>#VALUE!</v>
      </c>
      <c r="J2560" s="5" t="e">
        <f t="shared" si="996"/>
        <v>#VALUE!</v>
      </c>
      <c r="K2560" s="5" t="e">
        <f t="shared" si="997"/>
        <v>#VALUE!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#VALUE!</v>
      </c>
      <c r="V2560" s="12" t="e">
        <f t="shared" si="1005"/>
        <v>#VALUE!</v>
      </c>
      <c r="W2560" s="12" t="e">
        <f t="shared" si="1006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0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0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0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0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0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0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0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0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0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0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0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0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1008"/>
        <v>2.4509920693525857</v>
      </c>
      <c r="E2573" s="31">
        <f t="shared" si="1009"/>
        <v>2.816822128892134</v>
      </c>
      <c r="F2573" s="31">
        <f t="shared" si="1010"/>
        <v>4.3780871309812905</v>
      </c>
      <c r="G2573" s="61">
        <v>4.3243085321724939E-2</v>
      </c>
      <c r="H2573" s="33">
        <f t="shared" si="1007"/>
        <v>1.0432430853217249</v>
      </c>
      <c r="I2573" s="33">
        <f t="shared" si="1011"/>
        <v>2.3493968988030494</v>
      </c>
      <c r="J2573" s="33">
        <f t="shared" si="1012"/>
        <v>2.7000630711330871</v>
      </c>
      <c r="K2573" s="33">
        <f t="shared" si="1013"/>
        <v>4.1966126520082669</v>
      </c>
      <c r="L2573" s="17">
        <v>2.62</v>
      </c>
      <c r="M2573" s="17">
        <v>3.1</v>
      </c>
      <c r="N2573" s="17">
        <v>2.95</v>
      </c>
      <c r="O2573" s="33">
        <f t="shared" si="1014"/>
        <v>2.7332968835429194</v>
      </c>
      <c r="P2573" s="33">
        <f t="shared" si="1015"/>
        <v>3.2340535644973474</v>
      </c>
      <c r="Q2573" s="33">
        <f t="shared" si="1016"/>
        <v>3.0775671016990889</v>
      </c>
      <c r="R2573" s="34">
        <f t="shared" si="1017"/>
        <v>0.36585853736597856</v>
      </c>
      <c r="S2573" s="34">
        <f t="shared" si="1018"/>
        <v>0.30920947351576256</v>
      </c>
      <c r="T2573" s="34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5" t="s">
        <v>19</v>
      </c>
      <c r="AB2573" s="35" t="s">
        <v>367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0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0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0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0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1039">(100%/A2578)</f>
        <v>#VALUE!</v>
      </c>
      <c r="E2578" s="14" t="e">
        <f t="shared" ref="E2578:E2641" si="1040">(100%/B2578)</f>
        <v>#VALUE!</v>
      </c>
      <c r="F2578" s="14" t="e">
        <f t="shared" ref="F2578:F2641" si="1041">(100%/C2578)</f>
        <v>#VALUE!</v>
      </c>
      <c r="G2578" s="60">
        <v>4.5256136999256125E-2</v>
      </c>
      <c r="H2578" s="7">
        <f t="shared" si="1026"/>
        <v>1.0452561369992561</v>
      </c>
      <c r="I2578" s="5" t="e">
        <f t="shared" ref="I2578:I2641" si="1042">D2578/H2578</f>
        <v>#VALUE!</v>
      </c>
      <c r="J2578" s="5" t="e">
        <f t="shared" ref="J2578:J2641" si="1043">E2578/H2578</f>
        <v>#VALUE!</v>
      </c>
      <c r="K2578" s="5" t="e">
        <f t="shared" ref="K2578:K2641" si="1044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#VALUE!</v>
      </c>
      <c r="V2578" s="12" t="e">
        <f t="shared" ref="V2578:V2641" si="1052">(M2578/J2578)</f>
        <v>#VALUE!</v>
      </c>
      <c r="W2578" s="12" t="e">
        <f t="shared" ref="W2578:W2641" si="1053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0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0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0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0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0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1039"/>
        <v>#VALUE!</v>
      </c>
      <c r="E2584" s="14" t="e">
        <f t="shared" si="1040"/>
        <v>#VALUE!</v>
      </c>
      <c r="F2584" s="14" t="e">
        <f t="shared" si="1041"/>
        <v>#VALUE!</v>
      </c>
      <c r="G2584" s="60">
        <v>2.8303419792836682E-2</v>
      </c>
      <c r="H2584" s="7">
        <f t="shared" si="1026"/>
        <v>1.0283034197928367</v>
      </c>
      <c r="I2584" s="5" t="e">
        <f t="shared" si="1042"/>
        <v>#VALUE!</v>
      </c>
      <c r="J2584" s="5" t="e">
        <f t="shared" si="1043"/>
        <v>#VALUE!</v>
      </c>
      <c r="K2584" s="5" t="e">
        <f t="shared" si="1044"/>
        <v>#VALUE!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#VALUE!</v>
      </c>
      <c r="V2584" s="12" t="e">
        <f t="shared" si="1052"/>
        <v>#VALUE!</v>
      </c>
      <c r="W2584" s="12" t="e">
        <f t="shared" si="1053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0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0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0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0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0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0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0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1039"/>
        <v>#VALUE!</v>
      </c>
      <c r="E2592" s="14" t="e">
        <f t="shared" si="1040"/>
        <v>#VALUE!</v>
      </c>
      <c r="F2592" s="14" t="e">
        <f t="shared" si="1041"/>
        <v>#VALUE!</v>
      </c>
      <c r="G2592" s="60">
        <v>5.2572591460412932E-2</v>
      </c>
      <c r="H2592" s="7">
        <f t="shared" si="1026"/>
        <v>1.0525725914604129</v>
      </c>
      <c r="I2592" s="5" t="e">
        <f t="shared" si="1042"/>
        <v>#VALUE!</v>
      </c>
      <c r="J2592" s="5" t="e">
        <f t="shared" si="1043"/>
        <v>#VALUE!</v>
      </c>
      <c r="K2592" s="5" t="e">
        <f t="shared" si="1044"/>
        <v>#VALUE!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#VALUE!</v>
      </c>
      <c r="V2592" s="12" t="e">
        <f t="shared" si="1052"/>
        <v>#VALUE!</v>
      </c>
      <c r="W2592" s="12" t="e">
        <f t="shared" si="1053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0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0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0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1039"/>
        <v>#VALUE!</v>
      </c>
      <c r="E2596" s="14" t="e">
        <f t="shared" si="1040"/>
        <v>#VALUE!</v>
      </c>
      <c r="F2596" s="14" t="e">
        <f t="shared" si="1041"/>
        <v>#VALUE!</v>
      </c>
      <c r="G2596" s="60">
        <v>2.6592062076602474E-2</v>
      </c>
      <c r="H2596" s="7">
        <f t="shared" si="1026"/>
        <v>1.0265920620766025</v>
      </c>
      <c r="I2596" s="5" t="e">
        <f t="shared" si="1042"/>
        <v>#VALUE!</v>
      </c>
      <c r="J2596" s="5" t="e">
        <f t="shared" si="1043"/>
        <v>#VALUE!</v>
      </c>
      <c r="K2596" s="5" t="e">
        <f t="shared" si="1044"/>
        <v>#VALUE!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#VALUE!</v>
      </c>
      <c r="V2596" s="12" t="e">
        <f t="shared" si="1052"/>
        <v>#VALUE!</v>
      </c>
      <c r="W2596" s="12" t="e">
        <f t="shared" si="1053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1039"/>
        <v>#VALUE!</v>
      </c>
      <c r="E2597" s="14" t="e">
        <f t="shared" si="1040"/>
        <v>#VALUE!</v>
      </c>
      <c r="F2597" s="14" t="e">
        <f t="shared" si="1041"/>
        <v>#VALUE!</v>
      </c>
      <c r="G2597" s="60">
        <v>2.9051289973054173E-2</v>
      </c>
      <c r="H2597" s="7">
        <f t="shared" si="1026"/>
        <v>1.0290512899730542</v>
      </c>
      <c r="I2597" s="5" t="e">
        <f t="shared" si="1042"/>
        <v>#VALUE!</v>
      </c>
      <c r="J2597" s="5" t="e">
        <f t="shared" si="1043"/>
        <v>#VALUE!</v>
      </c>
      <c r="K2597" s="5" t="e">
        <f t="shared" si="1044"/>
        <v>#VALUE!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#VALUE!</v>
      </c>
      <c r="V2597" s="12" t="e">
        <f t="shared" si="1052"/>
        <v>#VALUE!</v>
      </c>
      <c r="W2597" s="12" t="e">
        <f t="shared" si="1053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0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0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0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0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0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0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0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0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0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0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0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0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0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0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0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0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0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0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0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0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0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0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0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0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0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0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1039"/>
        <v>#VALUE!</v>
      </c>
      <c r="E2624" s="14" t="e">
        <f t="shared" si="1040"/>
        <v>#VALUE!</v>
      </c>
      <c r="F2624" s="14" t="e">
        <f t="shared" si="1041"/>
        <v>#VALUE!</v>
      </c>
      <c r="G2624" s="60">
        <v>2.9516411126646824E-2</v>
      </c>
      <c r="H2624" s="7">
        <f t="shared" si="1026"/>
        <v>1.0295164111266468</v>
      </c>
      <c r="I2624" s="5" t="e">
        <f t="shared" si="1042"/>
        <v>#VALUE!</v>
      </c>
      <c r="J2624" s="5" t="e">
        <f t="shared" si="1043"/>
        <v>#VALUE!</v>
      </c>
      <c r="K2624" s="5" t="e">
        <f t="shared" si="1044"/>
        <v>#VALUE!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#VALUE!</v>
      </c>
      <c r="V2624" s="12" t="e">
        <f t="shared" si="1052"/>
        <v>#VALUE!</v>
      </c>
      <c r="W2624" s="12" t="e">
        <f t="shared" si="1053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0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0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0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0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0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0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0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0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0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0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0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0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0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0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0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0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0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0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0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0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0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0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0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1055"/>
        <v>#VALUE!</v>
      </c>
      <c r="E2648" s="14" t="e">
        <f t="shared" si="1056"/>
        <v>#VALUE!</v>
      </c>
      <c r="F2648" s="14" t="e">
        <f t="shared" si="1057"/>
        <v>#VALUE!</v>
      </c>
      <c r="G2648" s="60">
        <v>2.832378185328488E-2</v>
      </c>
      <c r="H2648" s="7">
        <f t="shared" si="1054"/>
        <v>1.0283237818532849</v>
      </c>
      <c r="I2648" s="5" t="e">
        <f t="shared" si="1058"/>
        <v>#VALUE!</v>
      </c>
      <c r="J2648" s="5" t="e">
        <f t="shared" si="1059"/>
        <v>#VALUE!</v>
      </c>
      <c r="K2648" s="5" t="e">
        <f t="shared" si="1060"/>
        <v>#VALUE!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#VALUE!</v>
      </c>
      <c r="V2648" s="12" t="e">
        <f t="shared" si="1068"/>
        <v>#VALUE!</v>
      </c>
      <c r="W2648" s="12" t="e">
        <f t="shared" si="1069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0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0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0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0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0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0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0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0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0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0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0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0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0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0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0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1055"/>
        <v>#VALUE!</v>
      </c>
      <c r="E2664" s="14" t="e">
        <f t="shared" si="1056"/>
        <v>#VALUE!</v>
      </c>
      <c r="F2664" s="14" t="e">
        <f t="shared" si="1057"/>
        <v>#VALUE!</v>
      </c>
      <c r="G2664" s="60">
        <v>2.5842500436528804E-2</v>
      </c>
      <c r="H2664" s="7">
        <f t="shared" si="1054"/>
        <v>1.0258425004365288</v>
      </c>
      <c r="I2664" s="5" t="e">
        <f t="shared" si="1058"/>
        <v>#VALUE!</v>
      </c>
      <c r="J2664" s="5" t="e">
        <f t="shared" si="1059"/>
        <v>#VALUE!</v>
      </c>
      <c r="K2664" s="5" t="e">
        <f t="shared" si="1060"/>
        <v>#VALUE!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#VALUE!</v>
      </c>
      <c r="V2664" s="12" t="e">
        <f t="shared" si="1068"/>
        <v>#VALUE!</v>
      </c>
      <c r="W2664" s="12" t="e">
        <f t="shared" si="1069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0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0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0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0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0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1055"/>
        <v>3.0333680146768289</v>
      </c>
      <c r="E2670" s="31">
        <f t="shared" si="1056"/>
        <v>2.9327845722137464</v>
      </c>
      <c r="F2670" s="31">
        <f t="shared" si="1057"/>
        <v>3.2180865043419029</v>
      </c>
      <c r="G2670" s="61">
        <v>2.781721819290417E-2</v>
      </c>
      <c r="H2670" s="33">
        <f t="shared" si="1054"/>
        <v>1.0278172181929042</v>
      </c>
      <c r="I2670" s="33">
        <f t="shared" si="1058"/>
        <v>2.9512718419040107</v>
      </c>
      <c r="J2670" s="33">
        <f t="shared" si="1059"/>
        <v>2.8534106262299566</v>
      </c>
      <c r="K2670" s="33">
        <f t="shared" si="1060"/>
        <v>3.1309910433295753</v>
      </c>
      <c r="L2670" s="17">
        <v>2.06</v>
      </c>
      <c r="M2670" s="17">
        <v>3.45</v>
      </c>
      <c r="N2670" s="17">
        <v>3.96</v>
      </c>
      <c r="O2670" s="33">
        <f t="shared" si="1061"/>
        <v>2.1173034694773825</v>
      </c>
      <c r="P2670" s="33">
        <f t="shared" si="1062"/>
        <v>3.5459694027655195</v>
      </c>
      <c r="Q2670" s="33">
        <f t="shared" si="1063"/>
        <v>4.0701561840439009</v>
      </c>
      <c r="R2670" s="34">
        <f t="shared" si="1064"/>
        <v>0.47229885295886831</v>
      </c>
      <c r="S2670" s="34">
        <f t="shared" si="1065"/>
        <v>0.28201032959283151</v>
      </c>
      <c r="T2670" s="34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5" t="s">
        <v>19</v>
      </c>
      <c r="AB2670" s="35" t="s">
        <v>367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0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0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0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0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0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0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0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0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0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0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0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0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0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0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0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0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0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0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0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0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0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0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0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0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0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0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59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0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0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0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0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1086"/>
        <v>#VALUE!</v>
      </c>
      <c r="E2702" s="14" t="e">
        <f t="shared" si="1087"/>
        <v>#VALUE!</v>
      </c>
      <c r="F2702" s="14" t="e">
        <f t="shared" si="1088"/>
        <v>#VALUE!</v>
      </c>
      <c r="G2702" s="60">
        <v>2.7818580765341494E-2</v>
      </c>
      <c r="H2702" s="7">
        <f t="shared" si="1073"/>
        <v>1.0278185807653415</v>
      </c>
      <c r="I2702" s="7" t="e">
        <f t="shared" si="1074"/>
        <v>#VALUE!</v>
      </c>
      <c r="J2702" s="5" t="e">
        <f t="shared" si="1089"/>
        <v>#VALUE!</v>
      </c>
      <c r="K2702" s="5" t="e">
        <f t="shared" si="1090"/>
        <v>#VALUE!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#VALUE!</v>
      </c>
      <c r="V2702" s="12" t="e">
        <f t="shared" si="1098"/>
        <v>#VALUE!</v>
      </c>
      <c r="W2702" s="12" t="e">
        <f t="shared" si="1099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0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0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0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0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0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1086"/>
        <v>#VALUE!</v>
      </c>
      <c r="E2708" s="14" t="e">
        <f t="shared" si="1087"/>
        <v>#VALUE!</v>
      </c>
      <c r="F2708" s="14" t="e">
        <f t="shared" si="1088"/>
        <v>#VALUE!</v>
      </c>
      <c r="G2708" s="60">
        <v>7.8034519592961038E-2</v>
      </c>
      <c r="H2708" s="7">
        <f t="shared" si="1073"/>
        <v>1.078034519592961</v>
      </c>
      <c r="I2708" s="7" t="e">
        <f t="shared" si="1074"/>
        <v>#VALUE!</v>
      </c>
      <c r="J2708" s="5" t="e">
        <f t="shared" si="1089"/>
        <v>#VALUE!</v>
      </c>
      <c r="K2708" s="5" t="e">
        <f t="shared" si="1090"/>
        <v>#VALUE!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#VALUE!</v>
      </c>
      <c r="V2708" s="12" t="e">
        <f t="shared" si="1098"/>
        <v>#VALUE!</v>
      </c>
      <c r="W2708" s="12" t="e">
        <f t="shared" si="1099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0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0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0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0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0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1086"/>
        <v>#VALUE!</v>
      </c>
      <c r="E2714" s="14" t="e">
        <f t="shared" si="1087"/>
        <v>#VALUE!</v>
      </c>
      <c r="F2714" s="14" t="e">
        <f t="shared" si="1088"/>
        <v>#VALUE!</v>
      </c>
      <c r="G2714" s="60">
        <v>2.7043942238770491E-2</v>
      </c>
      <c r="H2714" s="7">
        <f t="shared" si="1073"/>
        <v>1.0270439422387705</v>
      </c>
      <c r="I2714" s="7" t="e">
        <f t="shared" si="1074"/>
        <v>#VALUE!</v>
      </c>
      <c r="J2714" s="5" t="e">
        <f t="shared" si="1089"/>
        <v>#VALUE!</v>
      </c>
      <c r="K2714" s="5" t="e">
        <f t="shared" si="1090"/>
        <v>#VALUE!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#VALUE!</v>
      </c>
      <c r="V2714" s="12" t="e">
        <f t="shared" si="1098"/>
        <v>#VALUE!</v>
      </c>
      <c r="W2714" s="12" t="e">
        <f t="shared" si="1099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0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0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0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0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0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0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0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0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0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0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0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0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0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0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0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0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0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0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0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0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0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0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0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0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0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0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0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0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0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0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0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0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0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0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0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0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0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0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0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0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0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0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0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0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0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0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0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0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0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0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0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0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102"/>
        <v>#VALUE!</v>
      </c>
      <c r="E2767" s="14" t="e">
        <f t="shared" si="1103"/>
        <v>#VALUE!</v>
      </c>
      <c r="F2767" s="14" t="e">
        <f t="shared" si="1104"/>
        <v>#VALUE!</v>
      </c>
      <c r="G2767" s="60">
        <v>2.9416778964252988E-2</v>
      </c>
      <c r="H2767" s="7">
        <f t="shared" si="1100"/>
        <v>1.029416778964253</v>
      </c>
      <c r="I2767" s="7" t="e">
        <f t="shared" si="1101"/>
        <v>#VALUE!</v>
      </c>
      <c r="J2767" s="5" t="e">
        <f t="shared" si="1105"/>
        <v>#VALUE!</v>
      </c>
      <c r="K2767" s="5" t="e">
        <f t="shared" si="1106"/>
        <v>#VALUE!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#VALUE!</v>
      </c>
      <c r="V2767" s="12" t="e">
        <f t="shared" si="1114"/>
        <v>#VALUE!</v>
      </c>
      <c r="W2767" s="12" t="e">
        <f t="shared" si="1115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0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0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0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0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0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102"/>
        <v>#VALUE!</v>
      </c>
      <c r="E2773" s="14" t="e">
        <f t="shared" si="1103"/>
        <v>#VALUE!</v>
      </c>
      <c r="F2773" s="14" t="e">
        <f t="shared" si="1104"/>
        <v>#VALUE!</v>
      </c>
      <c r="G2773" s="60">
        <v>2.7897032643868114E-2</v>
      </c>
      <c r="H2773" s="7">
        <f t="shared" si="1100"/>
        <v>1.0278970326438681</v>
      </c>
      <c r="I2773" s="7" t="e">
        <f t="shared" si="1101"/>
        <v>#VALUE!</v>
      </c>
      <c r="J2773" s="5" t="e">
        <f t="shared" si="1105"/>
        <v>#VALUE!</v>
      </c>
      <c r="K2773" s="5" t="e">
        <f t="shared" si="1106"/>
        <v>#VALUE!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#VALUE!</v>
      </c>
      <c r="V2773" s="12" t="e">
        <f t="shared" si="1114"/>
        <v>#VALUE!</v>
      </c>
      <c r="W2773" s="12" t="e">
        <f t="shared" si="1115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0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0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0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102"/>
        <v>#VALUE!</v>
      </c>
      <c r="E2777" s="14" t="e">
        <f t="shared" si="1103"/>
        <v>#VALUE!</v>
      </c>
      <c r="F2777" s="14" t="e">
        <f t="shared" si="1104"/>
        <v>#VALUE!</v>
      </c>
      <c r="G2777" s="60">
        <v>8.2628618831555034E-2</v>
      </c>
      <c r="H2777" s="7">
        <f t="shared" si="1100"/>
        <v>1.082628618831555</v>
      </c>
      <c r="I2777" s="7" t="e">
        <f t="shared" si="1101"/>
        <v>#VALUE!</v>
      </c>
      <c r="J2777" s="5" t="e">
        <f t="shared" si="1105"/>
        <v>#VALUE!</v>
      </c>
      <c r="K2777" s="5" t="e">
        <f t="shared" si="1106"/>
        <v>#VALUE!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#VALUE!</v>
      </c>
      <c r="V2777" s="12" t="e">
        <f t="shared" si="1114"/>
        <v>#VALUE!</v>
      </c>
      <c r="W2777" s="12" t="e">
        <f t="shared" si="1115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0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0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0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0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0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0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0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0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0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0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0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102"/>
        <v>2.657282104361772</v>
      </c>
      <c r="E2789" s="31">
        <f t="shared" si="1103"/>
        <v>3.8764227435680758</v>
      </c>
      <c r="F2789" s="31">
        <f t="shared" si="1104"/>
        <v>2.9535374364841611</v>
      </c>
      <c r="G2789" s="61">
        <v>8.0910012339069137E-2</v>
      </c>
      <c r="H2789" s="33">
        <f t="shared" si="1100"/>
        <v>1.0809100123390691</v>
      </c>
      <c r="I2789" s="33">
        <f t="shared" si="1101"/>
        <v>2.4583749563124715</v>
      </c>
      <c r="J2789" s="33">
        <f t="shared" si="1105"/>
        <v>3.586258522279361</v>
      </c>
      <c r="K2789" s="33">
        <f t="shared" si="1106"/>
        <v>2.7324545084865677</v>
      </c>
      <c r="L2789" s="17">
        <v>2.41</v>
      </c>
      <c r="M2789" s="17">
        <v>3.08</v>
      </c>
      <c r="N2789" s="17">
        <v>2.93</v>
      </c>
      <c r="O2789" s="33">
        <f t="shared" si="1107"/>
        <v>2.6049931297371569</v>
      </c>
      <c r="P2789" s="33">
        <f t="shared" si="1108"/>
        <v>3.329202838004333</v>
      </c>
      <c r="Q2789" s="33">
        <f t="shared" si="1109"/>
        <v>3.1670663361534728</v>
      </c>
      <c r="R2789" s="34">
        <f t="shared" si="1110"/>
        <v>0.38387817172512073</v>
      </c>
      <c r="S2789" s="34">
        <f t="shared" si="1111"/>
        <v>0.30037220579790291</v>
      </c>
      <c r="T2789" s="34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5" t="s">
        <v>19</v>
      </c>
      <c r="AB2789" s="35" t="s">
        <v>367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0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0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0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116"/>
        <v>#VALUE!</v>
      </c>
      <c r="E2793" s="14" t="e">
        <f t="shared" si="1117"/>
        <v>#VALUE!</v>
      </c>
      <c r="F2793" s="14" t="e">
        <f t="shared" si="1118"/>
        <v>#VALUE!</v>
      </c>
      <c r="G2793" s="60">
        <v>2.9433047505336596E-2</v>
      </c>
      <c r="H2793" s="7">
        <f t="shared" si="1100"/>
        <v>1.0294330475053366</v>
      </c>
      <c r="I2793" s="7" t="e">
        <f t="shared" si="1119"/>
        <v>#VALUE!</v>
      </c>
      <c r="J2793" s="5" t="e">
        <f t="shared" si="1120"/>
        <v>#VALUE!</v>
      </c>
      <c r="K2793" s="5" t="e">
        <f t="shared" si="1121"/>
        <v>#VALUE!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#VALUE!</v>
      </c>
      <c r="V2793" s="12" t="e">
        <f t="shared" si="1129"/>
        <v>#VALUE!</v>
      </c>
      <c r="W2793" s="12" t="e">
        <f t="shared" si="1130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0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0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0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0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0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0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0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0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116"/>
        <v>#VALUE!</v>
      </c>
      <c r="E2802" s="14" t="e">
        <f t="shared" si="1117"/>
        <v>#VALUE!</v>
      </c>
      <c r="F2802" s="14" t="e">
        <f t="shared" si="1118"/>
        <v>#VALUE!</v>
      </c>
      <c r="G2802" s="60">
        <v>4.5235435968234761E-2</v>
      </c>
      <c r="H2802" s="7">
        <f t="shared" si="1131"/>
        <v>1.0452354359682348</v>
      </c>
      <c r="I2802" s="7" t="e">
        <f t="shared" si="1119"/>
        <v>#VALUE!</v>
      </c>
      <c r="J2802" s="5" t="e">
        <f t="shared" si="1120"/>
        <v>#VALUE!</v>
      </c>
      <c r="K2802" s="5" t="e">
        <f t="shared" si="1121"/>
        <v>#VALUE!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#VALUE!</v>
      </c>
      <c r="V2802" s="12" t="e">
        <f t="shared" si="1129"/>
        <v>#VALUE!</v>
      </c>
      <c r="W2802" s="12" t="e">
        <f t="shared" si="1130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0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116"/>
        <v>#VALUE!</v>
      </c>
      <c r="E2804" s="14" t="e">
        <f t="shared" si="1117"/>
        <v>#VALUE!</v>
      </c>
      <c r="F2804" s="14" t="e">
        <f t="shared" si="1118"/>
        <v>#VALUE!</v>
      </c>
      <c r="G2804" s="60">
        <v>5.1541086556904592E-2</v>
      </c>
      <c r="H2804" s="7">
        <f t="shared" si="1131"/>
        <v>1.0515410865569046</v>
      </c>
      <c r="I2804" s="7" t="e">
        <f t="shared" si="1119"/>
        <v>#VALUE!</v>
      </c>
      <c r="J2804" s="5" t="e">
        <f t="shared" si="1120"/>
        <v>#VALUE!</v>
      </c>
      <c r="K2804" s="5" t="e">
        <f t="shared" si="1121"/>
        <v>#VALUE!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#VALUE!</v>
      </c>
      <c r="V2804" s="12" t="e">
        <f t="shared" si="1129"/>
        <v>#VALUE!</v>
      </c>
      <c r="W2804" s="12" t="e">
        <f t="shared" si="1130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0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0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0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0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116"/>
        <v>#VALUE!</v>
      </c>
      <c r="E2809" s="14" t="e">
        <f t="shared" si="1117"/>
        <v>#VALUE!</v>
      </c>
      <c r="F2809" s="14" t="e">
        <f t="shared" si="1118"/>
        <v>#VALUE!</v>
      </c>
      <c r="G2809" s="60">
        <v>2.7800775035285552E-2</v>
      </c>
      <c r="H2809" s="7">
        <f t="shared" si="1131"/>
        <v>1.0278007750352856</v>
      </c>
      <c r="I2809" s="7" t="e">
        <f t="shared" si="1119"/>
        <v>#VALUE!</v>
      </c>
      <c r="J2809" s="5" t="e">
        <f t="shared" si="1120"/>
        <v>#VALUE!</v>
      </c>
      <c r="K2809" s="5" t="e">
        <f t="shared" si="1121"/>
        <v>#VALUE!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#VALUE!</v>
      </c>
      <c r="V2809" s="12" t="e">
        <f t="shared" si="1129"/>
        <v>#VALUE!</v>
      </c>
      <c r="W2809" s="12" t="e">
        <f t="shared" si="1130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0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0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116"/>
        <v>#VALUE!</v>
      </c>
      <c r="E2812" s="14" t="e">
        <f t="shared" si="1117"/>
        <v>#VALUE!</v>
      </c>
      <c r="F2812" s="14" t="e">
        <f t="shared" si="1118"/>
        <v>#VALUE!</v>
      </c>
      <c r="G2812" s="60">
        <v>2.8706518068219999E-2</v>
      </c>
      <c r="H2812" s="7">
        <f t="shared" si="1131"/>
        <v>1.02870651806822</v>
      </c>
      <c r="I2812" s="7" t="e">
        <f t="shared" si="1119"/>
        <v>#VALUE!</v>
      </c>
      <c r="J2812" s="5" t="e">
        <f t="shared" si="1120"/>
        <v>#VALUE!</v>
      </c>
      <c r="K2812" s="5" t="e">
        <f t="shared" si="1121"/>
        <v>#VALUE!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#VALUE!</v>
      </c>
      <c r="V2812" s="12" t="e">
        <f t="shared" si="1129"/>
        <v>#VALUE!</v>
      </c>
      <c r="W2812" s="12" t="e">
        <f t="shared" si="1130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0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0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0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0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0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0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0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0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0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0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0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0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0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0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0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0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0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116"/>
        <v>#VALUE!</v>
      </c>
      <c r="E2830" s="14" t="e">
        <f t="shared" si="1117"/>
        <v>#VALUE!</v>
      </c>
      <c r="F2830" s="14" t="e">
        <f t="shared" si="1118"/>
        <v>#VALUE!</v>
      </c>
      <c r="G2830" s="60">
        <v>3.1827375413196579E-2</v>
      </c>
      <c r="H2830" s="7">
        <f t="shared" si="1131"/>
        <v>1.0318273754131966</v>
      </c>
      <c r="I2830" s="7" t="e">
        <f t="shared" si="1119"/>
        <v>#VALUE!</v>
      </c>
      <c r="J2830" s="5" t="e">
        <f t="shared" si="1120"/>
        <v>#VALUE!</v>
      </c>
      <c r="K2830" s="5" t="e">
        <f t="shared" si="1121"/>
        <v>#VALUE!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#VALUE!</v>
      </c>
      <c r="V2830" s="12" t="e">
        <f t="shared" si="1129"/>
        <v>#VALUE!</v>
      </c>
      <c r="W2830" s="12" t="e">
        <f t="shared" si="1130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0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0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0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0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0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0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0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0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0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116"/>
        <v>#VALUE!</v>
      </c>
      <c r="E2840" s="14" t="e">
        <f t="shared" si="1117"/>
        <v>#VALUE!</v>
      </c>
      <c r="F2840" s="14" t="e">
        <f t="shared" si="1118"/>
        <v>#VALUE!</v>
      </c>
      <c r="G2840" s="60">
        <v>3.2402931472993224E-2</v>
      </c>
      <c r="H2840" s="7">
        <f t="shared" si="1131"/>
        <v>1.0324029314729932</v>
      </c>
      <c r="I2840" s="7" t="e">
        <f t="shared" si="1119"/>
        <v>#VALUE!</v>
      </c>
      <c r="J2840" s="5" t="e">
        <f t="shared" si="1120"/>
        <v>#VALUE!</v>
      </c>
      <c r="K2840" s="5" t="e">
        <f t="shared" si="1121"/>
        <v>#VALUE!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#VALUE!</v>
      </c>
      <c r="V2840" s="12" t="e">
        <f t="shared" si="1129"/>
        <v>#VALUE!</v>
      </c>
      <c r="W2840" s="12" t="e">
        <f t="shared" si="1130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0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0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0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0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0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0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0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0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0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0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0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0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0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0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0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0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0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0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132"/>
        <v>#VALUE!</v>
      </c>
      <c r="E2859" s="14" t="e">
        <f t="shared" si="1133"/>
        <v>#VALUE!</v>
      </c>
      <c r="F2859" s="14" t="e">
        <f t="shared" si="1134"/>
        <v>#VALUE!</v>
      </c>
      <c r="G2859" s="60">
        <v>5.2415014304485252E-2</v>
      </c>
      <c r="H2859" s="7">
        <f t="shared" si="1131"/>
        <v>1.0524150143044853</v>
      </c>
      <c r="I2859" s="7" t="e">
        <f t="shared" si="1135"/>
        <v>#VALUE!</v>
      </c>
      <c r="J2859" s="5" t="e">
        <f t="shared" si="1136"/>
        <v>#VALUE!</v>
      </c>
      <c r="K2859" s="5" t="e">
        <f t="shared" si="1137"/>
        <v>#VALUE!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#VALUE!</v>
      </c>
      <c r="V2859" s="12" t="e">
        <f t="shared" si="1145"/>
        <v>#VALUE!</v>
      </c>
      <c r="W2859" s="12" t="e">
        <f t="shared" si="1146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0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0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0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0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0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0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0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0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0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0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0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132"/>
        <v>#VALUE!</v>
      </c>
      <c r="E2871" s="14" t="e">
        <f t="shared" si="1133"/>
        <v>#VALUE!</v>
      </c>
      <c r="F2871" s="14" t="e">
        <f t="shared" si="1134"/>
        <v>#VALUE!</v>
      </c>
      <c r="G2871" s="60">
        <v>2.8401915948239598E-2</v>
      </c>
      <c r="H2871" s="7">
        <f t="shared" si="1147"/>
        <v>1.0284019159482396</v>
      </c>
      <c r="I2871" s="7" t="e">
        <f t="shared" si="1135"/>
        <v>#VALUE!</v>
      </c>
      <c r="J2871" s="5" t="e">
        <f t="shared" si="1136"/>
        <v>#VALUE!</v>
      </c>
      <c r="K2871" s="5" t="e">
        <f t="shared" si="1137"/>
        <v>#VALUE!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#VALUE!</v>
      </c>
      <c r="V2871" s="12" t="e">
        <f t="shared" si="1145"/>
        <v>#VALUE!</v>
      </c>
      <c r="W2871" s="12" t="e">
        <f t="shared" si="1146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0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0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0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0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132"/>
        <v>#VALUE!</v>
      </c>
      <c r="E2876" s="14" t="e">
        <f t="shared" si="1133"/>
        <v>#VALUE!</v>
      </c>
      <c r="F2876" s="14" t="e">
        <f t="shared" si="1134"/>
        <v>#VALUE!</v>
      </c>
      <c r="G2876" s="60">
        <v>2.0455713988269286E-2</v>
      </c>
      <c r="H2876" s="7">
        <f t="shared" si="1147"/>
        <v>1.0204557139882693</v>
      </c>
      <c r="I2876" s="7" t="e">
        <f t="shared" si="1135"/>
        <v>#VALUE!</v>
      </c>
      <c r="J2876" s="5" t="e">
        <f t="shared" si="1136"/>
        <v>#VALUE!</v>
      </c>
      <c r="K2876" s="5" t="e">
        <f t="shared" si="1137"/>
        <v>#VALUE!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#VALUE!</v>
      </c>
      <c r="V2876" s="12" t="e">
        <f t="shared" si="1145"/>
        <v>#VALUE!</v>
      </c>
      <c r="W2876" s="12" t="e">
        <f t="shared" si="1146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0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0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0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0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0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0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0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0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0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0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132"/>
        <v>2.09172846193785</v>
      </c>
      <c r="E2887" s="31">
        <f t="shared" si="1133"/>
        <v>3.1663958649769772</v>
      </c>
      <c r="F2887" s="31">
        <f t="shared" si="1134"/>
        <v>5.028011515128636</v>
      </c>
      <c r="G2887" s="61">
        <v>4.5579638511575649E-2</v>
      </c>
      <c r="H2887" s="33">
        <f t="shared" si="1147"/>
        <v>1.0455796385115756</v>
      </c>
      <c r="I2887" s="33">
        <f t="shared" si="1135"/>
        <v>2.0005443726080099</v>
      </c>
      <c r="J2887" s="33">
        <f t="shared" si="1136"/>
        <v>3.0283641229705545</v>
      </c>
      <c r="K2887" s="33">
        <f t="shared" si="1137"/>
        <v>4.8088269223434867</v>
      </c>
      <c r="L2887" s="17">
        <v>2.08</v>
      </c>
      <c r="M2887" s="17">
        <v>3.3</v>
      </c>
      <c r="N2887" s="17">
        <v>3.82</v>
      </c>
      <c r="O2887" s="33">
        <f t="shared" si="1138"/>
        <v>2.1748056481040776</v>
      </c>
      <c r="P2887" s="33">
        <f t="shared" si="1139"/>
        <v>3.4504128070881994</v>
      </c>
      <c r="Q2887" s="33">
        <f t="shared" si="1140"/>
        <v>3.9941142191142189</v>
      </c>
      <c r="R2887" s="34">
        <f t="shared" si="1141"/>
        <v>0.45981120238112605</v>
      </c>
      <c r="S2887" s="34">
        <f t="shared" si="1142"/>
        <v>0.28982039422810374</v>
      </c>
      <c r="T2887" s="34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5" t="s">
        <v>19</v>
      </c>
      <c r="AB2887" s="35" t="s">
        <v>367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0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0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0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0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0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148"/>
        <v>#VALUE!</v>
      </c>
      <c r="E2893" s="14" t="e">
        <f t="shared" si="1149"/>
        <v>#VALUE!</v>
      </c>
      <c r="F2893" s="14" t="e">
        <f t="shared" si="1150"/>
        <v>#VALUE!</v>
      </c>
      <c r="G2893" s="60">
        <v>3.7248108452330841E-2</v>
      </c>
      <c r="H2893" s="7">
        <f t="shared" si="1147"/>
        <v>1.0372481084523308</v>
      </c>
      <c r="I2893" s="7" t="e">
        <f t="shared" si="1151"/>
        <v>#VALUE!</v>
      </c>
      <c r="J2893" s="5" t="e">
        <f t="shared" si="1152"/>
        <v>#VALUE!</v>
      </c>
      <c r="K2893" s="5" t="e">
        <f t="shared" si="1153"/>
        <v>#VALUE!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#VALUE!</v>
      </c>
      <c r="V2893" s="12" t="e">
        <f t="shared" si="1161"/>
        <v>#VALUE!</v>
      </c>
      <c r="W2893" s="12" t="e">
        <f t="shared" si="1162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0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0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0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148"/>
        <v>#VALUE!</v>
      </c>
      <c r="E2897" s="14" t="e">
        <f t="shared" si="1149"/>
        <v>#VALUE!</v>
      </c>
      <c r="F2897" s="14" t="e">
        <f t="shared" si="1150"/>
        <v>#VALUE!</v>
      </c>
      <c r="G2897" s="60">
        <v>2.9055982550534765E-2</v>
      </c>
      <c r="H2897" s="7">
        <f t="shared" si="1147"/>
        <v>1.0290559825505348</v>
      </c>
      <c r="I2897" s="7" t="e">
        <f t="shared" si="1151"/>
        <v>#VALUE!</v>
      </c>
      <c r="J2897" s="5" t="e">
        <f t="shared" si="1152"/>
        <v>#VALUE!</v>
      </c>
      <c r="K2897" s="5" t="e">
        <f t="shared" si="1153"/>
        <v>#VALUE!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#VALUE!</v>
      </c>
      <c r="V2897" s="12" t="e">
        <f t="shared" si="1161"/>
        <v>#VALUE!</v>
      </c>
      <c r="W2897" s="12" t="e">
        <f t="shared" si="1162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0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0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0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0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0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0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148"/>
        <v>#VALUE!</v>
      </c>
      <c r="E2904" s="14" t="e">
        <f t="shared" si="1149"/>
        <v>#VALUE!</v>
      </c>
      <c r="F2904" s="14" t="e">
        <f t="shared" si="1150"/>
        <v>#VALUE!</v>
      </c>
      <c r="G2904" s="60">
        <v>3.2240783505120385E-2</v>
      </c>
      <c r="H2904" s="7">
        <f t="shared" si="1147"/>
        <v>1.0322407835051204</v>
      </c>
      <c r="I2904" s="7" t="e">
        <f t="shared" si="1151"/>
        <v>#VALUE!</v>
      </c>
      <c r="J2904" s="5" t="e">
        <f t="shared" si="1152"/>
        <v>#VALUE!</v>
      </c>
      <c r="K2904" s="5" t="e">
        <f t="shared" si="1153"/>
        <v>#VALUE!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#VALUE!</v>
      </c>
      <c r="V2904" s="12" t="e">
        <f t="shared" si="1161"/>
        <v>#VALUE!</v>
      </c>
      <c r="W2904" s="12" t="e">
        <f t="shared" si="1162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0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0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0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0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0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0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0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148"/>
        <v>#VALUE!</v>
      </c>
      <c r="E2912" s="14" t="e">
        <f t="shared" si="1149"/>
        <v>#VALUE!</v>
      </c>
      <c r="F2912" s="14" t="e">
        <f t="shared" si="1150"/>
        <v>#VALUE!</v>
      </c>
      <c r="G2912" s="60">
        <v>2.8675545090632415E-2</v>
      </c>
      <c r="H2912" s="7">
        <f t="shared" si="1147"/>
        <v>1.0286755450906324</v>
      </c>
      <c r="I2912" s="7" t="e">
        <f t="shared" si="1151"/>
        <v>#VALUE!</v>
      </c>
      <c r="J2912" s="5" t="e">
        <f t="shared" si="1152"/>
        <v>#VALUE!</v>
      </c>
      <c r="K2912" s="5" t="e">
        <f t="shared" si="1153"/>
        <v>#VALUE!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#VALUE!</v>
      </c>
      <c r="V2912" s="12" t="e">
        <f t="shared" si="1161"/>
        <v>#VALUE!</v>
      </c>
      <c r="W2912" s="12" t="e">
        <f t="shared" si="1162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0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0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0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148"/>
        <v>#VALUE!</v>
      </c>
      <c r="E2916" s="14" t="e">
        <f t="shared" si="1149"/>
        <v>#VALUE!</v>
      </c>
      <c r="F2916" s="14" t="e">
        <f t="shared" si="1150"/>
        <v>#VALUE!</v>
      </c>
      <c r="G2916" s="60">
        <v>2.950947285970984E-2</v>
      </c>
      <c r="H2916" s="7">
        <f t="shared" si="1147"/>
        <v>1.0295094728597098</v>
      </c>
      <c r="I2916" s="7" t="e">
        <f t="shared" si="1151"/>
        <v>#VALUE!</v>
      </c>
      <c r="J2916" s="5" t="e">
        <f t="shared" si="1152"/>
        <v>#VALUE!</v>
      </c>
      <c r="K2916" s="5" t="e">
        <f t="shared" si="1153"/>
        <v>#VALUE!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#VALUE!</v>
      </c>
      <c r="V2916" s="12" t="e">
        <f t="shared" si="1161"/>
        <v>#VALUE!</v>
      </c>
      <c r="W2916" s="12" t="e">
        <f t="shared" si="1162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0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0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0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0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0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0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0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0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0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0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0">
        <v>4.5594840216073074E-2</v>
      </c>
      <c r="H2927" s="7">
        <f t="shared" ref="H2927:H2990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0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0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0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0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0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0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0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0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0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148"/>
        <v>#VALUE!</v>
      </c>
      <c r="E2937" s="14" t="e">
        <f t="shared" si="1149"/>
        <v>#VALUE!</v>
      </c>
      <c r="F2937" s="14" t="e">
        <f t="shared" si="1150"/>
        <v>#VALUE!</v>
      </c>
      <c r="G2937" s="60">
        <v>2.9897402660388206E-2</v>
      </c>
      <c r="H2937" s="7">
        <f t="shared" si="1163"/>
        <v>1.0298974026603882</v>
      </c>
      <c r="I2937" s="7" t="e">
        <f t="shared" si="1151"/>
        <v>#VALUE!</v>
      </c>
      <c r="J2937" s="5" t="e">
        <f t="shared" si="1152"/>
        <v>#VALUE!</v>
      </c>
      <c r="K2937" s="5" t="e">
        <f t="shared" si="1153"/>
        <v>#VALUE!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#VALUE!</v>
      </c>
      <c r="V2937" s="12" t="e">
        <f t="shared" si="1161"/>
        <v>#VALUE!</v>
      </c>
      <c r="W2937" s="12" t="e">
        <f t="shared" si="1162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0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148"/>
        <v>#VALUE!</v>
      </c>
      <c r="E2939" s="14" t="e">
        <f t="shared" si="1149"/>
        <v>#VALUE!</v>
      </c>
      <c r="F2939" s="14" t="e">
        <f t="shared" si="1150"/>
        <v>#VALUE!</v>
      </c>
      <c r="G2939" s="60">
        <v>2.8908437138072562E-2</v>
      </c>
      <c r="H2939" s="7">
        <f t="shared" si="1163"/>
        <v>1.0289084371380726</v>
      </c>
      <c r="I2939" s="7" t="e">
        <f t="shared" si="1151"/>
        <v>#VALUE!</v>
      </c>
      <c r="J2939" s="5" t="e">
        <f t="shared" si="1152"/>
        <v>#VALUE!</v>
      </c>
      <c r="K2939" s="5" t="e">
        <f t="shared" si="1153"/>
        <v>#VALUE!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#VALUE!</v>
      </c>
      <c r="V2939" s="12" t="e">
        <f t="shared" si="1161"/>
        <v>#VALUE!</v>
      </c>
      <c r="W2939" s="12" t="e">
        <f t="shared" si="1162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0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0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0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0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0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148"/>
        <v>#VALUE!</v>
      </c>
      <c r="E2945" s="14" t="e">
        <f t="shared" si="1149"/>
        <v>#VALUE!</v>
      </c>
      <c r="F2945" s="14" t="e">
        <f t="shared" si="1150"/>
        <v>#VALUE!</v>
      </c>
      <c r="G2945" s="60">
        <v>3.6773651099545113E-2</v>
      </c>
      <c r="H2945" s="7">
        <f t="shared" si="1163"/>
        <v>1.0367736510995451</v>
      </c>
      <c r="I2945" s="7" t="e">
        <f t="shared" si="1151"/>
        <v>#VALUE!</v>
      </c>
      <c r="J2945" s="5" t="e">
        <f t="shared" si="1152"/>
        <v>#VALUE!</v>
      </c>
      <c r="K2945" s="5" t="e">
        <f t="shared" si="1153"/>
        <v>#VALUE!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#VALUE!</v>
      </c>
      <c r="V2945" s="12" t="e">
        <f t="shared" si="1161"/>
        <v>#VALUE!</v>
      </c>
      <c r="W2945" s="12" t="e">
        <f t="shared" si="1162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0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0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0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0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0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0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0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0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0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0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0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0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0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0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0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0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0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0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164"/>
        <v>#VALUE!</v>
      </c>
      <c r="E2964" s="14" t="e">
        <f t="shared" si="1165"/>
        <v>#VALUE!</v>
      </c>
      <c r="F2964" s="14" t="e">
        <f t="shared" si="1166"/>
        <v>#VALUE!</v>
      </c>
      <c r="G2964" s="60">
        <v>4.5289051407175762E-2</v>
      </c>
      <c r="H2964" s="7">
        <f t="shared" si="1163"/>
        <v>1.0452890514071758</v>
      </c>
      <c r="I2964" s="7" t="e">
        <f t="shared" si="1167"/>
        <v>#VALUE!</v>
      </c>
      <c r="J2964" s="5" t="e">
        <f t="shared" si="1168"/>
        <v>#VALUE!</v>
      </c>
      <c r="K2964" s="5" t="e">
        <f t="shared" si="1169"/>
        <v>#VALUE!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#VALUE!</v>
      </c>
      <c r="V2964" s="12" t="e">
        <f t="shared" si="1177"/>
        <v>#VALUE!</v>
      </c>
      <c r="W2964" s="12" t="e">
        <f t="shared" si="1178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0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0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0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0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0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0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0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0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0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0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0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0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0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0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0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0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0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0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164"/>
        <v>1.9034877439542741</v>
      </c>
      <c r="E2983" s="31">
        <f t="shared" si="1165"/>
        <v>3.9105206767033773</v>
      </c>
      <c r="F2983" s="31">
        <f t="shared" si="1166"/>
        <v>4.7921426907963696</v>
      </c>
      <c r="G2983" s="61">
        <v>4.3144027765183113E-2</v>
      </c>
      <c r="H2983" s="33">
        <f t="shared" si="1163"/>
        <v>1.0431440277651831</v>
      </c>
      <c r="I2983" s="33">
        <f t="shared" si="1167"/>
        <v>1.8247602375985215</v>
      </c>
      <c r="J2983" s="33">
        <f t="shared" si="1168"/>
        <v>3.7487830756038751</v>
      </c>
      <c r="K2983" s="33">
        <f t="shared" si="1169"/>
        <v>4.5939415490524231</v>
      </c>
      <c r="L2983" s="17">
        <v>2.48</v>
      </c>
      <c r="M2983" s="17">
        <v>3.01</v>
      </c>
      <c r="N2983" s="17">
        <v>3.25</v>
      </c>
      <c r="O2983" s="33">
        <f t="shared" si="1170"/>
        <v>2.5869971888576542</v>
      </c>
      <c r="P2983" s="33">
        <f t="shared" si="1171"/>
        <v>3.1398635235732009</v>
      </c>
      <c r="Q2983" s="33">
        <f t="shared" si="1172"/>
        <v>3.3902180902368451</v>
      </c>
      <c r="R2983" s="34">
        <f t="shared" si="1173"/>
        <v>0.38654854528140098</v>
      </c>
      <c r="S2983" s="34">
        <f t="shared" si="1174"/>
        <v>0.31848518016540683</v>
      </c>
      <c r="T2983" s="34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5" t="s">
        <v>17</v>
      </c>
      <c r="AB2983" s="35" t="s">
        <v>361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69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B2984" s="8" t="s">
        <v>361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179"/>
        <v>#VALUE!</v>
      </c>
      <c r="E2985" s="14" t="e">
        <f t="shared" si="1180"/>
        <v>#VALUE!</v>
      </c>
      <c r="F2985" s="14" t="e">
        <f t="shared" si="1181"/>
        <v>#VALUE!</v>
      </c>
      <c r="G2985" s="69">
        <v>2.7494961780561988E-2</v>
      </c>
      <c r="H2985" s="7">
        <f t="shared" si="1163"/>
        <v>1.027494961780562</v>
      </c>
      <c r="I2985" s="7" t="e">
        <f t="shared" si="1182"/>
        <v>#VALUE!</v>
      </c>
      <c r="J2985" s="5" t="e">
        <f t="shared" si="1183"/>
        <v>#VALUE!</v>
      </c>
      <c r="K2985" s="5" t="e">
        <f t="shared" si="1184"/>
        <v>#VALUE!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#VALUE!</v>
      </c>
      <c r="V2985" s="12" t="e">
        <f t="shared" si="1192"/>
        <v>#VALUE!</v>
      </c>
      <c r="W2985" s="12" t="e">
        <f t="shared" si="1193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69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B2986" s="8" t="s">
        <v>361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179"/>
        <v>1.6817702583258198</v>
      </c>
      <c r="E2987" s="31">
        <f t="shared" si="1180"/>
        <v>4.9734394324819791</v>
      </c>
      <c r="F2987" s="31">
        <f t="shared" si="1181"/>
        <v>5.2038678256876141</v>
      </c>
      <c r="G2987" s="85">
        <v>2.7447462238483933E-2</v>
      </c>
      <c r="H2987" s="33">
        <f t="shared" si="1163"/>
        <v>1.0274474622384839</v>
      </c>
      <c r="I2987" s="33">
        <f t="shared" si="1182"/>
        <v>1.6368430699724275</v>
      </c>
      <c r="J2987" s="33">
        <f t="shared" si="1183"/>
        <v>4.84057785460526</v>
      </c>
      <c r="K2987" s="33">
        <f t="shared" si="1184"/>
        <v>5.0648505319678607</v>
      </c>
      <c r="L2987" s="17">
        <v>1.92</v>
      </c>
      <c r="M2987" s="17">
        <v>3.74</v>
      </c>
      <c r="N2987" s="17">
        <v>4.18</v>
      </c>
      <c r="O2987" s="33">
        <f t="shared" si="1185"/>
        <v>1.9726991274978891</v>
      </c>
      <c r="P2987" s="33">
        <f t="shared" si="1186"/>
        <v>3.8426535087719302</v>
      </c>
      <c r="Q2987" s="33">
        <f t="shared" si="1187"/>
        <v>4.2947303921568629</v>
      </c>
      <c r="R2987" s="34">
        <f t="shared" si="1188"/>
        <v>0.50691967470395205</v>
      </c>
      <c r="S2987" s="34">
        <f t="shared" si="1189"/>
        <v>0.26023683835069195</v>
      </c>
      <c r="T2987" s="34">
        <f t="shared" si="1190"/>
        <v>0.23284348694535595</v>
      </c>
      <c r="U2987" s="17">
        <f t="shared" si="1191"/>
        <v>1.1729896623702247</v>
      </c>
      <c r="V2987" s="17">
        <f t="shared" si="1192"/>
        <v>0.77263502671314643</v>
      </c>
      <c r="W2987" s="17">
        <f t="shared" si="1193"/>
        <v>0.82529582533917989</v>
      </c>
      <c r="X2987" s="17" t="s">
        <v>200</v>
      </c>
      <c r="Y2987" s="17" t="s">
        <v>214</v>
      </c>
      <c r="Z2987" s="17" t="s">
        <v>269</v>
      </c>
      <c r="AA2987" s="35" t="s">
        <v>17</v>
      </c>
      <c r="AB2987" s="35"/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94">(100%/A2988)</f>
        <v>2.160238439567093</v>
      </c>
      <c r="E2988" s="14">
        <f t="shared" ref="E2988:E3051" si="1195">(100%/B2988)</f>
        <v>2.0511822517522473</v>
      </c>
      <c r="F2988" s="14">
        <f t="shared" ref="F2988:F3051" si="1196">(100%/C2988)</f>
        <v>20.207222280999904</v>
      </c>
      <c r="G2988" s="60">
        <v>3.2218471726388254E-2</v>
      </c>
      <c r="H2988" s="7">
        <f t="shared" si="1163"/>
        <v>1.0322184717263883</v>
      </c>
      <c r="I2988" s="7">
        <f t="shared" ref="I2988:I3051" si="1197">D2988/H2988</f>
        <v>2.0928112591843937</v>
      </c>
      <c r="J2988" s="5">
        <f t="shared" ref="J2988:J3051" si="1198">E2988/H2988</f>
        <v>1.9871590248928983</v>
      </c>
      <c r="K2988" s="5">
        <f t="shared" ref="K2988:K3051" si="1199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200">(L2988*H2988)</f>
        <v>2.7321900523604867</v>
      </c>
      <c r="P2988" s="5">
        <f t="shared" ref="P2988:P3051" si="1201">(M2988*H2988)</f>
        <v>3.285006716651325</v>
      </c>
      <c r="Q2988" s="5">
        <f t="shared" ref="Q2988:Q3051" si="1202">(N2988*H2988)</f>
        <v>3.3275310754429275</v>
      </c>
      <c r="R2988" s="6">
        <f t="shared" ref="R2988:R3051" si="1203">(1/O2988)</f>
        <v>0.36600674947046452</v>
      </c>
      <c r="S2988" s="6">
        <f t="shared" ref="S2988:S3051" si="1204">(1/P2988)</f>
        <v>0.30441338062753842</v>
      </c>
      <c r="T2988" s="6">
        <f t="shared" ref="T2988:T3051" si="1205">(1/Q2988)</f>
        <v>0.30052311378245811</v>
      </c>
      <c r="U2988" s="12">
        <f t="shared" ref="U2988:U3051" si="1206">(L2988/I2988)</f>
        <v>1.2647631864693656</v>
      </c>
      <c r="V2988" s="12">
        <f t="shared" ref="V2988:V3051" si="1207">(M2988/J2988)</f>
        <v>1.6015186918885769</v>
      </c>
      <c r="W2988" s="12">
        <f t="shared" ref="W2988:W3051" si="1208">(N2988/K2988)</f>
        <v>0.16467038513114596</v>
      </c>
      <c r="X2988" t="s">
        <v>60</v>
      </c>
      <c r="Y2988" t="s">
        <v>217</v>
      </c>
      <c r="Z2988" t="s">
        <v>257</v>
      </c>
      <c r="AA2988" s="8" t="s">
        <v>35</v>
      </c>
      <c r="AB2988" s="8" t="s">
        <v>361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94"/>
        <v>4.937948490635053</v>
      </c>
      <c r="E2989" s="14">
        <f t="shared" si="1195"/>
        <v>2.6904201488408717</v>
      </c>
      <c r="F2989" s="14">
        <f t="shared" si="1196"/>
        <v>2.5189533573084151</v>
      </c>
      <c r="G2989" s="60">
        <v>3.4299643757127907E-2</v>
      </c>
      <c r="H2989" s="7">
        <f t="shared" si="1163"/>
        <v>1.0342996437571279</v>
      </c>
      <c r="I2989" s="7">
        <f t="shared" si="1197"/>
        <v>4.774195292862899</v>
      </c>
      <c r="J2989" s="5">
        <f t="shared" si="1198"/>
        <v>2.6011999183020413</v>
      </c>
      <c r="K2989" s="5">
        <f t="shared" si="1199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200"/>
        <v>2.4973180788052085</v>
      </c>
      <c r="P2989" s="5">
        <f t="shared" si="1201"/>
        <v>3.2412000597259087</v>
      </c>
      <c r="Q2989" s="5">
        <f t="shared" si="1202"/>
        <v>3.7831712172538476</v>
      </c>
      <c r="R2989" s="6">
        <f t="shared" si="1203"/>
        <v>0.40042956821841047</v>
      </c>
      <c r="S2989" s="6">
        <f t="shared" si="1204"/>
        <v>0.30852770010270975</v>
      </c>
      <c r="T2989" s="6">
        <f t="shared" si="1205"/>
        <v>0.26432850711046757</v>
      </c>
      <c r="U2989" s="12">
        <f t="shared" si="1206"/>
        <v>0.50574000185328716</v>
      </c>
      <c r="V2989" s="12">
        <f t="shared" si="1207"/>
        <v>1.2047189213633911</v>
      </c>
      <c r="W2989" s="12">
        <f t="shared" si="1208"/>
        <v>1.5018822028909227</v>
      </c>
      <c r="X2989" t="s">
        <v>58</v>
      </c>
      <c r="Y2989" t="s">
        <v>38</v>
      </c>
      <c r="Z2989" t="s">
        <v>257</v>
      </c>
      <c r="AA2989" s="8" t="s">
        <v>19</v>
      </c>
      <c r="AB2989" s="8" t="s">
        <v>367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94"/>
        <v>100</v>
      </c>
      <c r="E2990" s="14">
        <f t="shared" si="1195"/>
        <v>1.2488349915926324</v>
      </c>
      <c r="F2990" s="14">
        <f t="shared" si="1196"/>
        <v>5.0558837493254565</v>
      </c>
      <c r="G2990" s="60">
        <v>3.2734320524012706E-2</v>
      </c>
      <c r="H2990" s="7">
        <f t="shared" si="1163"/>
        <v>1.0327343205240127</v>
      </c>
      <c r="I2990" s="7">
        <f t="shared" si="1197"/>
        <v>96.830325101677346</v>
      </c>
      <c r="J2990" s="5">
        <f t="shared" si="1198"/>
        <v>1.2092509823426509</v>
      </c>
      <c r="K2990" s="5">
        <f t="shared" si="1199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200"/>
        <v>3.6564055261652544</v>
      </c>
      <c r="P2990" s="5">
        <f t="shared" si="1201"/>
        <v>3.357923442396662</v>
      </c>
      <c r="Q2990" s="5">
        <f t="shared" si="1202"/>
        <v>2.5157775631924197</v>
      </c>
      <c r="R2990" s="6">
        <f t="shared" si="1203"/>
        <v>0.273492639928475</v>
      </c>
      <c r="S2990" s="6">
        <f t="shared" si="1204"/>
        <v>0.29780309681100608</v>
      </c>
      <c r="T2990" s="6">
        <f t="shared" si="1205"/>
        <v>0.39749142159096151</v>
      </c>
      <c r="U2990" s="12">
        <f t="shared" si="1206"/>
        <v>3.6564055261652538E-2</v>
      </c>
      <c r="V2990" s="12">
        <f t="shared" si="1207"/>
        <v>2.6888447753328246</v>
      </c>
      <c r="W2990" s="12">
        <f t="shared" si="1208"/>
        <v>0.49759402864594521</v>
      </c>
      <c r="X2990" t="s">
        <v>125</v>
      </c>
      <c r="Y2990" t="s">
        <v>130</v>
      </c>
      <c r="Z2990" t="s">
        <v>257</v>
      </c>
      <c r="AA2990" s="8" t="s">
        <v>32</v>
      </c>
      <c r="AB2990" s="8" t="s">
        <v>367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94"/>
        <v>1.7778272573316378</v>
      </c>
      <c r="E2991" s="14">
        <f t="shared" si="1195"/>
        <v>3.6724733364475148</v>
      </c>
      <c r="F2991" s="14">
        <f t="shared" si="1196"/>
        <v>6.2481240336123856</v>
      </c>
      <c r="G2991" s="60">
        <v>3.1410299500021832E-2</v>
      </c>
      <c r="H2991" s="7">
        <f t="shared" ref="H2991:H3054" si="1209">(G2991/100%) + 1</f>
        <v>1.0314102995000218</v>
      </c>
      <c r="I2991" s="7">
        <f t="shared" si="1197"/>
        <v>1.7236857710199744</v>
      </c>
      <c r="J2991" s="5">
        <f t="shared" si="1198"/>
        <v>3.5606327939790337</v>
      </c>
      <c r="K2991" s="5">
        <f t="shared" si="1199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200"/>
        <v>1.8348741651853249</v>
      </c>
      <c r="P2991" s="5">
        <f t="shared" si="1201"/>
        <v>4.2138098560942057</v>
      </c>
      <c r="Q2991" s="5">
        <f t="shared" si="1202"/>
        <v>5.4192795111287504</v>
      </c>
      <c r="R2991" s="6">
        <f t="shared" si="1203"/>
        <v>0.5449965011082919</v>
      </c>
      <c r="S2991" s="6">
        <f t="shared" si="1204"/>
        <v>0.23731493212816757</v>
      </c>
      <c r="T2991" s="6">
        <f t="shared" si="1205"/>
        <v>0.18452637439099645</v>
      </c>
      <c r="U2991" s="12">
        <f t="shared" si="1206"/>
        <v>1.0320879925866979</v>
      </c>
      <c r="V2991" s="12">
        <f t="shared" si="1207"/>
        <v>1.1474037984902952</v>
      </c>
      <c r="W2991" s="12">
        <f t="shared" si="1208"/>
        <v>0.86734505940906637</v>
      </c>
      <c r="X2991" t="s">
        <v>160</v>
      </c>
      <c r="Y2991" t="s">
        <v>223</v>
      </c>
      <c r="Z2991" t="s">
        <v>265</v>
      </c>
      <c r="AA2991" s="8" t="s">
        <v>19</v>
      </c>
      <c r="AB2991" s="8" t="s">
        <v>367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94"/>
        <v>3.6178740107544716</v>
      </c>
      <c r="E2992" s="14">
        <f t="shared" si="1195"/>
        <v>3.8747519180470555</v>
      </c>
      <c r="F2992" s="14">
        <f t="shared" si="1196"/>
        <v>2.3658636896940046</v>
      </c>
      <c r="G2992" s="60">
        <v>2.6208355682698636E-2</v>
      </c>
      <c r="H2992" s="7">
        <f t="shared" si="1209"/>
        <v>1.0262083556826986</v>
      </c>
      <c r="I2992" s="7">
        <f t="shared" si="1197"/>
        <v>3.525477054167653</v>
      </c>
      <c r="J2992" s="5">
        <f t="shared" si="1198"/>
        <v>3.7757945514576576</v>
      </c>
      <c r="K2992" s="5">
        <f t="shared" si="1199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200"/>
        <v>2.8826576018679382</v>
      </c>
      <c r="P2992" s="5">
        <f t="shared" si="1201"/>
        <v>3.486743937553499</v>
      </c>
      <c r="Q2992" s="5">
        <f t="shared" si="1202"/>
        <v>2.9886376607601419</v>
      </c>
      <c r="R2992" s="6">
        <f t="shared" si="1203"/>
        <v>0.34690210844049196</v>
      </c>
      <c r="S2992" s="6">
        <f t="shared" si="1204"/>
        <v>0.28680052734289913</v>
      </c>
      <c r="T2992" s="6">
        <f t="shared" si="1205"/>
        <v>0.3346006152333823</v>
      </c>
      <c r="U2992" s="12">
        <f t="shared" si="1206"/>
        <v>0.7967821967539408</v>
      </c>
      <c r="V2992" s="12">
        <f t="shared" si="1207"/>
        <v>0.89986249734173451</v>
      </c>
      <c r="W2992" s="12">
        <f t="shared" si="1208"/>
        <v>1.2632332428022026</v>
      </c>
      <c r="X2992" t="s">
        <v>285</v>
      </c>
      <c r="Y2992" t="s">
        <v>296</v>
      </c>
      <c r="Z2992" t="s">
        <v>297</v>
      </c>
      <c r="AA2992" s="8" t="s">
        <v>16</v>
      </c>
      <c r="AB2992" s="8" t="s">
        <v>360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94"/>
        <v>1.2121316729381291</v>
      </c>
      <c r="E2993" s="14">
        <f t="shared" si="1195"/>
        <v>13.900976224581058</v>
      </c>
      <c r="F2993" s="14">
        <f t="shared" si="1196"/>
        <v>80.068457876850502</v>
      </c>
      <c r="G2993" s="60">
        <v>3.2991254454217023E-2</v>
      </c>
      <c r="H2993" s="7">
        <f t="shared" si="1209"/>
        <v>1.032991254454217</v>
      </c>
      <c r="I2993" s="7">
        <f t="shared" si="1197"/>
        <v>1.1734191046743772</v>
      </c>
      <c r="J2993" s="5">
        <f t="shared" si="1198"/>
        <v>13.457012500968041</v>
      </c>
      <c r="K2993" s="5">
        <f t="shared" si="1199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200"/>
        <v>1.4809585686011628</v>
      </c>
      <c r="P2993" s="5">
        <f t="shared" si="1201"/>
        <v>5.29522596111351</v>
      </c>
      <c r="Q2993" s="5">
        <f t="shared" si="1202"/>
        <v>9.482396590323992</v>
      </c>
      <c r="R2993" s="6">
        <f t="shared" si="1203"/>
        <v>0.67523833630575403</v>
      </c>
      <c r="S2993" s="6">
        <f t="shared" si="1204"/>
        <v>0.18884935361468774</v>
      </c>
      <c r="T2993" s="6">
        <f t="shared" si="1205"/>
        <v>0.10545857162528068</v>
      </c>
      <c r="U2993" s="12">
        <f t="shared" si="1206"/>
        <v>1.2217802749196502</v>
      </c>
      <c r="V2993" s="12">
        <f t="shared" si="1207"/>
        <v>0.38092475489239214</v>
      </c>
      <c r="W2993" s="12">
        <f t="shared" si="1208"/>
        <v>0.11842861523458359</v>
      </c>
      <c r="X2993" t="s">
        <v>287</v>
      </c>
      <c r="Y2993" t="s">
        <v>472</v>
      </c>
      <c r="Z2993" t="s">
        <v>297</v>
      </c>
      <c r="AA2993" s="8" t="s">
        <v>33</v>
      </c>
      <c r="AB2993" s="8" t="s">
        <v>361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94"/>
        <v>4.4590212307050727</v>
      </c>
      <c r="E2994" s="14">
        <f t="shared" si="1195"/>
        <v>2.043716762489276</v>
      </c>
      <c r="F2994" s="14">
        <f t="shared" si="1196"/>
        <v>3.5965126444836795</v>
      </c>
      <c r="G2994" s="60">
        <v>2.7828146854801838E-2</v>
      </c>
      <c r="H2994" s="7">
        <f t="shared" si="1209"/>
        <v>1.0278281468548018</v>
      </c>
      <c r="I2994" s="7">
        <f t="shared" si="1197"/>
        <v>4.3382945333321228</v>
      </c>
      <c r="J2994" s="5">
        <f t="shared" si="1198"/>
        <v>1.9883837281000105</v>
      </c>
      <c r="K2994" s="5">
        <f t="shared" si="1199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200"/>
        <v>1.9829597651155315</v>
      </c>
      <c r="P2994" s="5">
        <f t="shared" si="1201"/>
        <v>3.4912749056023458</v>
      </c>
      <c r="Q2994" s="5">
        <f t="shared" si="1202"/>
        <v>5.4425916957426299</v>
      </c>
      <c r="R2994" s="6">
        <f t="shared" si="1203"/>
        <v>0.50429666682709406</v>
      </c>
      <c r="S2994" s="6">
        <f t="shared" si="1204"/>
        <v>0.28642831831871202</v>
      </c>
      <c r="T2994" s="6">
        <f t="shared" si="1205"/>
        <v>0.18373599489049164</v>
      </c>
      <c r="U2994" s="12">
        <f t="shared" si="1206"/>
        <v>0.44470740606946613</v>
      </c>
      <c r="V2994" s="12">
        <f t="shared" si="1207"/>
        <v>1.7082968489967874</v>
      </c>
      <c r="W2994" s="12">
        <f t="shared" si="1208"/>
        <v>1.5132969723018939</v>
      </c>
      <c r="X2994" t="s">
        <v>286</v>
      </c>
      <c r="Y2994" t="s">
        <v>564</v>
      </c>
      <c r="Z2994" t="s">
        <v>297</v>
      </c>
      <c r="AA2994" s="8" t="s">
        <v>18</v>
      </c>
      <c r="AB2994" s="8" t="s">
        <v>360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94"/>
        <v>1.1751292633237769</v>
      </c>
      <c r="E2995" s="14">
        <f t="shared" si="1195"/>
        <v>9.2081231203425951</v>
      </c>
      <c r="F2995" s="14">
        <f t="shared" si="1196"/>
        <v>36.642389946113141</v>
      </c>
      <c r="G2995" s="60">
        <v>3.2907774636033338E-2</v>
      </c>
      <c r="H2995" s="7">
        <f t="shared" si="1209"/>
        <v>1.0329077746360333</v>
      </c>
      <c r="I2995" s="7">
        <f t="shared" si="1197"/>
        <v>1.1376904039064457</v>
      </c>
      <c r="J2995" s="5">
        <f t="shared" si="1198"/>
        <v>8.9147582644416339</v>
      </c>
      <c r="K2995" s="5">
        <f t="shared" si="1199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200"/>
        <v>1.5257881179352093</v>
      </c>
      <c r="P2995" s="5">
        <f t="shared" si="1201"/>
        <v>4.9828185389912081</v>
      </c>
      <c r="Q2995" s="5">
        <f t="shared" si="1202"/>
        <v>8.9306619210613292</v>
      </c>
      <c r="R2995" s="6">
        <f t="shared" si="1203"/>
        <v>0.65539899560448911</v>
      </c>
      <c r="S2995" s="6">
        <f t="shared" si="1204"/>
        <v>0.20068962820437247</v>
      </c>
      <c r="T2995" s="6">
        <f t="shared" si="1205"/>
        <v>0.11197378300052803</v>
      </c>
      <c r="U2995" s="12">
        <f t="shared" si="1206"/>
        <v>1.2984002403442978</v>
      </c>
      <c r="V2995" s="12">
        <f t="shared" si="1207"/>
        <v>0.54113291860565593</v>
      </c>
      <c r="W2995" s="12">
        <f t="shared" si="1208"/>
        <v>0.24372487532049344</v>
      </c>
      <c r="X2995" t="s">
        <v>293</v>
      </c>
      <c r="Y2995" t="s">
        <v>290</v>
      </c>
      <c r="Z2995" t="s">
        <v>297</v>
      </c>
      <c r="AA2995" s="8" t="s">
        <v>29</v>
      </c>
      <c r="AB2995" s="8" t="s">
        <v>361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94"/>
        <v>4.4591639975979573</v>
      </c>
      <c r="E2996" s="14">
        <f t="shared" si="1195"/>
        <v>2.0436155790374637</v>
      </c>
      <c r="F2996" s="14">
        <f t="shared" si="1196"/>
        <v>3.5967096501078761</v>
      </c>
      <c r="G2996" s="60">
        <v>3.0651643497620285E-2</v>
      </c>
      <c r="H2996" s="7">
        <f t="shared" si="1209"/>
        <v>1.0306516434976203</v>
      </c>
      <c r="I2996" s="7">
        <f t="shared" si="1197"/>
        <v>4.3265481850543939</v>
      </c>
      <c r="J2996" s="5">
        <f t="shared" si="1198"/>
        <v>1.9828383255687132</v>
      </c>
      <c r="K2996" s="5">
        <f t="shared" si="1199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200"/>
        <v>6.7691363925618049</v>
      </c>
      <c r="P2996" s="5">
        <f t="shared" si="1201"/>
        <v>3.9513112275830258</v>
      </c>
      <c r="Q2996" s="5">
        <f t="shared" si="1202"/>
        <v>1.7478990685018745</v>
      </c>
      <c r="R2996" s="6">
        <f t="shared" si="1203"/>
        <v>0.14772933237079394</v>
      </c>
      <c r="S2996" s="6">
        <f t="shared" si="1204"/>
        <v>0.2530805452679285</v>
      </c>
      <c r="T2996" s="6">
        <f t="shared" si="1205"/>
        <v>0.57211541445416569</v>
      </c>
      <c r="U2996" s="12">
        <f t="shared" si="1206"/>
        <v>1.5180281317772062</v>
      </c>
      <c r="V2996" s="12">
        <f t="shared" si="1207"/>
        <v>1.9334904607862113</v>
      </c>
      <c r="W2996" s="12">
        <f t="shared" si="1208"/>
        <v>0.48597169038914489</v>
      </c>
      <c r="X2996" t="s">
        <v>284</v>
      </c>
      <c r="Y2996" t="s">
        <v>292</v>
      </c>
      <c r="Z2996" t="s">
        <v>297</v>
      </c>
      <c r="AA2996" s="8" t="s">
        <v>32</v>
      </c>
      <c r="AB2996" s="8" t="s">
        <v>367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94"/>
        <v>2.7322690925619901</v>
      </c>
      <c r="E2997" s="14">
        <f t="shared" si="1195"/>
        <v>3.7824791931029931</v>
      </c>
      <c r="F2997" s="14">
        <f t="shared" si="1196"/>
        <v>2.9238844008922165</v>
      </c>
      <c r="G2997" s="60">
        <v>2.882490762096479E-2</v>
      </c>
      <c r="H2997" s="7">
        <f t="shared" si="1209"/>
        <v>1.0288249076209648</v>
      </c>
      <c r="I2997" s="7">
        <f t="shared" si="1197"/>
        <v>2.6557182590767923</v>
      </c>
      <c r="J2997" s="5">
        <f t="shared" si="1198"/>
        <v>3.6765042963914301</v>
      </c>
      <c r="K2997" s="5">
        <f t="shared" si="1199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200"/>
        <v>3.7618916102059625</v>
      </c>
      <c r="P2997" s="5">
        <f t="shared" si="1201"/>
        <v>3.4749676738343211</v>
      </c>
      <c r="Q2997" s="5">
        <f t="shared" si="1202"/>
        <v>2.4122864280134277</v>
      </c>
      <c r="R2997" s="6">
        <f t="shared" si="1203"/>
        <v>0.26582371413546663</v>
      </c>
      <c r="S2997" s="6">
        <f t="shared" si="1204"/>
        <v>0.28777246117417488</v>
      </c>
      <c r="T2997" s="6">
        <f t="shared" si="1205"/>
        <v>0.41454447050200527</v>
      </c>
      <c r="U2997" s="12">
        <f t="shared" si="1206"/>
        <v>1.3768378892280033</v>
      </c>
      <c r="V2997" s="12">
        <f t="shared" si="1207"/>
        <v>0.91870106785269523</v>
      </c>
      <c r="W2997" s="12">
        <f t="shared" si="1208"/>
        <v>0.82502797555105944</v>
      </c>
      <c r="X2997" t="s">
        <v>44</v>
      </c>
      <c r="Y2997" t="s">
        <v>96</v>
      </c>
      <c r="Z2997" t="s">
        <v>260</v>
      </c>
      <c r="AA2997" s="8" t="s">
        <v>19</v>
      </c>
      <c r="AB2997" s="8" t="s">
        <v>367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94"/>
        <v>4.2461667788709843</v>
      </c>
      <c r="E2998" s="14">
        <f t="shared" si="1195"/>
        <v>4.2781981953403347</v>
      </c>
      <c r="F2998" s="14">
        <f t="shared" si="1196"/>
        <v>2.1004168805259833</v>
      </c>
      <c r="G2998" s="60">
        <v>3.1022381296611279E-2</v>
      </c>
      <c r="H2998" s="7">
        <f t="shared" si="1209"/>
        <v>1.0310223812966113</v>
      </c>
      <c r="I2998" s="7">
        <f t="shared" si="1197"/>
        <v>4.1184040772529258</v>
      </c>
      <c r="J2998" s="5">
        <f t="shared" si="1198"/>
        <v>4.1494717020207483</v>
      </c>
      <c r="K2998" s="5">
        <f t="shared" si="1199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200"/>
        <v>6.7795469370682451</v>
      </c>
      <c r="P2998" s="5">
        <f t="shared" si="1201"/>
        <v>4.197368401476421</v>
      </c>
      <c r="Q2998" s="5">
        <f t="shared" si="1202"/>
        <v>1.7108261079435538</v>
      </c>
      <c r="R2998" s="6">
        <f t="shared" si="1203"/>
        <v>0.14750248199217295</v>
      </c>
      <c r="S2998" s="6">
        <f t="shared" si="1204"/>
        <v>0.23824451521773757</v>
      </c>
      <c r="T2998" s="6">
        <f t="shared" si="1205"/>
        <v>0.58451294106215124</v>
      </c>
      <c r="U2998" s="12">
        <f t="shared" si="1206"/>
        <v>1.5966275679051076</v>
      </c>
      <c r="V2998" s="12">
        <f t="shared" si="1207"/>
        <v>0.98110658034685017</v>
      </c>
      <c r="W2998" s="12">
        <f t="shared" si="1208"/>
        <v>0.81451740547577933</v>
      </c>
      <c r="X2998" t="s">
        <v>171</v>
      </c>
      <c r="Y2998" t="s">
        <v>45</v>
      </c>
      <c r="Z2998" t="s">
        <v>260</v>
      </c>
      <c r="AA2998" s="8" t="s">
        <v>16</v>
      </c>
      <c r="AB2998" s="8" t="s">
        <v>360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94"/>
        <v>2.1394070641063596</v>
      </c>
      <c r="E2999" s="14">
        <f t="shared" si="1195"/>
        <v>3.2264142482571403</v>
      </c>
      <c r="F2999" s="14">
        <f t="shared" si="1196"/>
        <v>4.6768902897178899</v>
      </c>
      <c r="G2999" s="60">
        <v>4.4549657926034714E-2</v>
      </c>
      <c r="H2999" s="7">
        <f t="shared" si="1209"/>
        <v>1.0445496579260347</v>
      </c>
      <c r="I2999" s="7">
        <f t="shared" si="1197"/>
        <v>2.0481621413329232</v>
      </c>
      <c r="J2999" s="5">
        <f t="shared" si="1198"/>
        <v>3.0888088697125444</v>
      </c>
      <c r="K2999" s="5">
        <f t="shared" si="1199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200"/>
        <v>2.471715022238905</v>
      </c>
      <c r="P2999" s="5">
        <f t="shared" si="1201"/>
        <v>2.9768046137398985</v>
      </c>
      <c r="Q2999" s="5">
        <f t="shared" si="1202"/>
        <v>4.3201279953914771</v>
      </c>
      <c r="R2999" s="6">
        <f t="shared" si="1203"/>
        <v>0.40457738493420237</v>
      </c>
      <c r="S2999" s="6">
        <f t="shared" si="1204"/>
        <v>0.33593068063128717</v>
      </c>
      <c r="T2999" s="6">
        <f t="shared" si="1205"/>
        <v>0.23147462322106108</v>
      </c>
      <c r="U2999" s="12">
        <f t="shared" si="1206"/>
        <v>1.1553271295153695</v>
      </c>
      <c r="V2999" s="12">
        <f t="shared" si="1207"/>
        <v>0.92263559006656481</v>
      </c>
      <c r="W2999" s="12">
        <f t="shared" si="1208"/>
        <v>0.92371805361550763</v>
      </c>
      <c r="X2999" t="s">
        <v>233</v>
      </c>
      <c r="Y2999" t="s">
        <v>49</v>
      </c>
      <c r="Z2999" t="s">
        <v>261</v>
      </c>
      <c r="AA2999" s="8" t="s">
        <v>19</v>
      </c>
      <c r="AB2999" s="8" t="s">
        <v>367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94"/>
        <v>1.6501416845585961</v>
      </c>
      <c r="E3000" s="14">
        <f t="shared" si="1195"/>
        <v>3.6599405517713177</v>
      </c>
      <c r="F3000" s="14">
        <f t="shared" si="1196"/>
        <v>8.4492747818393283</v>
      </c>
      <c r="G3000" s="60">
        <v>4.5684232595931462E-2</v>
      </c>
      <c r="H3000" s="7">
        <f t="shared" si="1209"/>
        <v>1.0456842325959315</v>
      </c>
      <c r="I3000" s="7">
        <f t="shared" si="1197"/>
        <v>1.5780496952336054</v>
      </c>
      <c r="J3000" s="5">
        <f t="shared" si="1198"/>
        <v>3.5000437394809367</v>
      </c>
      <c r="K3000" s="5">
        <f t="shared" si="1199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200"/>
        <v>2.1346852181992459</v>
      </c>
      <c r="P3000" s="5">
        <f t="shared" si="1201"/>
        <v>3.2235903042503766</v>
      </c>
      <c r="Q3000" s="5">
        <f t="shared" si="1202"/>
        <v>5.2289006607405772</v>
      </c>
      <c r="R3000" s="6">
        <f t="shared" si="1203"/>
        <v>0.46845314310255493</v>
      </c>
      <c r="S3000" s="6">
        <f t="shared" si="1204"/>
        <v>0.31021311817493602</v>
      </c>
      <c r="T3000" s="6">
        <f t="shared" si="1205"/>
        <v>0.19124478831815644</v>
      </c>
      <c r="U3000" s="12">
        <f t="shared" si="1206"/>
        <v>1.2936375331735606</v>
      </c>
      <c r="V3000" s="12">
        <f t="shared" si="1207"/>
        <v>0.88077668438910617</v>
      </c>
      <c r="W3000" s="12">
        <f t="shared" si="1208"/>
        <v>0.618857925177135</v>
      </c>
      <c r="X3000" t="s">
        <v>231</v>
      </c>
      <c r="Y3000" t="s">
        <v>234</v>
      </c>
      <c r="Z3000" t="s">
        <v>261</v>
      </c>
      <c r="AA3000" s="8" t="s">
        <v>35</v>
      </c>
      <c r="AB3000" s="8" t="s">
        <v>361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94"/>
        <v>1.4069493209201305</v>
      </c>
      <c r="E3001" s="14">
        <f t="shared" si="1195"/>
        <v>5.4822763255063798</v>
      </c>
      <c r="F3001" s="14">
        <f t="shared" si="1196"/>
        <v>9.8116594929356751</v>
      </c>
      <c r="G3001" s="60">
        <v>3.2059295681320821E-2</v>
      </c>
      <c r="H3001" s="7">
        <f t="shared" si="1209"/>
        <v>1.0320592956813208</v>
      </c>
      <c r="I3001" s="7">
        <f t="shared" si="1197"/>
        <v>1.3632446573637258</v>
      </c>
      <c r="J3001" s="5">
        <f t="shared" si="1198"/>
        <v>5.3119780505316978</v>
      </c>
      <c r="K3001" s="5">
        <f t="shared" si="1199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200"/>
        <v>3.1155274625209604</v>
      </c>
      <c r="P3001" s="5">
        <f t="shared" si="1201"/>
        <v>3.525181592541017</v>
      </c>
      <c r="Q3001" s="5">
        <f t="shared" si="1202"/>
        <v>2.8352377946124996</v>
      </c>
      <c r="R3001" s="6">
        <f t="shared" si="1203"/>
        <v>0.32097293701620588</v>
      </c>
      <c r="S3001" s="6">
        <f t="shared" si="1204"/>
        <v>0.28367332965652453</v>
      </c>
      <c r="T3001" s="6">
        <f t="shared" si="1205"/>
        <v>0.35270410189233281</v>
      </c>
      <c r="U3001" s="12">
        <f t="shared" si="1206"/>
        <v>2.2143849932586321</v>
      </c>
      <c r="V3001" s="12">
        <f t="shared" si="1207"/>
        <v>0.64301421220598687</v>
      </c>
      <c r="W3001" s="12">
        <f t="shared" si="1208"/>
        <v>0.28896618320823819</v>
      </c>
      <c r="X3001" t="s">
        <v>109</v>
      </c>
      <c r="Y3001" t="s">
        <v>105</v>
      </c>
      <c r="Z3001" t="s">
        <v>262</v>
      </c>
      <c r="AA3001" s="8" t="s">
        <v>17</v>
      </c>
      <c r="AB3001" s="8" t="s">
        <v>361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94"/>
        <v>1.4366110640510603</v>
      </c>
      <c r="E3002" s="14">
        <f t="shared" si="1195"/>
        <v>5.7548761817446996</v>
      </c>
      <c r="F3002" s="14">
        <f t="shared" si="1196"/>
        <v>8.3075170333767137</v>
      </c>
      <c r="G3002" s="60">
        <v>3.2772314016470405E-2</v>
      </c>
      <c r="H3002" s="7">
        <f t="shared" si="1209"/>
        <v>1.0327723140164704</v>
      </c>
      <c r="I3002" s="7">
        <f t="shared" si="1197"/>
        <v>1.3910239890765987</v>
      </c>
      <c r="J3002" s="5">
        <f t="shared" si="1198"/>
        <v>5.5722603168590767</v>
      </c>
      <c r="K3002" s="5">
        <f t="shared" si="1199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200"/>
        <v>2.8402782957733157</v>
      </c>
      <c r="P3002" s="5">
        <f t="shared" si="1201"/>
        <v>3.2938588601173433</v>
      </c>
      <c r="Q3002" s="5">
        <f t="shared" si="1202"/>
        <v>3.3262574718562026</v>
      </c>
      <c r="R3002" s="6">
        <f t="shared" si="1203"/>
        <v>0.35207817539855979</v>
      </c>
      <c r="S3002" s="6">
        <f t="shared" si="1204"/>
        <v>0.30359527911416795</v>
      </c>
      <c r="T3002" s="6">
        <f t="shared" si="1205"/>
        <v>0.30063818223967931</v>
      </c>
      <c r="U3002" s="12">
        <f t="shared" si="1206"/>
        <v>1.9770683707280468</v>
      </c>
      <c r="V3002" s="12">
        <f t="shared" si="1207"/>
        <v>0.57235964008503626</v>
      </c>
      <c r="W3002" s="12">
        <f t="shared" si="1208"/>
        <v>0.40039129122365413</v>
      </c>
      <c r="X3002" t="s">
        <v>121</v>
      </c>
      <c r="Y3002" t="s">
        <v>249</v>
      </c>
      <c r="Z3002" t="s">
        <v>257</v>
      </c>
      <c r="AA3002" s="8" t="s">
        <v>36</v>
      </c>
      <c r="AB3002" s="8" t="s">
        <v>361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94"/>
        <v>2.6762958752559958</v>
      </c>
      <c r="E3003" s="14">
        <f t="shared" si="1195"/>
        <v>4.4479659207969933</v>
      </c>
      <c r="F3003" s="14">
        <f t="shared" si="1196"/>
        <v>2.698753446908349</v>
      </c>
      <c r="G3003" s="60">
        <v>3.5345998250530641E-2</v>
      </c>
      <c r="H3003" s="7">
        <f t="shared" si="1209"/>
        <v>1.0353459982505306</v>
      </c>
      <c r="I3003" s="7">
        <f t="shared" si="1197"/>
        <v>2.5849289800494231</v>
      </c>
      <c r="J3003" s="5">
        <f t="shared" si="1198"/>
        <v>4.2961154322447914</v>
      </c>
      <c r="K3003" s="5">
        <f t="shared" si="1199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200"/>
        <v>5.3320069240871746</v>
      </c>
      <c r="P3003" s="5">
        <f t="shared" si="1201"/>
        <v>3.5261769237450249</v>
      </c>
      <c r="Q3003" s="5">
        <f t="shared" si="1202"/>
        <v>2.0088523080729233</v>
      </c>
      <c r="R3003" s="6">
        <f t="shared" si="1203"/>
        <v>0.18754664317529882</v>
      </c>
      <c r="S3003" s="6">
        <f t="shared" si="1204"/>
        <v>0.28359325740749736</v>
      </c>
      <c r="T3003" s="6">
        <f t="shared" si="1205"/>
        <v>0.49779667523656451</v>
      </c>
      <c r="U3003" s="12">
        <f t="shared" si="1206"/>
        <v>1.9923084638678643</v>
      </c>
      <c r="V3003" s="12">
        <f t="shared" si="1207"/>
        <v>0.79276167725520674</v>
      </c>
      <c r="W3003" s="12">
        <f t="shared" si="1208"/>
        <v>0.74436303559861461</v>
      </c>
      <c r="X3003" t="s">
        <v>567</v>
      </c>
      <c r="Y3003" t="s">
        <v>216</v>
      </c>
      <c r="Z3003" t="s">
        <v>257</v>
      </c>
      <c r="AA3003" s="8" t="s">
        <v>20</v>
      </c>
      <c r="AB3003" s="8" t="s">
        <v>367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94"/>
        <v>1.3408086329950932</v>
      </c>
      <c r="E3004" s="14">
        <f t="shared" si="1195"/>
        <v>3.9427772809809998</v>
      </c>
      <c r="F3004" s="14">
        <f t="shared" si="1196"/>
        <v>100</v>
      </c>
      <c r="G3004" s="60">
        <v>5.0199394069035952E-2</v>
      </c>
      <c r="H3004" s="7">
        <f t="shared" si="1209"/>
        <v>1.050199394069036</v>
      </c>
      <c r="I3004" s="7">
        <f t="shared" si="1197"/>
        <v>1.2767181552067757</v>
      </c>
      <c r="J3004" s="5">
        <f t="shared" si="1198"/>
        <v>3.7543130411688441</v>
      </c>
      <c r="K3004" s="5">
        <f t="shared" si="1199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200"/>
        <v>1.7353869734261975</v>
      </c>
      <c r="P3004" s="5">
        <f t="shared" si="1201"/>
        <v>4.3059289278137527</v>
      </c>
      <c r="Q3004" s="5">
        <f t="shared" si="1202"/>
        <v>6.2582392729182237</v>
      </c>
      <c r="R3004" s="6">
        <f t="shared" si="1203"/>
        <v>0.57624035175606203</v>
      </c>
      <c r="S3004" s="6">
        <f t="shared" si="1204"/>
        <v>0.23223792514098218</v>
      </c>
      <c r="T3004" s="6">
        <f t="shared" si="1205"/>
        <v>0.15978935230670702</v>
      </c>
      <c r="U3004" s="12">
        <f t="shared" si="1206"/>
        <v>1.2942838602923497</v>
      </c>
      <c r="V3004" s="12">
        <f t="shared" si="1207"/>
        <v>1.0921055441260932</v>
      </c>
      <c r="W3004" s="12">
        <f t="shared" si="1208"/>
        <v>6.2582392729182229E-2</v>
      </c>
      <c r="X3004" t="s">
        <v>59</v>
      </c>
      <c r="Y3004" t="s">
        <v>126</v>
      </c>
      <c r="Z3004" t="s">
        <v>257</v>
      </c>
      <c r="AA3004" s="8" t="s">
        <v>35</v>
      </c>
      <c r="AB3004" s="8" t="s">
        <v>361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94"/>
        <v>8.3970439117027897</v>
      </c>
      <c r="E3005" s="14">
        <f t="shared" si="1195"/>
        <v>7.682740603255934</v>
      </c>
      <c r="F3005" s="14">
        <f t="shared" si="1196"/>
        <v>1.5593619717333296</v>
      </c>
      <c r="G3005" s="60">
        <v>4.3500339232038776E-2</v>
      </c>
      <c r="H3005" s="7">
        <f t="shared" si="1209"/>
        <v>1.0435003392320388</v>
      </c>
      <c r="I3005" s="7">
        <f t="shared" si="1197"/>
        <v>8.0469968202239119</v>
      </c>
      <c r="J3005" s="5">
        <f t="shared" si="1198"/>
        <v>7.3624706331289032</v>
      </c>
      <c r="K3005" s="5">
        <f t="shared" si="1199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200"/>
        <v>2.8954288530638599</v>
      </c>
      <c r="P3005" s="5">
        <f t="shared" si="1201"/>
        <v>3.3816016082424927</v>
      </c>
      <c r="Q3005" s="5">
        <f t="shared" si="1202"/>
        <v>3.0790941161313432</v>
      </c>
      <c r="R3005" s="6">
        <f t="shared" si="1203"/>
        <v>0.34537198140504427</v>
      </c>
      <c r="S3005" s="6">
        <f t="shared" si="1204"/>
        <v>0.29571786267268968</v>
      </c>
      <c r="T3005" s="6">
        <f t="shared" si="1205"/>
        <v>0.32477084567211184</v>
      </c>
      <c r="U3005" s="12">
        <f t="shared" si="1206"/>
        <v>0.34481525683443903</v>
      </c>
      <c r="V3005" s="12">
        <f t="shared" si="1207"/>
        <v>0.44015564013828279</v>
      </c>
      <c r="W3005" s="12">
        <f t="shared" si="1208"/>
        <v>1.9745858703407619</v>
      </c>
      <c r="X3005" t="s">
        <v>124</v>
      </c>
      <c r="Y3005" t="s">
        <v>215</v>
      </c>
      <c r="Z3005" t="s">
        <v>257</v>
      </c>
      <c r="AA3005" s="8" t="s">
        <v>21</v>
      </c>
      <c r="AB3005" s="8" t="s">
        <v>360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94"/>
        <v>1.6343299927966244</v>
      </c>
      <c r="E3006" s="14">
        <f t="shared" si="1195"/>
        <v>3.4148013826185206</v>
      </c>
      <c r="F3006" s="14">
        <f t="shared" si="1196"/>
        <v>10.627027192942048</v>
      </c>
      <c r="G3006" s="60">
        <v>4.4890353066453725E-2</v>
      </c>
      <c r="H3006" s="7">
        <f t="shared" si="1209"/>
        <v>1.0448903530664537</v>
      </c>
      <c r="I3006" s="7">
        <f t="shared" si="1197"/>
        <v>1.5641162615774318</v>
      </c>
      <c r="J3006" s="5">
        <f t="shared" si="1198"/>
        <v>3.2680954251295913</v>
      </c>
      <c r="K3006" s="5">
        <f t="shared" si="1199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200"/>
        <v>2.3263676171970182</v>
      </c>
      <c r="P3006" s="5">
        <f t="shared" si="1201"/>
        <v>3.5553920187350654</v>
      </c>
      <c r="Q3006" s="5">
        <f t="shared" si="1202"/>
        <v>4.1479573551909095</v>
      </c>
      <c r="R3006" s="6">
        <f t="shared" si="1203"/>
        <v>0.42985467671049976</v>
      </c>
      <c r="S3006" s="6">
        <f t="shared" si="1204"/>
        <v>0.28126293661304308</v>
      </c>
      <c r="T3006" s="6">
        <f t="shared" si="1205"/>
        <v>0.24108251709689407</v>
      </c>
      <c r="U3006" s="12">
        <f t="shared" si="1206"/>
        <v>1.4234381229314628</v>
      </c>
      <c r="V3006" s="12">
        <f t="shared" si="1207"/>
        <v>1.0411709556029105</v>
      </c>
      <c r="W3006" s="12">
        <f t="shared" si="1208"/>
        <v>0.39032151512191288</v>
      </c>
      <c r="X3006" t="s">
        <v>128</v>
      </c>
      <c r="Y3006" t="s">
        <v>56</v>
      </c>
      <c r="Z3006" t="s">
        <v>257</v>
      </c>
      <c r="AA3006" s="8" t="s">
        <v>35</v>
      </c>
      <c r="AB3006" s="8" t="s">
        <v>361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94"/>
        <v>9.083465115129453</v>
      </c>
      <c r="E3007" s="14">
        <f t="shared" si="1195"/>
        <v>4.299827771195579</v>
      </c>
      <c r="F3007" s="14">
        <f t="shared" si="1196"/>
        <v>1.7589134461888065</v>
      </c>
      <c r="G3007" s="60">
        <v>4.6099290780141855E-2</v>
      </c>
      <c r="H3007" s="7">
        <f t="shared" si="1209"/>
        <v>1.0460992907801419</v>
      </c>
      <c r="I3007" s="7">
        <f t="shared" si="1197"/>
        <v>8.6831768219203589</v>
      </c>
      <c r="J3007" s="5">
        <f t="shared" si="1198"/>
        <v>4.1103438355157742</v>
      </c>
      <c r="K3007" s="5">
        <f t="shared" si="1199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200"/>
        <v>4.617489001101772</v>
      </c>
      <c r="P3007" s="5">
        <f t="shared" si="1201"/>
        <v>3.9297778732781037</v>
      </c>
      <c r="Q3007" s="5">
        <f t="shared" si="1202"/>
        <v>2.0522173338230094</v>
      </c>
      <c r="R3007" s="6">
        <f t="shared" si="1203"/>
        <v>0.21656792247071766</v>
      </c>
      <c r="S3007" s="6">
        <f t="shared" si="1204"/>
        <v>0.25446730890309321</v>
      </c>
      <c r="T3007" s="6">
        <f t="shared" si="1205"/>
        <v>0.48727782555911475</v>
      </c>
      <c r="U3007" s="12">
        <f t="shared" si="1206"/>
        <v>0.50834003792350835</v>
      </c>
      <c r="V3007" s="12">
        <f t="shared" si="1207"/>
        <v>0.91393843716336054</v>
      </c>
      <c r="W3007" s="12">
        <f t="shared" si="1208"/>
        <v>1.1667528827354925</v>
      </c>
      <c r="X3007" t="s">
        <v>123</v>
      </c>
      <c r="Y3007" t="s">
        <v>129</v>
      </c>
      <c r="Z3007" t="s">
        <v>257</v>
      </c>
      <c r="AA3007" s="8" t="s">
        <v>16</v>
      </c>
      <c r="AB3007" s="8" t="s">
        <v>360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94"/>
        <v>12.074143092390836</v>
      </c>
      <c r="E3008" s="14">
        <f t="shared" si="1195"/>
        <v>4.469383871252349</v>
      </c>
      <c r="F3008" s="14">
        <f t="shared" si="1196"/>
        <v>1.6869546115323479</v>
      </c>
      <c r="G3008" s="60">
        <v>2.8034865390773156E-2</v>
      </c>
      <c r="H3008" s="7">
        <f t="shared" si="1209"/>
        <v>1.0280348653907732</v>
      </c>
      <c r="I3008" s="7">
        <f t="shared" si="1197"/>
        <v>11.744877045392087</v>
      </c>
      <c r="J3008" s="5">
        <f t="shared" si="1198"/>
        <v>4.3475022314087193</v>
      </c>
      <c r="K3008" s="5">
        <f t="shared" si="1199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200"/>
        <v>3.7274174857158786</v>
      </c>
      <c r="P3008" s="5">
        <f t="shared" si="1201"/>
        <v>3.4373878830809259</v>
      </c>
      <c r="Q3008" s="5">
        <f t="shared" si="1202"/>
        <v>2.5135898895029265</v>
      </c>
      <c r="R3008" s="6">
        <f t="shared" si="1203"/>
        <v>0.26828226347925244</v>
      </c>
      <c r="S3008" s="6">
        <f t="shared" si="1204"/>
        <v>0.29091857946031435</v>
      </c>
      <c r="T3008" s="6">
        <f t="shared" si="1205"/>
        <v>0.39783737362094274</v>
      </c>
      <c r="U3008" s="12">
        <f t="shared" si="1206"/>
        <v>0.30871072648334846</v>
      </c>
      <c r="V3008" s="12">
        <f t="shared" si="1207"/>
        <v>0.76909658738213249</v>
      </c>
      <c r="W3008" s="12">
        <f t="shared" si="1208"/>
        <v>1.4900163124244956</v>
      </c>
      <c r="X3008" t="s">
        <v>61</v>
      </c>
      <c r="Y3008" t="s">
        <v>66</v>
      </c>
      <c r="Z3008" t="s">
        <v>258</v>
      </c>
      <c r="AA3008" s="8" t="s">
        <v>31</v>
      </c>
      <c r="AB3008" s="8" t="s">
        <v>360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94"/>
        <v>1.8834912993092285</v>
      </c>
      <c r="E3009" s="14">
        <f t="shared" si="1195"/>
        <v>4.6637696348322049</v>
      </c>
      <c r="F3009" s="14">
        <f t="shared" si="1196"/>
        <v>4.1784379980255473</v>
      </c>
      <c r="G3009" s="60">
        <v>2.6455517887273849E-2</v>
      </c>
      <c r="H3009" s="7">
        <f t="shared" si="1209"/>
        <v>1.0264555178872738</v>
      </c>
      <c r="I3009" s="7">
        <f t="shared" si="1197"/>
        <v>1.8349468306098335</v>
      </c>
      <c r="J3009" s="5">
        <f t="shared" si="1198"/>
        <v>4.5435672112041621</v>
      </c>
      <c r="K3009" s="5">
        <f t="shared" si="1199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200"/>
        <v>2.6200095098413465</v>
      </c>
      <c r="P3009" s="5">
        <f t="shared" si="1201"/>
        <v>3.7904235941557185</v>
      </c>
      <c r="Q3009" s="5">
        <f t="shared" si="1202"/>
        <v>3.221323167837721</v>
      </c>
      <c r="R3009" s="6">
        <f t="shared" si="1203"/>
        <v>0.38167800393234241</v>
      </c>
      <c r="S3009" s="6">
        <f t="shared" si="1204"/>
        <v>0.26382275625918289</v>
      </c>
      <c r="T3009" s="6">
        <f t="shared" si="1205"/>
        <v>0.31043144319830518</v>
      </c>
      <c r="U3009" s="12">
        <f t="shared" si="1206"/>
        <v>1.3910388175417834</v>
      </c>
      <c r="V3009" s="12">
        <f t="shared" si="1207"/>
        <v>0.81273816910815155</v>
      </c>
      <c r="W3009" s="12">
        <f t="shared" si="1208"/>
        <v>0.77093956386570883</v>
      </c>
      <c r="X3009" t="s">
        <v>64</v>
      </c>
      <c r="Y3009" t="s">
        <v>65</v>
      </c>
      <c r="Z3009" t="s">
        <v>258</v>
      </c>
      <c r="AA3009" s="8" t="s">
        <v>17</v>
      </c>
      <c r="AB3009" s="8" t="s">
        <v>361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94"/>
        <v>1.3978088233634538</v>
      </c>
      <c r="E3010" s="14">
        <f t="shared" si="1195"/>
        <v>5.4273494712641073</v>
      </c>
      <c r="F3010" s="14">
        <f t="shared" si="1196"/>
        <v>10.397472184238612</v>
      </c>
      <c r="G3010" s="60">
        <v>3.2502891989980576E-2</v>
      </c>
      <c r="H3010" s="7">
        <f t="shared" si="1209"/>
        <v>1.0325028919899806</v>
      </c>
      <c r="I3010" s="7">
        <f t="shared" si="1197"/>
        <v>1.3538062064595342</v>
      </c>
      <c r="J3010" s="5">
        <f t="shared" si="1198"/>
        <v>5.2564980818637501</v>
      </c>
      <c r="K3010" s="5">
        <f t="shared" si="1199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200"/>
        <v>1.5497154985104553</v>
      </c>
      <c r="P3010" s="5">
        <f t="shared" si="1201"/>
        <v>5.179870981322618</v>
      </c>
      <c r="Q3010" s="5">
        <f t="shared" si="1202"/>
        <v>7.4407572907933508</v>
      </c>
      <c r="R3010" s="6">
        <f t="shared" si="1203"/>
        <v>0.6452797309965429</v>
      </c>
      <c r="S3010" s="6">
        <f t="shared" si="1204"/>
        <v>0.19305500148667062</v>
      </c>
      <c r="T3010" s="6">
        <f t="shared" si="1205"/>
        <v>0.13439492257559951</v>
      </c>
      <c r="U3010" s="12">
        <f t="shared" si="1206"/>
        <v>1.1086748578260357</v>
      </c>
      <c r="V3010" s="12">
        <f t="shared" si="1207"/>
        <v>0.95440159303324745</v>
      </c>
      <c r="W3010" s="12">
        <f t="shared" si="1208"/>
        <v>0.71563137260157272</v>
      </c>
      <c r="X3010" t="s">
        <v>62</v>
      </c>
      <c r="Y3010" t="s">
        <v>133</v>
      </c>
      <c r="Z3010" t="s">
        <v>258</v>
      </c>
      <c r="AA3010" s="8" t="s">
        <v>17</v>
      </c>
      <c r="AB3010" s="8" t="s">
        <v>361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94"/>
        <v>1.7932012657947258</v>
      </c>
      <c r="E3011" s="14">
        <f t="shared" si="1195"/>
        <v>4.3376693104562216</v>
      </c>
      <c r="F3011" s="14">
        <f t="shared" si="1196"/>
        <v>4.9655466930384762</v>
      </c>
      <c r="G3011" s="60">
        <v>2.9526958732175812E-2</v>
      </c>
      <c r="H3011" s="7">
        <f t="shared" si="1209"/>
        <v>1.0295269587321758</v>
      </c>
      <c r="I3011" s="7">
        <f t="shared" si="1197"/>
        <v>1.7417720348022616</v>
      </c>
      <c r="J3011" s="5">
        <f t="shared" si="1198"/>
        <v>4.2132644256328167</v>
      </c>
      <c r="K3011" s="5">
        <f t="shared" si="1199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200"/>
        <v>1.7119570767190397</v>
      </c>
      <c r="P3011" s="5">
        <f t="shared" si="1201"/>
        <v>4.2376221466934254</v>
      </c>
      <c r="Q3011" s="5">
        <f t="shared" si="1202"/>
        <v>6.4885286734906815</v>
      </c>
      <c r="R3011" s="6">
        <f t="shared" si="1203"/>
        <v>0.58412679476549545</v>
      </c>
      <c r="S3011" s="6">
        <f t="shared" si="1204"/>
        <v>0.23598139838406548</v>
      </c>
      <c r="T3011" s="6">
        <f t="shared" si="1205"/>
        <v>0.15411814454724798</v>
      </c>
      <c r="U3011" s="12">
        <f t="shared" si="1206"/>
        <v>0.95469321228719983</v>
      </c>
      <c r="V3011" s="12">
        <f t="shared" si="1207"/>
        <v>0.97693527177795103</v>
      </c>
      <c r="W3011" s="12">
        <f t="shared" si="1208"/>
        <v>1.3067098296724051</v>
      </c>
      <c r="X3011" t="s">
        <v>81</v>
      </c>
      <c r="Y3011" t="s">
        <v>161</v>
      </c>
      <c r="Z3011" t="s">
        <v>259</v>
      </c>
      <c r="AA3011" s="8" t="s">
        <v>17</v>
      </c>
      <c r="AB3011" s="8" t="s">
        <v>361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94"/>
        <v>2.1759228358026017</v>
      </c>
      <c r="E3012" s="14">
        <f t="shared" si="1195"/>
        <v>3.307523352858357</v>
      </c>
      <c r="F3012" s="14">
        <f t="shared" si="1196"/>
        <v>4.3945744855987696</v>
      </c>
      <c r="G3012" s="60">
        <v>2.7705002899787612E-2</v>
      </c>
      <c r="H3012" s="7">
        <f t="shared" si="1209"/>
        <v>1.0277050028997876</v>
      </c>
      <c r="I3012" s="7">
        <f t="shared" si="1197"/>
        <v>2.1172640297196041</v>
      </c>
      <c r="J3012" s="5">
        <f t="shared" si="1198"/>
        <v>3.2183587153179172</v>
      </c>
      <c r="K3012" s="5">
        <f t="shared" si="1199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200"/>
        <v>2.8225483110335614</v>
      </c>
      <c r="P3012" s="5">
        <f t="shared" si="1201"/>
        <v>3.5122687629778531</v>
      </c>
      <c r="Q3012" s="5">
        <f t="shared" si="1202"/>
        <v>3.0347699885548818</v>
      </c>
      <c r="R3012" s="6">
        <f t="shared" si="1203"/>
        <v>0.35428977285912949</v>
      </c>
      <c r="S3012" s="6">
        <f t="shared" si="1204"/>
        <v>0.28471625250914934</v>
      </c>
      <c r="T3012" s="6">
        <f t="shared" si="1205"/>
        <v>0.32951426426758196</v>
      </c>
      <c r="U3012" s="12">
        <f t="shared" si="1206"/>
        <v>1.2971729808573145</v>
      </c>
      <c r="V3012" s="12">
        <f t="shared" si="1207"/>
        <v>1.0619029371153361</v>
      </c>
      <c r="W3012" s="12">
        <f t="shared" si="1208"/>
        <v>0.69057197653606006</v>
      </c>
      <c r="X3012" t="s">
        <v>82</v>
      </c>
      <c r="Y3012" t="s">
        <v>164</v>
      </c>
      <c r="Z3012" t="s">
        <v>259</v>
      </c>
      <c r="AA3012" s="8" t="s">
        <v>19</v>
      </c>
      <c r="AB3012" s="8" t="s">
        <v>367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94"/>
        <v>1.8537124385845987</v>
      </c>
      <c r="E3013" s="14">
        <f t="shared" si="1195"/>
        <v>3.4603176798650859</v>
      </c>
      <c r="F3013" s="14">
        <f t="shared" si="1196"/>
        <v>6.0130236708361711</v>
      </c>
      <c r="G3013" s="60">
        <v>2.8167728540814396E-2</v>
      </c>
      <c r="H3013" s="7">
        <f t="shared" si="1209"/>
        <v>1.0281677285408144</v>
      </c>
      <c r="I3013" s="7">
        <f t="shared" si="1197"/>
        <v>1.8029280506745775</v>
      </c>
      <c r="J3013" s="5">
        <f t="shared" si="1198"/>
        <v>3.3655186637456538</v>
      </c>
      <c r="K3013" s="5">
        <f t="shared" si="1199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200"/>
        <v>2.0429559416382044</v>
      </c>
      <c r="P3013" s="5">
        <f t="shared" si="1201"/>
        <v>3.8001097567259863</v>
      </c>
      <c r="Q3013" s="5">
        <f t="shared" si="1202"/>
        <v>4.5728340248067587</v>
      </c>
      <c r="R3013" s="6">
        <f t="shared" si="1203"/>
        <v>0.48948681644016295</v>
      </c>
      <c r="S3013" s="6">
        <f t="shared" si="1204"/>
        <v>0.26315029407507368</v>
      </c>
      <c r="T3013" s="6">
        <f t="shared" si="1205"/>
        <v>0.21868276752998017</v>
      </c>
      <c r="U3013" s="12">
        <f t="shared" si="1206"/>
        <v>1.1020889211910896</v>
      </c>
      <c r="V3013" s="12">
        <f t="shared" si="1207"/>
        <v>1.098196786623981</v>
      </c>
      <c r="W3013" s="12">
        <f t="shared" si="1208"/>
        <v>0.76048827929707119</v>
      </c>
      <c r="X3013" t="s">
        <v>163</v>
      </c>
      <c r="Y3013" t="s">
        <v>283</v>
      </c>
      <c r="Z3013" t="s">
        <v>259</v>
      </c>
      <c r="AA3013" s="8" t="s">
        <v>19</v>
      </c>
      <c r="AB3013" s="8" t="s">
        <v>367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94"/>
        <v>2.7075163965005791</v>
      </c>
      <c r="E3014" s="14">
        <f t="shared" si="1195"/>
        <v>2.9866507941749108</v>
      </c>
      <c r="F3014" s="14">
        <f t="shared" si="1196"/>
        <v>3.5623292330542018</v>
      </c>
      <c r="G3014" s="60">
        <v>2.8762124267742273E-2</v>
      </c>
      <c r="H3014" s="7">
        <f t="shared" si="1209"/>
        <v>1.0287621242677423</v>
      </c>
      <c r="I3014" s="7">
        <f t="shared" si="1197"/>
        <v>2.6318196720429898</v>
      </c>
      <c r="J3014" s="5">
        <f t="shared" si="1198"/>
        <v>2.9031500321814092</v>
      </c>
      <c r="K3014" s="5">
        <f t="shared" si="1199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200"/>
        <v>1.9030751674267892</v>
      </c>
      <c r="P3014" s="5">
        <f t="shared" si="1201"/>
        <v>3.7638597755774272</v>
      </c>
      <c r="Q3014" s="5">
        <f t="shared" si="1202"/>
        <v>5.4977727058996138</v>
      </c>
      <c r="R3014" s="6">
        <f t="shared" si="1203"/>
        <v>0.52546531903526073</v>
      </c>
      <c r="S3014" s="6">
        <f t="shared" si="1204"/>
        <v>0.26568471187176107</v>
      </c>
      <c r="T3014" s="6">
        <f t="shared" si="1205"/>
        <v>0.18189184120451332</v>
      </c>
      <c r="U3014" s="12">
        <f t="shared" si="1206"/>
        <v>0.70288592522892313</v>
      </c>
      <c r="V3014" s="12">
        <f t="shared" si="1207"/>
        <v>1.2602276044184226</v>
      </c>
      <c r="W3014" s="12">
        <f t="shared" si="1208"/>
        <v>1.5433084216042654</v>
      </c>
      <c r="X3014" t="s">
        <v>83</v>
      </c>
      <c r="Y3014" t="s">
        <v>41</v>
      </c>
      <c r="Z3014" t="s">
        <v>259</v>
      </c>
      <c r="AA3014" s="8" t="s">
        <v>19</v>
      </c>
      <c r="AB3014" s="8" t="s">
        <v>367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94"/>
        <v>#N/A</v>
      </c>
      <c r="E3015" s="14" t="e">
        <f t="shared" si="1195"/>
        <v>#N/A</v>
      </c>
      <c r="F3015" s="14" t="e">
        <f t="shared" si="1196"/>
        <v>#N/A</v>
      </c>
      <c r="G3015" s="60">
        <v>2.7376781660854554E-2</v>
      </c>
      <c r="H3015" s="7">
        <f t="shared" si="1209"/>
        <v>1.0273767816608546</v>
      </c>
      <c r="I3015" s="7" t="e">
        <f t="shared" si="1197"/>
        <v>#N/A</v>
      </c>
      <c r="J3015" s="5" t="e">
        <f t="shared" si="1198"/>
        <v>#N/A</v>
      </c>
      <c r="K3015" s="5" t="e">
        <f t="shared" si="1199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200"/>
        <v>3.0316259211131835</v>
      </c>
      <c r="P3015" s="5">
        <f t="shared" si="1201"/>
        <v>3.4541521818955085</v>
      </c>
      <c r="Q3015" s="5">
        <f t="shared" si="1202"/>
        <v>2.8309259472415791</v>
      </c>
      <c r="R3015" s="6">
        <f t="shared" si="1203"/>
        <v>0.32985600005452181</v>
      </c>
      <c r="S3015" s="6">
        <f t="shared" si="1204"/>
        <v>0.28950664224968736</v>
      </c>
      <c r="T3015" s="6">
        <f t="shared" si="1205"/>
        <v>0.35324131349122295</v>
      </c>
      <c r="U3015" s="12" t="e">
        <f t="shared" si="1206"/>
        <v>#N/A</v>
      </c>
      <c r="V3015" s="12" t="e">
        <f t="shared" si="1207"/>
        <v>#N/A</v>
      </c>
      <c r="W3015" s="12" t="e">
        <f t="shared" si="1208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94"/>
        <v>4.9710521518105546</v>
      </c>
      <c r="E3016" s="14">
        <f t="shared" si="1195"/>
        <v>4.2651309901936889</v>
      </c>
      <c r="F3016" s="14">
        <f t="shared" si="1196"/>
        <v>1.9933789457925797</v>
      </c>
      <c r="G3016" s="60">
        <v>2.7072421332916541E-2</v>
      </c>
      <c r="H3016" s="7">
        <f t="shared" si="1209"/>
        <v>1.0270724213329165</v>
      </c>
      <c r="I3016" s="7">
        <f t="shared" si="1197"/>
        <v>4.8400210623504138</v>
      </c>
      <c r="J3016" s="5">
        <f t="shared" si="1198"/>
        <v>4.1527071524892829</v>
      </c>
      <c r="K3016" s="5">
        <f t="shared" si="1199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200"/>
        <v>2.8211572598791972</v>
      </c>
      <c r="P3016" s="5">
        <f t="shared" si="1201"/>
        <v>3.5924849002207004</v>
      </c>
      <c r="Q3016" s="5">
        <f t="shared" si="1202"/>
        <v>2.9479508445928686</v>
      </c>
      <c r="R3016" s="6">
        <f t="shared" si="1203"/>
        <v>0.35446446542395876</v>
      </c>
      <c r="S3016" s="6">
        <f t="shared" si="1204"/>
        <v>0.27835885961234413</v>
      </c>
      <c r="T3016" s="6">
        <f t="shared" si="1205"/>
        <v>0.33921868196486382</v>
      </c>
      <c r="U3016" s="12">
        <f t="shared" si="1206"/>
        <v>0.56751713193185394</v>
      </c>
      <c r="V3016" s="12">
        <f t="shared" si="1207"/>
        <v>0.84229180967254602</v>
      </c>
      <c r="W3016" s="12">
        <f t="shared" si="1208"/>
        <v>1.4788712657044472</v>
      </c>
      <c r="X3016" t="s">
        <v>304</v>
      </c>
      <c r="Y3016" t="s">
        <v>162</v>
      </c>
      <c r="Z3016" t="s">
        <v>259</v>
      </c>
      <c r="AA3016" s="8" t="s">
        <v>16</v>
      </c>
      <c r="AB3016" s="8" t="s">
        <v>360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94"/>
        <v>1.488349915666572</v>
      </c>
      <c r="E3017" s="14">
        <f t="shared" si="1195"/>
        <v>3.8310082928801856</v>
      </c>
      <c r="F3017" s="14">
        <f t="shared" si="1196"/>
        <v>15.063570221262498</v>
      </c>
      <c r="G3017" s="60">
        <v>2.9166278229659559E-2</v>
      </c>
      <c r="H3017" s="7">
        <f t="shared" si="1209"/>
        <v>1.0291662782296596</v>
      </c>
      <c r="I3017" s="7">
        <f t="shared" si="1197"/>
        <v>1.4461705043686295</v>
      </c>
      <c r="J3017" s="5">
        <f t="shared" si="1198"/>
        <v>3.7224386126119184</v>
      </c>
      <c r="K3017" s="5">
        <f t="shared" si="1199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200"/>
        <v>4.2399395702730835</v>
      </c>
      <c r="P3017" s="5">
        <f t="shared" si="1201"/>
        <v>3.3834929239086953</v>
      </c>
      <c r="Q3017" s="5">
        <f t="shared" si="1202"/>
        <v>2.2627108928639399</v>
      </c>
      <c r="R3017" s="6">
        <f t="shared" si="1203"/>
        <v>0.23585241804179596</v>
      </c>
      <c r="S3017" s="6">
        <f t="shared" si="1204"/>
        <v>0.29555256135862557</v>
      </c>
      <c r="T3017" s="6">
        <f t="shared" si="1205"/>
        <v>0.44194775530261765</v>
      </c>
      <c r="U3017" s="12">
        <f t="shared" si="1206"/>
        <v>2.8487518463520622</v>
      </c>
      <c r="V3017" s="12">
        <f t="shared" si="1207"/>
        <v>0.88318600881047837</v>
      </c>
      <c r="W3017" s="12">
        <f t="shared" si="1208"/>
        <v>0.15021079728297632</v>
      </c>
      <c r="X3017" t="s">
        <v>85</v>
      </c>
      <c r="Y3017" t="s">
        <v>321</v>
      </c>
      <c r="Z3017" t="s">
        <v>266</v>
      </c>
      <c r="AA3017" s="8" t="s">
        <v>35</v>
      </c>
      <c r="AB3017" s="8" t="s">
        <v>361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94"/>
        <v>1.285367178776847</v>
      </c>
      <c r="E3018" s="14">
        <f t="shared" si="1195"/>
        <v>7.8953062129217777</v>
      </c>
      <c r="F3018" s="14">
        <f t="shared" si="1196"/>
        <v>16.524051999567593</v>
      </c>
      <c r="G3018" s="60">
        <v>2.9758833874420354E-2</v>
      </c>
      <c r="H3018" s="7">
        <f t="shared" si="1209"/>
        <v>1.0297588338744204</v>
      </c>
      <c r="I3018" s="7">
        <f t="shared" si="1197"/>
        <v>1.2482215607131157</v>
      </c>
      <c r="J3018" s="5">
        <f t="shared" si="1198"/>
        <v>7.6671410365241055</v>
      </c>
      <c r="K3018" s="5">
        <f t="shared" si="1199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200"/>
        <v>2.1681556427375406</v>
      </c>
      <c r="P3018" s="5">
        <f t="shared" si="1201"/>
        <v>3.6382709322034836</v>
      </c>
      <c r="Q3018" s="5">
        <f t="shared" si="1202"/>
        <v>4.2093948576075189</v>
      </c>
      <c r="R3018" s="6">
        <f t="shared" si="1203"/>
        <v>0.4612215010253542</v>
      </c>
      <c r="S3018" s="6">
        <f t="shared" si="1204"/>
        <v>0.27485583636685346</v>
      </c>
      <c r="T3018" s="6">
        <f t="shared" si="1205"/>
        <v>0.2375638384678331</v>
      </c>
      <c r="U3018" s="12">
        <f t="shared" si="1206"/>
        <v>1.6867986661996095</v>
      </c>
      <c r="V3018" s="12">
        <f t="shared" si="1207"/>
        <v>0.46081441733684025</v>
      </c>
      <c r="W3018" s="12">
        <f t="shared" si="1208"/>
        <v>0.25474350103217247</v>
      </c>
      <c r="X3018" t="s">
        <v>319</v>
      </c>
      <c r="Y3018" t="s">
        <v>565</v>
      </c>
      <c r="Z3018" t="s">
        <v>266</v>
      </c>
      <c r="AA3018" s="8" t="s">
        <v>36</v>
      </c>
      <c r="AB3018" s="8" t="s">
        <v>361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94"/>
        <v>1.6736258482659485</v>
      </c>
      <c r="E3019" s="14">
        <f t="shared" si="1195"/>
        <v>4.2049192501705095</v>
      </c>
      <c r="F3019" s="14">
        <f t="shared" si="1196"/>
        <v>6.3040412942075941</v>
      </c>
      <c r="G3019" s="60">
        <v>2.9215187746620686E-2</v>
      </c>
      <c r="H3019" s="7">
        <f t="shared" si="1209"/>
        <v>1.0292151877466207</v>
      </c>
      <c r="I3019" s="7">
        <f t="shared" si="1197"/>
        <v>1.6261184912459465</v>
      </c>
      <c r="J3019" s="5">
        <f t="shared" si="1198"/>
        <v>4.0855588804289056</v>
      </c>
      <c r="K3019" s="5">
        <f t="shared" si="1199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200"/>
        <v>1.9066204156871338</v>
      </c>
      <c r="P3019" s="5">
        <f t="shared" si="1201"/>
        <v>4.0886415580846309</v>
      </c>
      <c r="Q3019" s="5">
        <f t="shared" si="1202"/>
        <v>4.9360284095011355</v>
      </c>
      <c r="R3019" s="6">
        <f t="shared" si="1203"/>
        <v>0.52448824725272147</v>
      </c>
      <c r="S3019" s="6">
        <f t="shared" si="1204"/>
        <v>0.24458001167225354</v>
      </c>
      <c r="T3019" s="6">
        <f t="shared" si="1205"/>
        <v>0.20259202683581515</v>
      </c>
      <c r="U3019" s="12">
        <f t="shared" si="1206"/>
        <v>1.1392154451143259</v>
      </c>
      <c r="V3019" s="12">
        <f t="shared" si="1207"/>
        <v>0.97234722353320735</v>
      </c>
      <c r="W3019" s="12">
        <f t="shared" si="1208"/>
        <v>0.78299430145493443</v>
      </c>
      <c r="X3019" t="s">
        <v>324</v>
      </c>
      <c r="Y3019" t="s">
        <v>88</v>
      </c>
      <c r="Z3019" t="s">
        <v>266</v>
      </c>
      <c r="AA3019" s="8" t="s">
        <v>17</v>
      </c>
      <c r="AB3019" s="8" t="s">
        <v>361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94"/>
        <v>5.7773192345812143</v>
      </c>
      <c r="E3020" s="14">
        <f t="shared" si="1195"/>
        <v>3.6012539143850462</v>
      </c>
      <c r="F3020" s="14">
        <f t="shared" si="1196"/>
        <v>2.039142095353851</v>
      </c>
      <c r="G3020" s="60">
        <v>2.7813617290733061E-2</v>
      </c>
      <c r="H3020" s="7">
        <f t="shared" si="1209"/>
        <v>1.0278136172907331</v>
      </c>
      <c r="I3020" s="7">
        <f t="shared" si="1197"/>
        <v>5.6209794629983092</v>
      </c>
      <c r="J3020" s="5">
        <f t="shared" si="1198"/>
        <v>3.5038005469102238</v>
      </c>
      <c r="K3020" s="5">
        <f t="shared" si="1199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200"/>
        <v>3.6620645258561808</v>
      </c>
      <c r="P3020" s="5">
        <f t="shared" si="1201"/>
        <v>3.1540324529050343</v>
      </c>
      <c r="Q3020" s="5">
        <f t="shared" si="1202"/>
        <v>2.6248323769142567</v>
      </c>
      <c r="R3020" s="6">
        <f t="shared" si="1203"/>
        <v>0.27307001090217076</v>
      </c>
      <c r="S3020" s="6">
        <f t="shared" si="1204"/>
        <v>0.31705444218842643</v>
      </c>
      <c r="T3020" s="6">
        <f t="shared" si="1205"/>
        <v>0.38097670875867368</v>
      </c>
      <c r="U3020" s="12">
        <f t="shared" si="1206"/>
        <v>0.6338691661586251</v>
      </c>
      <c r="V3020" s="12">
        <f t="shared" si="1207"/>
        <v>0.87581507105244483</v>
      </c>
      <c r="W3020" s="12">
        <f t="shared" si="1208"/>
        <v>1.2872238687509274</v>
      </c>
      <c r="X3020" t="s">
        <v>326</v>
      </c>
      <c r="Y3020" t="s">
        <v>323</v>
      </c>
      <c r="Z3020" t="s">
        <v>266</v>
      </c>
      <c r="AA3020" s="8" t="s">
        <v>19</v>
      </c>
      <c r="AB3020" s="8" t="s">
        <v>367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94"/>
        <v>2.2321753292451851</v>
      </c>
      <c r="E3021" s="14">
        <f t="shared" si="1195"/>
        <v>3.5088095297979311</v>
      </c>
      <c r="F3021" s="14">
        <f t="shared" si="1196"/>
        <v>3.9554284976750296</v>
      </c>
      <c r="G3021" s="60">
        <v>2.9096937674815582E-2</v>
      </c>
      <c r="H3021" s="7">
        <f t="shared" si="1209"/>
        <v>1.0290969376748156</v>
      </c>
      <c r="I3021" s="7">
        <f t="shared" si="1197"/>
        <v>2.1690622598573222</v>
      </c>
      <c r="J3021" s="5">
        <f t="shared" si="1198"/>
        <v>3.4096005938234364</v>
      </c>
      <c r="K3021" s="5">
        <f t="shared" si="1199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200"/>
        <v>1.6522930287527939</v>
      </c>
      <c r="P3021" s="5">
        <f t="shared" si="1201"/>
        <v>4.6920885367787672</v>
      </c>
      <c r="Q3021" s="5">
        <f t="shared" si="1202"/>
        <v>6.5244391391776997</v>
      </c>
      <c r="R3021" s="6">
        <f t="shared" si="1203"/>
        <v>0.60521952377589672</v>
      </c>
      <c r="S3021" s="6">
        <f t="shared" si="1204"/>
        <v>0.21312470814681692</v>
      </c>
      <c r="T3021" s="6">
        <f t="shared" si="1205"/>
        <v>0.15326987939779202</v>
      </c>
      <c r="U3021" s="12">
        <f t="shared" si="1206"/>
        <v>0.74021650858022892</v>
      </c>
      <c r="V3021" s="12">
        <f t="shared" si="1207"/>
        <v>1.3372309032257388</v>
      </c>
      <c r="W3021" s="12">
        <f t="shared" si="1208"/>
        <v>1.6494898449087665</v>
      </c>
      <c r="X3021" t="s">
        <v>86</v>
      </c>
      <c r="Y3021" t="s">
        <v>317</v>
      </c>
      <c r="Z3021" t="s">
        <v>266</v>
      </c>
      <c r="AA3021" s="8" t="s">
        <v>19</v>
      </c>
      <c r="AB3021" s="8" t="s">
        <v>367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94"/>
        <v>25.285507866481328</v>
      </c>
      <c r="E3022" s="14">
        <f t="shared" si="1195"/>
        <v>2.5416965093674433</v>
      </c>
      <c r="F3022" s="14">
        <f t="shared" si="1196"/>
        <v>1.9236818648209757</v>
      </c>
      <c r="G3022" s="60">
        <v>2.8957353971642563E-2</v>
      </c>
      <c r="H3022" s="7">
        <f t="shared" si="1209"/>
        <v>1.0289573539716426</v>
      </c>
      <c r="I3022" s="7">
        <f t="shared" si="1197"/>
        <v>24.573912387022194</v>
      </c>
      <c r="J3022" s="5">
        <f t="shared" si="1198"/>
        <v>2.470167008921043</v>
      </c>
      <c r="K3022" s="5">
        <f t="shared" si="1199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200"/>
        <v>1.9142132478425264</v>
      </c>
      <c r="P3022" s="5">
        <f t="shared" si="1201"/>
        <v>3.7120930938824679</v>
      </c>
      <c r="Q3022" s="5">
        <f t="shared" si="1202"/>
        <v>5.5205487037226444</v>
      </c>
      <c r="R3022" s="6">
        <f t="shared" si="1203"/>
        <v>0.52240783576598959</v>
      </c>
      <c r="S3022" s="6">
        <f t="shared" si="1204"/>
        <v>0.26938979565140775</v>
      </c>
      <c r="T3022" s="6">
        <f t="shared" si="1205"/>
        <v>0.18114141431732592</v>
      </c>
      <c r="U3022" s="12">
        <f t="shared" si="1206"/>
        <v>7.5703966791982963E-2</v>
      </c>
      <c r="V3022" s="12">
        <f t="shared" si="1207"/>
        <v>1.4604784954464543</v>
      </c>
      <c r="W3022" s="12">
        <f t="shared" si="1208"/>
        <v>2.8697825792709262</v>
      </c>
      <c r="X3022" t="s">
        <v>318</v>
      </c>
      <c r="Y3022" t="s">
        <v>566</v>
      </c>
      <c r="Z3022" t="s">
        <v>266</v>
      </c>
      <c r="AA3022" s="8" t="s">
        <v>18</v>
      </c>
      <c r="AB3022" s="8" t="s">
        <v>360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94"/>
        <v>1.7361675495364381</v>
      </c>
      <c r="E3023" s="14">
        <f t="shared" si="1195"/>
        <v>3.0801259242654817</v>
      </c>
      <c r="F3023" s="14">
        <f t="shared" si="1196"/>
        <v>10.177698110217822</v>
      </c>
      <c r="G3023" s="60">
        <v>2.6592346421433266E-2</v>
      </c>
      <c r="H3023" s="7">
        <f t="shared" si="1209"/>
        <v>1.0265923464214333</v>
      </c>
      <c r="I3023" s="7">
        <f t="shared" si="1197"/>
        <v>1.6911947138399106</v>
      </c>
      <c r="J3023" s="5">
        <f t="shared" si="1198"/>
        <v>3.0003398476546197</v>
      </c>
      <c r="K3023" s="5">
        <f t="shared" si="1199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200"/>
        <v>2.8524502078452914</v>
      </c>
      <c r="P3023" s="5">
        <f t="shared" si="1201"/>
        <v>3.7504437917965863</v>
      </c>
      <c r="Q3023" s="5">
        <f t="shared" si="1202"/>
        <v>2.8207563166470102</v>
      </c>
      <c r="R3023" s="6">
        <f t="shared" si="1203"/>
        <v>0.350575795240748</v>
      </c>
      <c r="S3023" s="6">
        <f t="shared" si="1204"/>
        <v>0.26663511187324501</v>
      </c>
      <c r="T3023" s="6">
        <f t="shared" si="1205"/>
        <v>0.35451484911985759</v>
      </c>
      <c r="U3023" s="12">
        <f t="shared" si="1206"/>
        <v>1.642957909567486</v>
      </c>
      <c r="V3023" s="12">
        <f t="shared" si="1207"/>
        <v>1.2176267737141155</v>
      </c>
      <c r="W3023" s="12">
        <f t="shared" si="1208"/>
        <v>0.27715071582002743</v>
      </c>
      <c r="X3023" t="s">
        <v>294</v>
      </c>
      <c r="Y3023" t="s">
        <v>316</v>
      </c>
      <c r="Z3023" t="s">
        <v>266</v>
      </c>
      <c r="AA3023" s="8" t="s">
        <v>35</v>
      </c>
      <c r="AB3023" s="8" t="s">
        <v>361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94"/>
        <v>3.3173311376906094</v>
      </c>
      <c r="E3024" s="14">
        <f t="shared" si="1195"/>
        <v>2.2255623346658955</v>
      </c>
      <c r="F3024" s="14">
        <f t="shared" si="1196"/>
        <v>4.1259582133649628</v>
      </c>
      <c r="G3024" s="60">
        <v>2.9443173150266899E-2</v>
      </c>
      <c r="H3024" s="7">
        <f t="shared" si="1209"/>
        <v>1.0294431731502669</v>
      </c>
      <c r="I3024" s="7">
        <f t="shared" si="1197"/>
        <v>3.2224519276173602</v>
      </c>
      <c r="J3024" s="5">
        <f t="shared" si="1198"/>
        <v>2.161908877257698</v>
      </c>
      <c r="K3024" s="5">
        <f t="shared" si="1199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200"/>
        <v>1.9490257472563211</v>
      </c>
      <c r="P3024" s="5">
        <f t="shared" si="1201"/>
        <v>3.9721992131582629</v>
      </c>
      <c r="Q3024" s="5">
        <f t="shared" si="1202"/>
        <v>4.830194243200447</v>
      </c>
      <c r="R3024" s="6">
        <f t="shared" si="1203"/>
        <v>0.51307685463248398</v>
      </c>
      <c r="S3024" s="6">
        <f t="shared" si="1204"/>
        <v>0.25174971000633883</v>
      </c>
      <c r="T3024" s="6">
        <f t="shared" si="1205"/>
        <v>0.20703101151837078</v>
      </c>
      <c r="U3024" s="12">
        <f t="shared" si="1206"/>
        <v>0.58752824676198989</v>
      </c>
      <c r="V3024" s="12">
        <f t="shared" si="1207"/>
        <v>1.7848069907035764</v>
      </c>
      <c r="W3024" s="12">
        <f t="shared" si="1208"/>
        <v>1.1706842370711112</v>
      </c>
      <c r="X3024" t="s">
        <v>303</v>
      </c>
      <c r="Y3024" t="s">
        <v>325</v>
      </c>
      <c r="Z3024" t="s">
        <v>266</v>
      </c>
      <c r="AA3024" s="8" t="s">
        <v>35</v>
      </c>
      <c r="AB3024" s="8" t="s">
        <v>361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94"/>
        <v>3.5017691029580376</v>
      </c>
      <c r="E3025" s="14">
        <f t="shared" si="1195"/>
        <v>4.8113300322377714</v>
      </c>
      <c r="F3025" s="14">
        <f t="shared" si="1196"/>
        <v>2.171521154688457</v>
      </c>
      <c r="G3025" s="60">
        <v>2.8985728864101556E-2</v>
      </c>
      <c r="H3025" s="7">
        <f t="shared" si="1209"/>
        <v>1.0289857288641016</v>
      </c>
      <c r="I3025" s="7">
        <f t="shared" si="1197"/>
        <v>3.4031269868277416</v>
      </c>
      <c r="J3025" s="5">
        <f t="shared" si="1198"/>
        <v>4.6757986017444617</v>
      </c>
      <c r="K3025" s="5">
        <f t="shared" si="1199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200"/>
        <v>2.0281898377512322</v>
      </c>
      <c r="P3025" s="5">
        <f t="shared" si="1201"/>
        <v>3.559895704802944</v>
      </c>
      <c r="Q3025" s="5">
        <f t="shared" si="1202"/>
        <v>4.9965301732100675</v>
      </c>
      <c r="R3025" s="6">
        <f t="shared" si="1203"/>
        <v>0.49305049329541856</v>
      </c>
      <c r="S3025" s="6">
        <f t="shared" si="1204"/>
        <v>0.28090710597246399</v>
      </c>
      <c r="T3025" s="6">
        <f t="shared" si="1205"/>
        <v>0.20013888945606839</v>
      </c>
      <c r="U3025" s="12">
        <f t="shared" si="1206"/>
        <v>0.57919005454641947</v>
      </c>
      <c r="V3025" s="12">
        <f t="shared" si="1207"/>
        <v>0.73989846486320132</v>
      </c>
      <c r="W3025" s="12">
        <f t="shared" si="1208"/>
        <v>2.3009355273478365</v>
      </c>
      <c r="X3025" t="s">
        <v>166</v>
      </c>
      <c r="Y3025" t="s">
        <v>255</v>
      </c>
      <c r="Z3025" t="s">
        <v>267</v>
      </c>
      <c r="AA3025" s="8" t="s">
        <v>20</v>
      </c>
      <c r="AB3025" s="8" t="s">
        <v>367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94"/>
        <v>#N/A</v>
      </c>
      <c r="E3026" s="14" t="e">
        <f t="shared" si="1195"/>
        <v>#N/A</v>
      </c>
      <c r="F3026" s="14" t="e">
        <f t="shared" si="1196"/>
        <v>#N/A</v>
      </c>
      <c r="G3026" s="60">
        <v>2.7606763993889505E-2</v>
      </c>
      <c r="H3026" s="7">
        <f t="shared" si="1209"/>
        <v>1.0276067639938895</v>
      </c>
      <c r="I3026" s="7" t="e">
        <f t="shared" si="1197"/>
        <v>#N/A</v>
      </c>
      <c r="J3026" s="5" t="e">
        <f t="shared" si="1198"/>
        <v>#N/A</v>
      </c>
      <c r="K3026" s="5" t="e">
        <f t="shared" si="1199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200"/>
        <v>2.9831730054118624</v>
      </c>
      <c r="P3026" s="5">
        <f t="shared" si="1201"/>
        <v>3.6496265491740876</v>
      </c>
      <c r="Q3026" s="5">
        <f t="shared" si="1202"/>
        <v>2.7610218241577877</v>
      </c>
      <c r="R3026" s="6">
        <f t="shared" si="1203"/>
        <v>0.33521354550536303</v>
      </c>
      <c r="S3026" s="6">
        <f t="shared" si="1204"/>
        <v>0.27400063719568801</v>
      </c>
      <c r="T3026" s="6">
        <f t="shared" si="1205"/>
        <v>0.36218475031613939</v>
      </c>
      <c r="U3026" s="12" t="e">
        <f t="shared" si="1206"/>
        <v>#N/A</v>
      </c>
      <c r="V3026" s="12" t="e">
        <f t="shared" si="1207"/>
        <v>#N/A</v>
      </c>
      <c r="W3026" s="12" t="e">
        <f t="shared" si="1208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94"/>
        <v>1.5291288996592163</v>
      </c>
      <c r="E3027" s="14">
        <f t="shared" si="1195"/>
        <v>5.5083674974096279</v>
      </c>
      <c r="F3027" s="14">
        <f t="shared" si="1196"/>
        <v>6.5884138085795607</v>
      </c>
      <c r="G3027" s="60">
        <v>3.2761842040042177E-2</v>
      </c>
      <c r="H3027" s="7">
        <f t="shared" si="1209"/>
        <v>1.0327618420400422</v>
      </c>
      <c r="I3027" s="7">
        <f t="shared" si="1197"/>
        <v>1.4806210274371552</v>
      </c>
      <c r="J3027" s="5">
        <f t="shared" si="1198"/>
        <v>5.333628018758712</v>
      </c>
      <c r="K3027" s="5">
        <f t="shared" si="1199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200"/>
        <v>1.6790615709038759</v>
      </c>
      <c r="P3027" s="5">
        <f t="shared" si="1201"/>
        <v>4.7290025256469921</v>
      </c>
      <c r="Q3027" s="5">
        <f t="shared" si="1202"/>
        <v>6.0680009935829942</v>
      </c>
      <c r="R3027" s="6">
        <f t="shared" si="1203"/>
        <v>0.59557077437111372</v>
      </c>
      <c r="S3027" s="6">
        <f t="shared" si="1204"/>
        <v>0.21146108393401342</v>
      </c>
      <c r="T3027" s="6">
        <f t="shared" si="1205"/>
        <v>0.1647989183023397</v>
      </c>
      <c r="U3027" s="12">
        <f t="shared" si="1206"/>
        <v>1.0980510349899697</v>
      </c>
      <c r="V3027" s="12">
        <f t="shared" si="1207"/>
        <v>0.85851253168399877</v>
      </c>
      <c r="W3027" s="12">
        <f t="shared" si="1208"/>
        <v>0.92101090943636921</v>
      </c>
      <c r="X3027" t="s">
        <v>308</v>
      </c>
      <c r="Y3027" t="s">
        <v>349</v>
      </c>
      <c r="Z3027" t="s">
        <v>328</v>
      </c>
      <c r="AA3027" s="8" t="s">
        <v>36</v>
      </c>
      <c r="AB3027" s="8" t="s">
        <v>361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94"/>
        <v>7.745188539926013</v>
      </c>
      <c r="E3028" s="14">
        <f t="shared" si="1195"/>
        <v>3.8021403054480958</v>
      </c>
      <c r="F3028" s="14">
        <f t="shared" si="1196"/>
        <v>1.870925871216975</v>
      </c>
      <c r="G3028" s="60">
        <v>4.0159050368249849E-2</v>
      </c>
      <c r="H3028" s="7">
        <f t="shared" si="1209"/>
        <v>1.0401590503682498</v>
      </c>
      <c r="I3028" s="7">
        <f t="shared" si="1197"/>
        <v>7.4461579093927668</v>
      </c>
      <c r="J3028" s="5">
        <f t="shared" si="1198"/>
        <v>3.6553451167896061</v>
      </c>
      <c r="K3028" s="5">
        <f t="shared" si="1199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200"/>
        <v>5.1626637180554331</v>
      </c>
      <c r="P3028" s="5">
        <f t="shared" si="1201"/>
        <v>3.5486632596157426</v>
      </c>
      <c r="Q3028" s="5">
        <f t="shared" si="1202"/>
        <v>2.0094840144812038</v>
      </c>
      <c r="R3028" s="6">
        <f t="shared" si="1203"/>
        <v>0.19369845773659253</v>
      </c>
      <c r="S3028" s="6">
        <f t="shared" si="1204"/>
        <v>0.28179625026136806</v>
      </c>
      <c r="T3028" s="6">
        <f t="shared" si="1205"/>
        <v>0.49764018663177761</v>
      </c>
      <c r="U3028" s="12">
        <f t="shared" si="1206"/>
        <v>0.66656398245726256</v>
      </c>
      <c r="V3028" s="12">
        <f t="shared" si="1207"/>
        <v>0.93333306362494162</v>
      </c>
      <c r="W3028" s="12">
        <f t="shared" si="1208"/>
        <v>1.0740585960116642</v>
      </c>
      <c r="X3028" t="s">
        <v>172</v>
      </c>
      <c r="Y3028" t="s">
        <v>170</v>
      </c>
      <c r="Z3028" t="s">
        <v>260</v>
      </c>
      <c r="AA3028" s="8" t="s">
        <v>19</v>
      </c>
      <c r="AB3028" s="8" t="s">
        <v>367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94"/>
        <v>10.228055730748633</v>
      </c>
      <c r="E3029" s="14">
        <f t="shared" si="1195"/>
        <v>4.7752480542464522</v>
      </c>
      <c r="F3029" s="14">
        <f t="shared" si="1196"/>
        <v>1.688335322623379</v>
      </c>
      <c r="G3029" s="60">
        <v>4.2910752883038583E-2</v>
      </c>
      <c r="H3029" s="7">
        <f t="shared" si="1209"/>
        <v>1.0429107528830386</v>
      </c>
      <c r="I3029" s="7">
        <f t="shared" si="1197"/>
        <v>9.8072205147698757</v>
      </c>
      <c r="J3029" s="5">
        <f t="shared" si="1198"/>
        <v>4.5787696032912528</v>
      </c>
      <c r="K3029" s="5">
        <f t="shared" si="1199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200"/>
        <v>7.1087176395236371</v>
      </c>
      <c r="P3029" s="5">
        <f t="shared" si="1201"/>
        <v>4.2329182308072566</v>
      </c>
      <c r="Q3029" s="5">
        <f t="shared" si="1202"/>
        <v>1.6910131354624411</v>
      </c>
      <c r="R3029" s="6">
        <f t="shared" si="1203"/>
        <v>0.14067234777199719</v>
      </c>
      <c r="S3029" s="6">
        <f t="shared" si="1204"/>
        <v>0.23624363747968993</v>
      </c>
      <c r="T3029" s="6">
        <f t="shared" si="1205"/>
        <v>0.59136146197145312</v>
      </c>
      <c r="U3029" s="12">
        <f t="shared" si="1206"/>
        <v>0.69502140256751621</v>
      </c>
      <c r="V3029" s="12">
        <f t="shared" si="1207"/>
        <v>0.88642897347355143</v>
      </c>
      <c r="W3029" s="12">
        <f t="shared" si="1208"/>
        <v>1.0015860669401273</v>
      </c>
      <c r="X3029" t="s">
        <v>95</v>
      </c>
      <c r="Y3029" t="s">
        <v>173</v>
      </c>
      <c r="Z3029" t="s">
        <v>260</v>
      </c>
      <c r="AA3029" s="8" t="s">
        <v>16</v>
      </c>
      <c r="AB3029" s="8" t="s">
        <v>360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94"/>
        <v>3.8619503214972202</v>
      </c>
      <c r="E3030" s="14">
        <f t="shared" si="1195"/>
        <v>4.2265099735245863</v>
      </c>
      <c r="F3030" s="14">
        <f t="shared" si="1196"/>
        <v>2.1969601757329236</v>
      </c>
      <c r="G3030" s="60">
        <v>3.9670133803269891E-2</v>
      </c>
      <c r="H3030" s="7">
        <f t="shared" si="1209"/>
        <v>1.0396701338032699</v>
      </c>
      <c r="I3030" s="7">
        <f t="shared" si="1197"/>
        <v>3.7145919613653078</v>
      </c>
      <c r="J3030" s="5">
        <f t="shared" si="1198"/>
        <v>4.0652413069358611</v>
      </c>
      <c r="K3030" s="5">
        <f t="shared" si="1199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200"/>
        <v>2.1520303751553502</v>
      </c>
      <c r="P3030" s="5">
        <f t="shared" si="1201"/>
        <v>3.6876500398390681</v>
      </c>
      <c r="Q3030" s="5">
        <f t="shared" si="1202"/>
        <v>4.4338314261994656</v>
      </c>
      <c r="R3030" s="6">
        <f t="shared" si="1203"/>
        <v>0.46467745601769783</v>
      </c>
      <c r="S3030" s="6">
        <f t="shared" si="1204"/>
        <v>0.27117540688422831</v>
      </c>
      <c r="T3030" s="6">
        <f t="shared" si="1205"/>
        <v>0.22553857011590697</v>
      </c>
      <c r="U3030" s="12">
        <f t="shared" si="1206"/>
        <v>0.55723926928222123</v>
      </c>
      <c r="V3030" s="12">
        <f t="shared" si="1207"/>
        <v>0.87250475284312401</v>
      </c>
      <c r="W3030" s="12">
        <f t="shared" si="1208"/>
        <v>2.0181664989536299</v>
      </c>
      <c r="X3030" t="s">
        <v>99</v>
      </c>
      <c r="Y3030" t="s">
        <v>98</v>
      </c>
      <c r="Z3030" t="s">
        <v>260</v>
      </c>
      <c r="AA3030" s="8" t="s">
        <v>16</v>
      </c>
      <c r="AB3030" s="8" t="s">
        <v>360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94"/>
        <v>1.5811748567642383</v>
      </c>
      <c r="E3031" s="14">
        <f t="shared" si="1195"/>
        <v>3.6894690366687275</v>
      </c>
      <c r="F3031" s="14">
        <f t="shared" si="1196"/>
        <v>10.514331774189893</v>
      </c>
      <c r="G3031" s="60">
        <v>8.0148712300120772E-2</v>
      </c>
      <c r="H3031" s="7">
        <f t="shared" si="1209"/>
        <v>1.0801487123001208</v>
      </c>
      <c r="I3031" s="7">
        <f t="shared" si="1197"/>
        <v>1.4638492262766376</v>
      </c>
      <c r="J3031" s="5">
        <f t="shared" si="1198"/>
        <v>3.4157047031164756</v>
      </c>
      <c r="K3031" s="5">
        <f t="shared" si="1199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200"/>
        <v>1.2053536162445031</v>
      </c>
      <c r="P3031" s="5">
        <f t="shared" si="1201"/>
        <v>10.825652572065115</v>
      </c>
      <c r="Q3031" s="5">
        <f t="shared" si="1202"/>
        <v>27.137353846102876</v>
      </c>
      <c r="R3031" s="6">
        <f t="shared" si="1203"/>
        <v>0.82963205695244902</v>
      </c>
      <c r="S3031" s="6">
        <f t="shared" si="1204"/>
        <v>9.2373184280865828E-2</v>
      </c>
      <c r="T3031" s="6">
        <f t="shared" si="1205"/>
        <v>3.6849576626779602E-2</v>
      </c>
      <c r="U3031" s="12">
        <f t="shared" si="1206"/>
        <v>0.76231519309077145</v>
      </c>
      <c r="V3031" s="12">
        <f t="shared" si="1207"/>
        <v>2.9342033947084558</v>
      </c>
      <c r="W3031" s="12">
        <f t="shared" si="1208"/>
        <v>2.5809870212311949</v>
      </c>
      <c r="X3031" t="s">
        <v>48</v>
      </c>
      <c r="Y3031" t="s">
        <v>176</v>
      </c>
      <c r="Z3031" t="s">
        <v>261</v>
      </c>
      <c r="AA3031" s="8" t="s">
        <v>35</v>
      </c>
      <c r="AB3031" s="8" t="s">
        <v>361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94"/>
        <v>2.5685239152795067</v>
      </c>
      <c r="E3032" s="14">
        <f t="shared" si="1195"/>
        <v>3.1746795957402374</v>
      </c>
      <c r="F3032" s="14">
        <f t="shared" si="1196"/>
        <v>3.5765706871341467</v>
      </c>
      <c r="G3032" s="60">
        <v>5.510435611330422E-2</v>
      </c>
      <c r="H3032" s="7">
        <f t="shared" si="1209"/>
        <v>1.0551043561133042</v>
      </c>
      <c r="I3032" s="7">
        <f t="shared" si="1197"/>
        <v>2.434379026489093</v>
      </c>
      <c r="J3032" s="5">
        <f t="shared" si="1198"/>
        <v>3.0088773469146011</v>
      </c>
      <c r="K3032" s="5">
        <f t="shared" si="1199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200"/>
        <v>3.7735440756127581</v>
      </c>
      <c r="P3032" s="5">
        <f t="shared" si="1201"/>
        <v>3.203124622322457</v>
      </c>
      <c r="Q3032" s="5">
        <f t="shared" si="1202"/>
        <v>2.5997963544192548</v>
      </c>
      <c r="R3032" s="6">
        <f t="shared" si="1203"/>
        <v>0.26500286732111838</v>
      </c>
      <c r="S3032" s="6">
        <f t="shared" si="1204"/>
        <v>0.31219515876186554</v>
      </c>
      <c r="T3032" s="6">
        <f t="shared" si="1205"/>
        <v>0.38464551206103259</v>
      </c>
      <c r="U3032" s="12">
        <f t="shared" si="1206"/>
        <v>1.4691488964400476</v>
      </c>
      <c r="V3032" s="12">
        <f t="shared" si="1207"/>
        <v>1.00895996768316</v>
      </c>
      <c r="W3032" s="12">
        <f t="shared" si="1208"/>
        <v>0.72689639932782468</v>
      </c>
      <c r="X3032" t="s">
        <v>101</v>
      </c>
      <c r="Y3032" t="s">
        <v>175</v>
      </c>
      <c r="Z3032" t="s">
        <v>261</v>
      </c>
      <c r="AA3032" s="8" t="s">
        <v>19</v>
      </c>
      <c r="AB3032" s="8" t="s">
        <v>367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94"/>
        <v>2.7372512258371664</v>
      </c>
      <c r="E3033" s="14">
        <f t="shared" si="1195"/>
        <v>2.9215966356337599</v>
      </c>
      <c r="F3033" s="14">
        <f t="shared" si="1196"/>
        <v>3.5970146342309981</v>
      </c>
      <c r="G3033" s="60">
        <v>6.9371045441472656E-2</v>
      </c>
      <c r="H3033" s="7">
        <f t="shared" si="1209"/>
        <v>1.0693710454414727</v>
      </c>
      <c r="I3033" s="7">
        <f t="shared" si="1197"/>
        <v>2.5596833180639713</v>
      </c>
      <c r="J3033" s="5">
        <f t="shared" si="1198"/>
        <v>2.7320700780968177</v>
      </c>
      <c r="K3033" s="5">
        <f t="shared" si="1199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200"/>
        <v>2.9570041797238802</v>
      </c>
      <c r="P3033" s="5">
        <f t="shared" si="1201"/>
        <v>3.2919773094582259</v>
      </c>
      <c r="Q3033" s="5">
        <f t="shared" si="1202"/>
        <v>3.5229932609991539</v>
      </c>
      <c r="R3033" s="6">
        <f t="shared" si="1203"/>
        <v>0.33818011041613688</v>
      </c>
      <c r="S3033" s="6">
        <f t="shared" si="1204"/>
        <v>0.30376880093519665</v>
      </c>
      <c r="T3033" s="6">
        <f t="shared" si="1205"/>
        <v>0.28384953530010176</v>
      </c>
      <c r="U3033" s="12">
        <f t="shared" si="1206"/>
        <v>1.0802823474193546</v>
      </c>
      <c r="V3033" s="12">
        <f t="shared" si="1207"/>
        <v>1.1267733777165041</v>
      </c>
      <c r="W3033" s="12">
        <f t="shared" si="1208"/>
        <v>0.97942144229066519</v>
      </c>
      <c r="X3033" t="s">
        <v>50</v>
      </c>
      <c r="Y3033" t="s">
        <v>102</v>
      </c>
      <c r="Z3033" t="s">
        <v>261</v>
      </c>
      <c r="AA3033" s="8" t="s">
        <v>19</v>
      </c>
      <c r="AB3033" s="8" t="s">
        <v>367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94"/>
        <v>2.3839364325620989</v>
      </c>
      <c r="E3034" s="14">
        <f t="shared" si="1195"/>
        <v>3.6438895019186401</v>
      </c>
      <c r="F3034" s="14">
        <f t="shared" si="1196"/>
        <v>3.4843705624091035</v>
      </c>
      <c r="G3034" s="60">
        <v>4.3806860902064537E-2</v>
      </c>
      <c r="H3034" s="7">
        <f t="shared" si="1209"/>
        <v>1.0438068609020645</v>
      </c>
      <c r="I3034" s="7">
        <f t="shared" si="1197"/>
        <v>2.2838865328992815</v>
      </c>
      <c r="J3034" s="5">
        <f t="shared" si="1198"/>
        <v>3.4909614397145918</v>
      </c>
      <c r="K3034" s="5">
        <f t="shared" si="1199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200"/>
        <v>3.535253782470698</v>
      </c>
      <c r="P3034" s="5">
        <f t="shared" si="1201"/>
        <v>3.5903200407646341</v>
      </c>
      <c r="Q3034" s="5">
        <f t="shared" si="1202"/>
        <v>2.5881141398149969</v>
      </c>
      <c r="R3034" s="6">
        <f t="shared" si="1203"/>
        <v>0.28286512412727716</v>
      </c>
      <c r="S3034" s="6">
        <f t="shared" si="1204"/>
        <v>0.27852670197808577</v>
      </c>
      <c r="T3034" s="6">
        <f t="shared" si="1205"/>
        <v>0.3863817227440679</v>
      </c>
      <c r="U3034" s="12">
        <f t="shared" si="1206"/>
        <v>1.482948007414459</v>
      </c>
      <c r="V3034" s="12">
        <f t="shared" si="1207"/>
        <v>0.98529882392816803</v>
      </c>
      <c r="W3034" s="12">
        <f t="shared" si="1208"/>
        <v>0.74277809821282825</v>
      </c>
      <c r="X3034" t="s">
        <v>108</v>
      </c>
      <c r="Y3034" t="s">
        <v>182</v>
      </c>
      <c r="Z3034" t="s">
        <v>262</v>
      </c>
      <c r="AA3034" s="8" t="s">
        <v>19</v>
      </c>
      <c r="AB3034" s="8" t="s">
        <v>367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94"/>
        <v>1.5426279923793731</v>
      </c>
      <c r="E3035" s="14">
        <f t="shared" si="1195"/>
        <v>4.0631214599171264</v>
      </c>
      <c r="F3035" s="14">
        <f t="shared" si="1196"/>
        <v>9.6567817434069596</v>
      </c>
      <c r="G3035" s="60">
        <v>4.5339438423194656E-2</v>
      </c>
      <c r="H3035" s="7">
        <f t="shared" si="1209"/>
        <v>1.0453394384231947</v>
      </c>
      <c r="I3035" s="7">
        <f t="shared" si="1197"/>
        <v>1.4757196903489032</v>
      </c>
      <c r="J3035" s="5">
        <f t="shared" si="1198"/>
        <v>3.886891961185353</v>
      </c>
      <c r="K3035" s="5">
        <f t="shared" si="1199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200"/>
        <v>2.2021757843723928</v>
      </c>
      <c r="P3035" s="5">
        <f t="shared" si="1201"/>
        <v>3.5771383299450039</v>
      </c>
      <c r="Q3035" s="5">
        <f t="shared" si="1202"/>
        <v>4.9632794327986929</v>
      </c>
      <c r="R3035" s="6">
        <f t="shared" si="1203"/>
        <v>0.45409635647455554</v>
      </c>
      <c r="S3035" s="6">
        <f t="shared" si="1204"/>
        <v>0.2795530694546482</v>
      </c>
      <c r="T3035" s="6">
        <f t="shared" si="1205"/>
        <v>0.20147968969704377</v>
      </c>
      <c r="U3035" s="12">
        <f t="shared" si="1206"/>
        <v>1.4275481809296895</v>
      </c>
      <c r="V3035" s="12">
        <f t="shared" si="1207"/>
        <v>0.88039168044411964</v>
      </c>
      <c r="W3035" s="12">
        <f t="shared" si="1208"/>
        <v>0.51396827273095469</v>
      </c>
      <c r="X3035" t="s">
        <v>577</v>
      </c>
      <c r="Y3035" t="s">
        <v>184</v>
      </c>
      <c r="Z3035" t="s">
        <v>262</v>
      </c>
      <c r="AA3035" s="8" t="s">
        <v>28</v>
      </c>
      <c r="AB3035" s="8" t="s">
        <v>361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94"/>
        <v>2.5277672906816449</v>
      </c>
      <c r="E3036" s="14">
        <f t="shared" si="1195"/>
        <v>4.6260328023713644</v>
      </c>
      <c r="F3036" s="14">
        <f t="shared" si="1196"/>
        <v>2.7840531416763183</v>
      </c>
      <c r="G3036" s="60">
        <v>5.0253402546531323E-2</v>
      </c>
      <c r="H3036" s="7">
        <f t="shared" si="1209"/>
        <v>1.0502534025465313</v>
      </c>
      <c r="I3036" s="7">
        <f t="shared" si="1197"/>
        <v>2.4068165687943606</v>
      </c>
      <c r="J3036" s="5">
        <f t="shared" si="1198"/>
        <v>4.4046825186709251</v>
      </c>
      <c r="K3036" s="5">
        <f t="shared" si="1199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200"/>
        <v>1.841719668203196</v>
      </c>
      <c r="P3036" s="5">
        <f t="shared" si="1201"/>
        <v>3.9794299973676197</v>
      </c>
      <c r="Q3036" s="5">
        <f t="shared" si="1202"/>
        <v>6.1061777094594065</v>
      </c>
      <c r="R3036" s="6">
        <f t="shared" si="1203"/>
        <v>0.54297079912037438</v>
      </c>
      <c r="S3036" s="6">
        <f t="shared" si="1204"/>
        <v>0.25129227066728071</v>
      </c>
      <c r="T3036" s="6">
        <f t="shared" si="1205"/>
        <v>0.16376857136844322</v>
      </c>
      <c r="U3036" s="12">
        <f t="shared" si="1206"/>
        <v>0.72859541896617896</v>
      </c>
      <c r="V3036" s="12">
        <f t="shared" si="1207"/>
        <v>0.8602252010248852</v>
      </c>
      <c r="W3036" s="12">
        <f t="shared" si="1208"/>
        <v>2.1932690931979804</v>
      </c>
      <c r="X3036" t="s">
        <v>51</v>
      </c>
      <c r="Y3036" t="s">
        <v>235</v>
      </c>
      <c r="Z3036" t="s">
        <v>262</v>
      </c>
      <c r="AA3036" s="8" t="s">
        <v>20</v>
      </c>
      <c r="AB3036" s="8" t="s">
        <v>367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94"/>
        <v>1.5107028880220048</v>
      </c>
      <c r="E3037" s="14">
        <f t="shared" si="1195"/>
        <v>4.5145978756521998</v>
      </c>
      <c r="F3037" s="14">
        <f t="shared" si="1196"/>
        <v>8.821457301473199</v>
      </c>
      <c r="G3037" s="60">
        <v>4.5679737273206955E-2</v>
      </c>
      <c r="H3037" s="7">
        <f t="shared" si="1209"/>
        <v>1.045679737273207</v>
      </c>
      <c r="I3037" s="7">
        <f t="shared" si="1197"/>
        <v>1.4447089621927907</v>
      </c>
      <c r="J3037" s="5">
        <f t="shared" si="1198"/>
        <v>4.3173810438603359</v>
      </c>
      <c r="K3037" s="5">
        <f t="shared" si="1199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200"/>
        <v>3.8914013588208092</v>
      </c>
      <c r="P3037" s="5">
        <f t="shared" si="1201"/>
        <v>3.5962669861012531</v>
      </c>
      <c r="Q3037" s="5">
        <f t="shared" si="1202"/>
        <v>2.3720058844497625</v>
      </c>
      <c r="R3037" s="6">
        <f t="shared" si="1203"/>
        <v>0.25697683373966462</v>
      </c>
      <c r="S3037" s="6">
        <f t="shared" si="1204"/>
        <v>0.27806611796753983</v>
      </c>
      <c r="T3037" s="6">
        <f t="shared" si="1205"/>
        <v>0.42158411433788301</v>
      </c>
      <c r="U3037" s="12">
        <f t="shared" si="1206"/>
        <v>2.5758879457203547</v>
      </c>
      <c r="V3037" s="12">
        <f t="shared" si="1207"/>
        <v>0.79658633728961281</v>
      </c>
      <c r="W3037" s="12">
        <f t="shared" si="1208"/>
        <v>0.26889047958704432</v>
      </c>
      <c r="X3037" t="s">
        <v>107</v>
      </c>
      <c r="Y3037" t="s">
        <v>110</v>
      </c>
      <c r="Z3037" t="s">
        <v>262</v>
      </c>
      <c r="AA3037" s="8" t="s">
        <v>17</v>
      </c>
      <c r="AB3037" s="8" t="s">
        <v>361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94"/>
        <v>7.0131429705863466</v>
      </c>
      <c r="E3038" s="14">
        <f t="shared" si="1195"/>
        <v>7.2212490327378207</v>
      </c>
      <c r="F3038" s="14">
        <f t="shared" si="1196"/>
        <v>1.6163283359650973</v>
      </c>
      <c r="G3038" s="60">
        <v>3.1151538546502655E-2</v>
      </c>
      <c r="H3038" s="7">
        <f t="shared" si="1209"/>
        <v>1.0311515385465027</v>
      </c>
      <c r="I3038" s="7">
        <f t="shared" si="1197"/>
        <v>6.8012728570157384</v>
      </c>
      <c r="J3038" s="5">
        <f t="shared" si="1198"/>
        <v>7.0030919440965933</v>
      </c>
      <c r="K3038" s="5">
        <f t="shared" si="1199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200"/>
        <v>1.5378179848973681</v>
      </c>
      <c r="P3038" s="5">
        <f t="shared" si="1201"/>
        <v>5.3715332430217932</v>
      </c>
      <c r="Q3038" s="5">
        <f t="shared" si="1202"/>
        <v>8.6421038869584503</v>
      </c>
      <c r="R3038" s="6">
        <f t="shared" si="1203"/>
        <v>0.65027201516747679</v>
      </c>
      <c r="S3038" s="6">
        <f t="shared" si="1204"/>
        <v>0.18616658498746311</v>
      </c>
      <c r="T3038" s="6">
        <f t="shared" si="1205"/>
        <v>0.11571256410248333</v>
      </c>
      <c r="U3038" s="12">
        <f t="shared" si="1206"/>
        <v>0.21927657704214693</v>
      </c>
      <c r="V3038" s="12">
        <f t="shared" si="1207"/>
        <v>0.74385099013615696</v>
      </c>
      <c r="W3038" s="12">
        <f t="shared" si="1208"/>
        <v>5.3467502206464239</v>
      </c>
      <c r="X3038" t="s">
        <v>189</v>
      </c>
      <c r="Y3038" t="s">
        <v>525</v>
      </c>
      <c r="Z3038" t="s">
        <v>268</v>
      </c>
      <c r="AA3038" s="8" t="s">
        <v>330</v>
      </c>
      <c r="AB3038" s="8" t="s">
        <v>360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94"/>
        <v>2.4697276792989613</v>
      </c>
      <c r="E3039" s="14">
        <f t="shared" si="1195"/>
        <v>3.9128703211464972</v>
      </c>
      <c r="F3039" s="14">
        <f t="shared" si="1196"/>
        <v>3.1661188725155007</v>
      </c>
      <c r="G3039" s="60">
        <v>2.673645188439E-2</v>
      </c>
      <c r="H3039" s="7">
        <f t="shared" si="1209"/>
        <v>1.02673645188439</v>
      </c>
      <c r="I3039" s="7">
        <f t="shared" si="1197"/>
        <v>2.4054154060335744</v>
      </c>
      <c r="J3039" s="5">
        <f t="shared" si="1198"/>
        <v>3.8109782836336703</v>
      </c>
      <c r="K3039" s="5">
        <f t="shared" si="1199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200"/>
        <v>3.3712217602216219</v>
      </c>
      <c r="P3039" s="5">
        <f t="shared" si="1201"/>
        <v>3.7040493862307633</v>
      </c>
      <c r="Q3039" s="5">
        <f t="shared" si="1202"/>
        <v>2.5659936327801516</v>
      </c>
      <c r="R3039" s="6">
        <f t="shared" si="1203"/>
        <v>0.29662836535982157</v>
      </c>
      <c r="S3039" s="6">
        <f t="shared" si="1204"/>
        <v>0.2699748020956057</v>
      </c>
      <c r="T3039" s="6">
        <f t="shared" si="1205"/>
        <v>0.38971258043089529</v>
      </c>
      <c r="U3039" s="12">
        <f t="shared" si="1206"/>
        <v>1.3650176043613651</v>
      </c>
      <c r="V3039" s="12">
        <f t="shared" si="1207"/>
        <v>0.9466322883773598</v>
      </c>
      <c r="W3039" s="12">
        <f t="shared" si="1208"/>
        <v>0.81045397728274626</v>
      </c>
      <c r="X3039" t="s">
        <v>187</v>
      </c>
      <c r="Y3039" t="s">
        <v>238</v>
      </c>
      <c r="Z3039" t="s">
        <v>268</v>
      </c>
      <c r="AA3039" s="8" t="s">
        <v>19</v>
      </c>
      <c r="AB3039" s="8" t="s">
        <v>367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94"/>
        <v>1.6077413028407819</v>
      </c>
      <c r="E3040" s="14">
        <f t="shared" si="1195"/>
        <v>4.809150442379396</v>
      </c>
      <c r="F3040" s="14">
        <f t="shared" si="1196"/>
        <v>6.1686289603341926</v>
      </c>
      <c r="G3040" s="60">
        <v>5.1353226925745954E-2</v>
      </c>
      <c r="H3040" s="7">
        <f t="shared" si="1209"/>
        <v>1.051353226925746</v>
      </c>
      <c r="I3040" s="7">
        <f t="shared" si="1197"/>
        <v>1.5292113646162158</v>
      </c>
      <c r="J3040" s="5">
        <f t="shared" si="1198"/>
        <v>4.5742480445338023</v>
      </c>
      <c r="K3040" s="5">
        <f t="shared" si="1199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200"/>
        <v>1.7887724208755169</v>
      </c>
      <c r="P3040" s="5">
        <f t="shared" si="1201"/>
        <v>4.2605306751762315</v>
      </c>
      <c r="Q3040" s="5">
        <f t="shared" si="1202"/>
        <v>5.680707566901642</v>
      </c>
      <c r="R3040" s="6">
        <f t="shared" si="1203"/>
        <v>0.55904260839987052</v>
      </c>
      <c r="S3040" s="6">
        <f t="shared" si="1204"/>
        <v>0.234712545511396</v>
      </c>
      <c r="T3040" s="6">
        <f t="shared" si="1205"/>
        <v>0.17603440913354701</v>
      </c>
      <c r="U3040" s="12">
        <f t="shared" si="1206"/>
        <v>1.112599656247472</v>
      </c>
      <c r="V3040" s="12">
        <f t="shared" si="1207"/>
        <v>0.88592168746300914</v>
      </c>
      <c r="W3040" s="12">
        <f t="shared" si="1208"/>
        <v>0.92090278138464721</v>
      </c>
      <c r="X3040" t="s">
        <v>192</v>
      </c>
      <c r="Y3040" t="s">
        <v>193</v>
      </c>
      <c r="Z3040" t="s">
        <v>342</v>
      </c>
      <c r="AA3040" s="8" t="s">
        <v>17</v>
      </c>
      <c r="AB3040" s="8" t="s">
        <v>361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94"/>
        <v>2.4123573365844795</v>
      </c>
      <c r="E3041" s="14">
        <f t="shared" si="1195"/>
        <v>3.9167877108728812</v>
      </c>
      <c r="F3041" s="14">
        <f t="shared" si="1196"/>
        <v>3.2504620322820847</v>
      </c>
      <c r="G3041" s="60">
        <v>4.6486473845146481E-2</v>
      </c>
      <c r="H3041" s="7">
        <f t="shared" si="1209"/>
        <v>1.0464864738451465</v>
      </c>
      <c r="I3041" s="7">
        <f t="shared" si="1197"/>
        <v>2.3051968629089488</v>
      </c>
      <c r="J3041" s="5">
        <f t="shared" si="1198"/>
        <v>3.7427982193417884</v>
      </c>
      <c r="K3041" s="5">
        <f t="shared" si="1199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200"/>
        <v>3.545737170032548</v>
      </c>
      <c r="P3041" s="5">
        <f t="shared" si="1201"/>
        <v>3.9218002032178183</v>
      </c>
      <c r="Q3041" s="5">
        <f t="shared" si="1202"/>
        <v>2.288612173384645</v>
      </c>
      <c r="R3041" s="6">
        <f t="shared" si="1203"/>
        <v>0.28202880023135513</v>
      </c>
      <c r="S3041" s="6">
        <f t="shared" si="1204"/>
        <v>0.25498494267492383</v>
      </c>
      <c r="T3041" s="6">
        <f t="shared" si="1205"/>
        <v>0.43694602852745157</v>
      </c>
      <c r="U3041" s="12">
        <f t="shared" si="1206"/>
        <v>1.469822532615652</v>
      </c>
      <c r="V3041" s="12">
        <f t="shared" si="1207"/>
        <v>1.0012797457291398</v>
      </c>
      <c r="W3041" s="12">
        <f t="shared" si="1208"/>
        <v>0.7040882651928273</v>
      </c>
      <c r="X3041" t="s">
        <v>195</v>
      </c>
      <c r="Y3041" t="s">
        <v>118</v>
      </c>
      <c r="Z3041" t="s">
        <v>342</v>
      </c>
      <c r="AA3041" s="8" t="s">
        <v>19</v>
      </c>
      <c r="AB3041" s="8" t="s">
        <v>367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94"/>
        <v>1.3833017125166558</v>
      </c>
      <c r="E3042" s="14">
        <f t="shared" si="1195"/>
        <v>3.7933114315466128</v>
      </c>
      <c r="F3042" s="14">
        <f t="shared" si="1196"/>
        <v>76.54086162282492</v>
      </c>
      <c r="G3042" s="60">
        <v>2.9701120818630633E-2</v>
      </c>
      <c r="H3042" s="7">
        <f t="shared" si="1209"/>
        <v>1.0297011208186306</v>
      </c>
      <c r="I3042" s="7">
        <f t="shared" si="1197"/>
        <v>1.3434011914223289</v>
      </c>
      <c r="J3042" s="5">
        <f t="shared" si="1198"/>
        <v>3.6838956031541104</v>
      </c>
      <c r="K3042" s="5">
        <f t="shared" si="1199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200"/>
        <v>2.1543333963220319</v>
      </c>
      <c r="P3042" s="5">
        <f t="shared" si="1201"/>
        <v>3.8215059743802877</v>
      </c>
      <c r="Q3042" s="5">
        <f t="shared" si="1202"/>
        <v>4.4385763441810715</v>
      </c>
      <c r="R3042" s="6">
        <f t="shared" si="1203"/>
        <v>0.46418070745560636</v>
      </c>
      <c r="S3042" s="6">
        <f t="shared" si="1204"/>
        <v>0.26167694272993108</v>
      </c>
      <c r="T3042" s="6">
        <f t="shared" si="1205"/>
        <v>0.2252974653260138</v>
      </c>
      <c r="U3042" s="12">
        <f t="shared" si="1206"/>
        <v>1.5573850424884026</v>
      </c>
      <c r="V3042" s="12">
        <f t="shared" si="1207"/>
        <v>1.0074326991976452</v>
      </c>
      <c r="W3042" s="12">
        <f t="shared" si="1208"/>
        <v>5.7989631290712607E-2</v>
      </c>
      <c r="X3042" t="s">
        <v>197</v>
      </c>
      <c r="Y3042" t="s">
        <v>201</v>
      </c>
      <c r="Z3042" t="s">
        <v>269</v>
      </c>
      <c r="AA3042" s="8" t="s">
        <v>35</v>
      </c>
      <c r="AB3042" s="8" t="s">
        <v>361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94"/>
        <v>1.6031611657425471</v>
      </c>
      <c r="E3043" s="14">
        <f t="shared" si="1195"/>
        <v>5.454663805770668</v>
      </c>
      <c r="F3043" s="14">
        <f t="shared" si="1196"/>
        <v>5.6786318449080291</v>
      </c>
      <c r="G3043" s="60">
        <v>2.7304072256357559E-2</v>
      </c>
      <c r="H3043" s="7">
        <f t="shared" si="1209"/>
        <v>1.0273040722563576</v>
      </c>
      <c r="I3043" s="7">
        <f t="shared" si="1197"/>
        <v>1.5605517480538984</v>
      </c>
      <c r="J3043" s="5">
        <f t="shared" si="1198"/>
        <v>5.3096877089079513</v>
      </c>
      <c r="K3043" s="5">
        <f t="shared" si="1199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200"/>
        <v>2.6016447550644028</v>
      </c>
      <c r="P3043" s="5">
        <f t="shared" si="1201"/>
        <v>3.8917165344351812</v>
      </c>
      <c r="Q3043" s="5">
        <f t="shared" si="1202"/>
        <v>3.1821770557812532</v>
      </c>
      <c r="R3043" s="6">
        <f t="shared" si="1203"/>
        <v>0.38437223147141214</v>
      </c>
      <c r="S3043" s="6">
        <f t="shared" si="1204"/>
        <v>0.2569560221438722</v>
      </c>
      <c r="T3043" s="6">
        <f t="shared" si="1205"/>
        <v>0.31425027032460046</v>
      </c>
      <c r="U3043" s="12">
        <f t="shared" si="1206"/>
        <v>1.6228217166546579</v>
      </c>
      <c r="V3043" s="12">
        <f t="shared" si="1207"/>
        <v>0.71346588406017009</v>
      </c>
      <c r="W3043" s="12">
        <f t="shared" si="1208"/>
        <v>0.56037741883807424</v>
      </c>
      <c r="X3043" t="s">
        <v>204</v>
      </c>
      <c r="Y3043" t="s">
        <v>589</v>
      </c>
      <c r="Z3043" t="s">
        <v>269</v>
      </c>
      <c r="AA3043" s="8" t="s">
        <v>36</v>
      </c>
      <c r="AB3043" s="8" t="s">
        <v>361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94"/>
        <v>3.3650265424773087</v>
      </c>
      <c r="E3044" s="14">
        <f t="shared" si="1195"/>
        <v>1.8049277169349249</v>
      </c>
      <c r="F3044" s="14">
        <f t="shared" si="1196"/>
        <v>6.7799177445712893</v>
      </c>
      <c r="G3044" s="60">
        <v>2.8408600909012538E-2</v>
      </c>
      <c r="H3044" s="7">
        <f t="shared" si="1209"/>
        <v>1.0284086009090125</v>
      </c>
      <c r="I3044" s="7">
        <f t="shared" si="1197"/>
        <v>3.272071567179577</v>
      </c>
      <c r="J3044" s="5">
        <f t="shared" si="1198"/>
        <v>1.7550686714789681</v>
      </c>
      <c r="K3044" s="5">
        <f t="shared" si="1199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200"/>
        <v>3.8757697697968401</v>
      </c>
      <c r="P3044" s="5">
        <f t="shared" si="1201"/>
        <v>3.9604860489180824</v>
      </c>
      <c r="Q3044" s="5">
        <f t="shared" si="1202"/>
        <v>2.1708546524818364</v>
      </c>
      <c r="R3044" s="6">
        <f t="shared" si="1203"/>
        <v>0.25801326172488775</v>
      </c>
      <c r="S3044" s="6">
        <f t="shared" si="1204"/>
        <v>0.25249426147408799</v>
      </c>
      <c r="T3044" s="6">
        <f t="shared" si="1205"/>
        <v>0.46064806727467766</v>
      </c>
      <c r="U3044" s="12">
        <f t="shared" si="1206"/>
        <v>1.1517798510271262</v>
      </c>
      <c r="V3044" s="12">
        <f t="shared" si="1207"/>
        <v>2.1942629678509582</v>
      </c>
      <c r="W3044" s="12">
        <f t="shared" si="1208"/>
        <v>0.32018893654278469</v>
      </c>
      <c r="X3044" t="s">
        <v>198</v>
      </c>
      <c r="Y3044" t="s">
        <v>213</v>
      </c>
      <c r="Z3044" t="s">
        <v>269</v>
      </c>
      <c r="AA3044" s="8" t="s">
        <v>32</v>
      </c>
      <c r="AB3044" s="8" t="s">
        <v>367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94"/>
        <v>1.266586236010633</v>
      </c>
      <c r="E3045" s="14">
        <f t="shared" si="1195"/>
        <v>6.4381912232008904</v>
      </c>
      <c r="F3045" s="14">
        <f t="shared" si="1196"/>
        <v>19.560261989413203</v>
      </c>
      <c r="G3045" s="60">
        <v>2.9663895055450418E-2</v>
      </c>
      <c r="H3045" s="7">
        <f t="shared" si="1209"/>
        <v>1.0296638950554504</v>
      </c>
      <c r="I3045" s="7">
        <f t="shared" si="1197"/>
        <v>1.230096774387164</v>
      </c>
      <c r="J3045" s="5">
        <f t="shared" si="1198"/>
        <v>6.252711447024347</v>
      </c>
      <c r="K3045" s="5">
        <f t="shared" si="1199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200"/>
        <v>2.094400266642698</v>
      </c>
      <c r="P3045" s="5">
        <f t="shared" si="1201"/>
        <v>3.4483559945733306</v>
      </c>
      <c r="Q3045" s="5">
        <f t="shared" si="1202"/>
        <v>4.8552006181262541</v>
      </c>
      <c r="R3045" s="6">
        <f t="shared" si="1203"/>
        <v>0.47746365197087648</v>
      </c>
      <c r="S3045" s="6">
        <f t="shared" si="1204"/>
        <v>0.28999326101298634</v>
      </c>
      <c r="T3045" s="6">
        <f t="shared" si="1205"/>
        <v>0.20596471261488788</v>
      </c>
      <c r="U3045" s="12">
        <f t="shared" si="1206"/>
        <v>1.6535788934825559</v>
      </c>
      <c r="V3045" s="12">
        <f t="shared" si="1207"/>
        <v>0.535609439829422</v>
      </c>
      <c r="W3045" s="12">
        <f t="shared" si="1208"/>
        <v>0.24821756583598331</v>
      </c>
      <c r="X3045" t="s">
        <v>120</v>
      </c>
      <c r="Y3045" t="s">
        <v>203</v>
      </c>
      <c r="Z3045" t="s">
        <v>269</v>
      </c>
      <c r="AA3045" s="8" t="s">
        <v>28</v>
      </c>
      <c r="AB3045" s="8" t="s">
        <v>361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94"/>
        <v>2.326977352901511</v>
      </c>
      <c r="E3046" s="14">
        <f t="shared" si="1195"/>
        <v>3.5511757700669611</v>
      </c>
      <c r="F3046" s="14">
        <f t="shared" si="1196"/>
        <v>3.6778974243522926</v>
      </c>
      <c r="G3046" s="60">
        <v>5.1427120497929746E-2</v>
      </c>
      <c r="H3046" s="7">
        <f t="shared" si="1209"/>
        <v>1.0514271204979297</v>
      </c>
      <c r="I3046" s="7">
        <f t="shared" si="1197"/>
        <v>2.2131608625422485</v>
      </c>
      <c r="J3046" s="5">
        <f t="shared" si="1198"/>
        <v>3.3774816160203405</v>
      </c>
      <c r="K3046" s="5">
        <f t="shared" si="1199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200"/>
        <v>1.5246283384681854</v>
      </c>
      <c r="P3046" s="5">
        <f t="shared" si="1201"/>
        <v>4.6495757839809908</v>
      </c>
      <c r="Q3046" s="5">
        <f t="shared" si="1202"/>
        <v>9.8614258488154949</v>
      </c>
      <c r="R3046" s="6">
        <f t="shared" si="1203"/>
        <v>0.65589755533779037</v>
      </c>
      <c r="S3046" s="6">
        <f t="shared" si="1204"/>
        <v>0.2150733844247173</v>
      </c>
      <c r="T3046" s="6">
        <f t="shared" si="1205"/>
        <v>0.10140521414761892</v>
      </c>
      <c r="U3046" s="12">
        <f t="shared" si="1206"/>
        <v>0.65519689590752761</v>
      </c>
      <c r="V3046" s="12">
        <f t="shared" si="1207"/>
        <v>1.3093060115955113</v>
      </c>
      <c r="W3046" s="12">
        <f t="shared" si="1208"/>
        <v>2.6812672326097222</v>
      </c>
      <c r="X3046" t="s">
        <v>122</v>
      </c>
      <c r="Y3046" t="s">
        <v>218</v>
      </c>
      <c r="Z3046" t="s">
        <v>257</v>
      </c>
      <c r="AA3046" s="8" t="s">
        <v>19</v>
      </c>
      <c r="AB3046" s="8" t="s">
        <v>367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94"/>
        <v>1.3672957338400649</v>
      </c>
      <c r="E3047" s="14">
        <f t="shared" si="1195"/>
        <v>4.3285214557833047</v>
      </c>
      <c r="F3047" s="14">
        <f t="shared" si="1196"/>
        <v>27.070582220459293</v>
      </c>
      <c r="G3047" s="60">
        <v>4.6873045035790151E-2</v>
      </c>
      <c r="H3047" s="7">
        <f t="shared" si="1209"/>
        <v>1.0468730450357902</v>
      </c>
      <c r="I3047" s="7">
        <f t="shared" si="1197"/>
        <v>1.306075975805949</v>
      </c>
      <c r="J3047" s="5">
        <f t="shared" si="1198"/>
        <v>4.1347147835249904</v>
      </c>
      <c r="K3047" s="5">
        <f t="shared" si="1199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200"/>
        <v>2.0265034690986097</v>
      </c>
      <c r="P3047" s="5">
        <f t="shared" si="1201"/>
        <v>3.8697592840766006</v>
      </c>
      <c r="Q3047" s="5">
        <f t="shared" si="1202"/>
        <v>4.5596328054718729</v>
      </c>
      <c r="R3047" s="6">
        <f t="shared" si="1203"/>
        <v>0.49346078861873394</v>
      </c>
      <c r="S3047" s="6">
        <f t="shared" si="1204"/>
        <v>0.25841400629616146</v>
      </c>
      <c r="T3047" s="6">
        <f t="shared" si="1205"/>
        <v>0.21931590605277057</v>
      </c>
      <c r="U3047" s="12">
        <f t="shared" si="1206"/>
        <v>1.4821252044772735</v>
      </c>
      <c r="V3047" s="12">
        <f t="shared" si="1207"/>
        <v>0.89401411627664329</v>
      </c>
      <c r="W3047" s="12">
        <f t="shared" si="1208"/>
        <v>0.1684349737415626</v>
      </c>
      <c r="X3047" t="s">
        <v>57</v>
      </c>
      <c r="Y3047" t="s">
        <v>37</v>
      </c>
      <c r="Z3047" t="s">
        <v>257</v>
      </c>
      <c r="AA3047" s="8" t="s">
        <v>28</v>
      </c>
      <c r="AB3047" s="8" t="s">
        <v>361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94"/>
        <v>1.1847824579753645</v>
      </c>
      <c r="E3048" s="14">
        <f t="shared" si="1195"/>
        <v>9.4984835194156414</v>
      </c>
      <c r="F3048" s="14">
        <f t="shared" si="1196"/>
        <v>32.21894665525101</v>
      </c>
      <c r="G3048" s="60">
        <v>4.6823564279978136E-2</v>
      </c>
      <c r="H3048" s="7">
        <f t="shared" si="1209"/>
        <v>1.0468235642799781</v>
      </c>
      <c r="I3048" s="7">
        <f t="shared" si="1197"/>
        <v>1.1317881048945213</v>
      </c>
      <c r="J3048" s="5">
        <f t="shared" si="1198"/>
        <v>9.0736240982011616</v>
      </c>
      <c r="K3048" s="5">
        <f t="shared" si="1199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200"/>
        <v>2.1682976111447454</v>
      </c>
      <c r="P3048" s="5">
        <f t="shared" si="1201"/>
        <v>3.6762000107733246</v>
      </c>
      <c r="Q3048" s="5">
        <f t="shared" si="1202"/>
        <v>4.589746720037355</v>
      </c>
      <c r="R3048" s="6">
        <f t="shared" si="1203"/>
        <v>0.4611913027345233</v>
      </c>
      <c r="S3048" s="6">
        <f t="shared" si="1204"/>
        <v>0.2720200198763506</v>
      </c>
      <c r="T3048" s="6">
        <f t="shared" si="1205"/>
        <v>0.21787694637578198</v>
      </c>
      <c r="U3048" s="12">
        <f t="shared" si="1206"/>
        <v>1.8301229871769684</v>
      </c>
      <c r="V3048" s="12">
        <f t="shared" si="1207"/>
        <v>0.38703020363817914</v>
      </c>
      <c r="W3048" s="12">
        <f t="shared" si="1208"/>
        <v>0.14245489677699699</v>
      </c>
      <c r="X3048" t="s">
        <v>250</v>
      </c>
      <c r="Y3048" t="s">
        <v>53</v>
      </c>
      <c r="Z3048" t="s">
        <v>257</v>
      </c>
      <c r="AA3048" s="8" t="s">
        <v>29</v>
      </c>
      <c r="AB3048" s="8" t="s">
        <v>361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94"/>
        <v>2.0353857015998487</v>
      </c>
      <c r="E3049" s="14">
        <f t="shared" si="1195"/>
        <v>3.867587599678068</v>
      </c>
      <c r="F3049" s="14">
        <f t="shared" si="1196"/>
        <v>4.2222643588337947</v>
      </c>
      <c r="G3049" s="60">
        <v>2.9987437467752232E-2</v>
      </c>
      <c r="H3049" s="7">
        <f t="shared" si="1209"/>
        <v>1.0299874374677522</v>
      </c>
      <c r="I3049" s="7">
        <f t="shared" si="1197"/>
        <v>1.9761267250053953</v>
      </c>
      <c r="J3049" s="5">
        <f t="shared" si="1198"/>
        <v>3.7549852153407044</v>
      </c>
      <c r="K3049" s="5">
        <f t="shared" si="1199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200"/>
        <v>1.6820950926163432</v>
      </c>
      <c r="P3049" s="5">
        <f t="shared" si="1201"/>
        <v>4.6581094872452571</v>
      </c>
      <c r="Q3049" s="5">
        <f t="shared" si="1202"/>
        <v>6.846989639816524</v>
      </c>
      <c r="R3049" s="6">
        <f t="shared" si="1203"/>
        <v>0.59449671091102974</v>
      </c>
      <c r="S3049" s="6">
        <f t="shared" si="1204"/>
        <v>0.214679367828983</v>
      </c>
      <c r="T3049" s="6">
        <f t="shared" si="1205"/>
        <v>0.14604958567263096</v>
      </c>
      <c r="U3049" s="12">
        <f t="shared" si="1206"/>
        <v>0.82642571935834419</v>
      </c>
      <c r="V3049" s="12">
        <f t="shared" si="1207"/>
        <v>1.2043966341274317</v>
      </c>
      <c r="W3049" s="12">
        <f t="shared" si="1208"/>
        <v>1.6216392574972942</v>
      </c>
      <c r="X3049" t="s">
        <v>134</v>
      </c>
      <c r="Y3049" t="s">
        <v>131</v>
      </c>
      <c r="Z3049" t="s">
        <v>258</v>
      </c>
      <c r="AA3049" s="8" t="s">
        <v>17</v>
      </c>
      <c r="AB3049" s="8" t="s">
        <v>361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94"/>
        <v>3.1103874260958282</v>
      </c>
      <c r="E3050" s="14">
        <f t="shared" si="1195"/>
        <v>4.5477880058899931</v>
      </c>
      <c r="F3050" s="14">
        <f t="shared" si="1196"/>
        <v>2.3833459609584366</v>
      </c>
      <c r="G3050" s="60">
        <v>2.8465178339778463E-2</v>
      </c>
      <c r="H3050" s="7">
        <f t="shared" si="1209"/>
        <v>1.0284651783397785</v>
      </c>
      <c r="I3050" s="7">
        <f t="shared" si="1197"/>
        <v>3.0243001820604527</v>
      </c>
      <c r="J3050" s="5">
        <f t="shared" si="1198"/>
        <v>4.4219173401975125</v>
      </c>
      <c r="K3050" s="5">
        <f t="shared" si="1199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200"/>
        <v>3.0145404344369724</v>
      </c>
      <c r="P3050" s="5">
        <f t="shared" si="1201"/>
        <v>4.0157985073035389</v>
      </c>
      <c r="Q3050" s="5">
        <f t="shared" si="1202"/>
        <v>2.6700215276441757</v>
      </c>
      <c r="R3050" s="6">
        <f t="shared" si="1203"/>
        <v>0.33172552226414925</v>
      </c>
      <c r="S3050" s="6">
        <f t="shared" si="1204"/>
        <v>0.2490164778390396</v>
      </c>
      <c r="T3050" s="6">
        <f t="shared" si="1205"/>
        <v>0.37452881545952332</v>
      </c>
      <c r="U3050" s="12">
        <f t="shared" si="1206"/>
        <v>0.96918487039437295</v>
      </c>
      <c r="V3050" s="12">
        <f t="shared" si="1207"/>
        <v>0.88302236210275031</v>
      </c>
      <c r="W3050" s="12">
        <f t="shared" si="1208"/>
        <v>1.1202828172584964</v>
      </c>
      <c r="X3050" t="s">
        <v>498</v>
      </c>
      <c r="Y3050" t="s">
        <v>39</v>
      </c>
      <c r="Z3050" t="s">
        <v>258</v>
      </c>
      <c r="AA3050" s="8" t="s">
        <v>20</v>
      </c>
      <c r="AB3050" s="8" t="s">
        <v>367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94"/>
        <v>1.2240528424463404</v>
      </c>
      <c r="E3051" s="14">
        <f t="shared" si="1195"/>
        <v>7.7390508477932007</v>
      </c>
      <c r="F3051" s="14">
        <f t="shared" si="1196"/>
        <v>22.531606356424419</v>
      </c>
      <c r="G3051" s="60">
        <v>3.3670033670033739E-2</v>
      </c>
      <c r="H3051" s="7">
        <f t="shared" si="1209"/>
        <v>1.0336700336700337</v>
      </c>
      <c r="I3051" s="7">
        <f t="shared" si="1197"/>
        <v>1.1841814143536256</v>
      </c>
      <c r="J3051" s="5">
        <f t="shared" si="1198"/>
        <v>7.4869645009595454</v>
      </c>
      <c r="K3051" s="5">
        <f t="shared" si="1199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200"/>
        <v>1.4373006513754545</v>
      </c>
      <c r="P3051" s="5">
        <f t="shared" si="1201"/>
        <v>5.8556693204185182</v>
      </c>
      <c r="Q3051" s="5">
        <f t="shared" si="1202"/>
        <v>9.5820043425030299</v>
      </c>
      <c r="R3051" s="6">
        <f t="shared" si="1203"/>
        <v>0.69574865846128253</v>
      </c>
      <c r="S3051" s="6">
        <f t="shared" si="1204"/>
        <v>0.17077467071322389</v>
      </c>
      <c r="T3051" s="6">
        <f t="shared" si="1205"/>
        <v>0.10436229876919238</v>
      </c>
      <c r="U3051" s="12">
        <f t="shared" si="1206"/>
        <v>1.174214544939846</v>
      </c>
      <c r="V3051" s="12">
        <f t="shared" si="1207"/>
        <v>0.75663921010265345</v>
      </c>
      <c r="W3051" s="12">
        <f t="shared" si="1208"/>
        <v>0.42526947217728756</v>
      </c>
      <c r="X3051" t="s">
        <v>40</v>
      </c>
      <c r="Y3051" t="s">
        <v>63</v>
      </c>
      <c r="Z3051" t="s">
        <v>258</v>
      </c>
      <c r="AA3051" s="8" t="s">
        <v>29</v>
      </c>
      <c r="AB3051" s="8" t="s">
        <v>361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210">(100%/A3052)</f>
        <v>1.2104435354160881</v>
      </c>
      <c r="E3052" s="14">
        <f t="shared" ref="E3052:E3101" si="1211">(100%/B3052)</f>
        <v>8.3727473046012104</v>
      </c>
      <c r="F3052" s="14">
        <f t="shared" ref="F3052:F3101" si="1212">(100%/C3052)</f>
        <v>24.604387432459355</v>
      </c>
      <c r="G3052" s="60">
        <v>4.1572577605725192E-2</v>
      </c>
      <c r="H3052" s="7">
        <f t="shared" si="1209"/>
        <v>1.0415725776057252</v>
      </c>
      <c r="I3052" s="7">
        <f t="shared" ref="I3052:I3101" si="1213">D3052/H3052</f>
        <v>1.1621307640400331</v>
      </c>
      <c r="J3052" s="5">
        <f t="shared" ref="J3052:J3101" si="1214">E3052/H3052</f>
        <v>8.0385634996725237</v>
      </c>
      <c r="K3052" s="5">
        <f t="shared" ref="K3052:K3101" si="1215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216">(L3052*H3052)</f>
        <v>2.0781689859553238</v>
      </c>
      <c r="P3052" s="5">
        <f t="shared" ref="P3052:P3101" si="1217">(M3052*H3052)</f>
        <v>3.8885326902153747</v>
      </c>
      <c r="Q3052" s="5">
        <f t="shared" ref="Q3052:Q3101" si="1218">(N3052*H3052)</f>
        <v>4.2741722958565687</v>
      </c>
      <c r="R3052" s="6">
        <f t="shared" ref="R3052:R3101" si="1219">(1/O3052)</f>
        <v>0.48119282250779283</v>
      </c>
      <c r="S3052" s="6">
        <f t="shared" ref="S3052:S3101" si="1220">(1/P3052)</f>
        <v>0.25716641202895812</v>
      </c>
      <c r="T3052" s="6">
        <f t="shared" ref="T3052:T3101" si="1221">(1/Q3052)</f>
        <v>0.23396342748499199</v>
      </c>
      <c r="U3052" s="12">
        <f t="shared" ref="U3052:U3101" si="1222">(L3052/I3052)</f>
        <v>1.7168656985234396</v>
      </c>
      <c r="V3052" s="12">
        <f t="shared" ref="V3052:V3101" si="1223">(M3052/J3052)</f>
        <v>0.46442733176462248</v>
      </c>
      <c r="W3052" s="12">
        <f t="shared" ref="W3052:W3101" si="1224">(N3052/K3052)</f>
        <v>0.17371585891294591</v>
      </c>
      <c r="X3052" t="s">
        <v>154</v>
      </c>
      <c r="Y3052" t="s">
        <v>224</v>
      </c>
      <c r="Z3052" t="s">
        <v>265</v>
      </c>
      <c r="AA3052" s="8" t="s">
        <v>29</v>
      </c>
      <c r="AB3052" s="8" t="s">
        <v>361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210"/>
        <v>1.5134462615743651</v>
      </c>
      <c r="E3053" s="14">
        <f t="shared" si="1211"/>
        <v>5.2012218764538201</v>
      </c>
      <c r="F3053" s="14">
        <f t="shared" si="1212"/>
        <v>7.1716253933438301</v>
      </c>
      <c r="G3053" s="60">
        <v>3.9015670339560105E-2</v>
      </c>
      <c r="H3053" s="7">
        <f t="shared" si="1209"/>
        <v>1.0390156703395601</v>
      </c>
      <c r="I3053" s="7">
        <f t="shared" si="1213"/>
        <v>1.4566154339902848</v>
      </c>
      <c r="J3053" s="5">
        <f t="shared" si="1214"/>
        <v>5.0059128316650048</v>
      </c>
      <c r="K3053" s="5">
        <f t="shared" si="1215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216"/>
        <v>2.3413186112170168</v>
      </c>
      <c r="P3053" s="5">
        <f t="shared" si="1217"/>
        <v>3.5871578722315762</v>
      </c>
      <c r="Q3053" s="5">
        <f t="shared" si="1218"/>
        <v>3.823437732079165</v>
      </c>
      <c r="R3053" s="6">
        <f t="shared" si="1219"/>
        <v>0.42710974713526934</v>
      </c>
      <c r="S3053" s="6">
        <f t="shared" si="1220"/>
        <v>0.27877223016613389</v>
      </c>
      <c r="T3053" s="6">
        <f t="shared" si="1221"/>
        <v>0.26154473279631663</v>
      </c>
      <c r="U3053" s="12">
        <f t="shared" si="1222"/>
        <v>1.5470113942344119</v>
      </c>
      <c r="V3053" s="12">
        <f t="shared" si="1223"/>
        <v>0.68967599487935927</v>
      </c>
      <c r="W3053" s="12">
        <f t="shared" si="1224"/>
        <v>0.53313405572296013</v>
      </c>
      <c r="X3053" t="s">
        <v>156</v>
      </c>
      <c r="Y3053" t="s">
        <v>153</v>
      </c>
      <c r="Z3053" t="s">
        <v>265</v>
      </c>
      <c r="AA3053" s="8" t="s">
        <v>17</v>
      </c>
      <c r="AB3053" s="8" t="s">
        <v>361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210"/>
        <v>2.5576984839160897</v>
      </c>
      <c r="E3054" s="14">
        <f t="shared" si="1211"/>
        <v>3.1942305637948474</v>
      </c>
      <c r="F3054" s="14">
        <f t="shared" si="1212"/>
        <v>3.5746011686553394</v>
      </c>
      <c r="G3054" s="60">
        <v>3.8636511159948483E-2</v>
      </c>
      <c r="H3054" s="7">
        <f t="shared" si="1209"/>
        <v>1.0386365111599485</v>
      </c>
      <c r="I3054" s="7">
        <f t="shared" si="1213"/>
        <v>2.4625539892292578</v>
      </c>
      <c r="J3054" s="5">
        <f t="shared" si="1214"/>
        <v>3.0754075458290342</v>
      </c>
      <c r="K3054" s="5">
        <f t="shared" si="1215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216"/>
        <v>2.2285395347360271</v>
      </c>
      <c r="P3054" s="5">
        <f t="shared" si="1217"/>
        <v>3.775535425353755</v>
      </c>
      <c r="Q3054" s="5">
        <f t="shared" si="1218"/>
        <v>4.0568074054660688</v>
      </c>
      <c r="R3054" s="6">
        <f t="shared" si="1219"/>
        <v>0.44872437056336589</v>
      </c>
      <c r="S3054" s="6">
        <f t="shared" si="1220"/>
        <v>0.26486309551877757</v>
      </c>
      <c r="T3054" s="6">
        <f t="shared" si="1221"/>
        <v>0.24649925422947566</v>
      </c>
      <c r="U3054" s="12">
        <f t="shared" si="1222"/>
        <v>0.87130658627279334</v>
      </c>
      <c r="V3054" s="12">
        <f t="shared" si="1223"/>
        <v>1.1819858804645269</v>
      </c>
      <c r="W3054" s="12">
        <f t="shared" si="1224"/>
        <v>1.1348979128186549</v>
      </c>
      <c r="X3054" t="s">
        <v>159</v>
      </c>
      <c r="Y3054" t="s">
        <v>155</v>
      </c>
      <c r="Z3054" t="s">
        <v>265</v>
      </c>
      <c r="AA3054" s="8" t="s">
        <v>19</v>
      </c>
      <c r="AB3054" s="8" t="s">
        <v>367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210"/>
        <v>10.512365603293832</v>
      </c>
      <c r="E3055" s="14">
        <f t="shared" si="1211"/>
        <v>6.523981595197224</v>
      </c>
      <c r="F3055" s="14">
        <f t="shared" si="1212"/>
        <v>1.5649936577999894</v>
      </c>
      <c r="G3055" s="60">
        <v>4.0625940301602936E-2</v>
      </c>
      <c r="H3055" s="7">
        <f t="shared" ref="H3055:H3101" si="1225">(G3055/100%) + 1</f>
        <v>1.0406259403016029</v>
      </c>
      <c r="I3055" s="7">
        <f t="shared" si="1213"/>
        <v>10.101963824049061</v>
      </c>
      <c r="J3055" s="5">
        <f t="shared" si="1214"/>
        <v>6.2692859581286138</v>
      </c>
      <c r="K3055" s="5">
        <f t="shared" si="1215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216"/>
        <v>3.7518565065051619</v>
      </c>
      <c r="P3055" s="5">
        <f t="shared" si="1217"/>
        <v>3.9464773051134983</v>
      </c>
      <c r="Q3055" s="5">
        <f t="shared" si="1218"/>
        <v>2.2597637171745784</v>
      </c>
      <c r="R3055" s="6">
        <f t="shared" si="1219"/>
        <v>0.26653471375201809</v>
      </c>
      <c r="S3055" s="6">
        <f t="shared" si="1220"/>
        <v>0.25339053608753503</v>
      </c>
      <c r="T3055" s="6">
        <f t="shared" si="1221"/>
        <v>0.44252414197105405</v>
      </c>
      <c r="U3055" s="12">
        <f t="shared" si="1222"/>
        <v>0.35689935530111278</v>
      </c>
      <c r="V3055" s="12">
        <f t="shared" si="1223"/>
        <v>0.60491852215199171</v>
      </c>
      <c r="W3055" s="12">
        <f t="shared" si="1224"/>
        <v>1.4439443290468481</v>
      </c>
      <c r="X3055" t="s">
        <v>79</v>
      </c>
      <c r="Y3055" t="s">
        <v>157</v>
      </c>
      <c r="Z3055" t="s">
        <v>265</v>
      </c>
      <c r="AA3055" s="8" t="s">
        <v>21</v>
      </c>
      <c r="AB3055" s="8" t="s">
        <v>360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210"/>
        <v>2.0725651701076928</v>
      </c>
      <c r="E3056" s="14">
        <f t="shared" si="1211"/>
        <v>3.3512698906786551</v>
      </c>
      <c r="F3056" s="14">
        <f t="shared" si="1212"/>
        <v>4.7567648709987456</v>
      </c>
      <c r="G3056" s="60">
        <v>2.7782317018965053E-2</v>
      </c>
      <c r="H3056" s="7">
        <f t="shared" si="1225"/>
        <v>1.0277823170189651</v>
      </c>
      <c r="I3056" s="7">
        <f t="shared" si="1213"/>
        <v>2.0165409890676771</v>
      </c>
      <c r="J3056" s="5">
        <f t="shared" si="1214"/>
        <v>3.2606806277800713</v>
      </c>
      <c r="K3056" s="5">
        <f t="shared" si="1215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216"/>
        <v>2.3698327727566344</v>
      </c>
      <c r="P3056" s="5">
        <f t="shared" si="1217"/>
        <v>3.4053002455376866</v>
      </c>
      <c r="Q3056" s="5">
        <f t="shared" si="1218"/>
        <v>4.0457955895259659</v>
      </c>
      <c r="R3056" s="6">
        <f t="shared" si="1219"/>
        <v>0.42197070253053387</v>
      </c>
      <c r="S3056" s="6">
        <f t="shared" si="1220"/>
        <v>0.29365986194914895</v>
      </c>
      <c r="T3056" s="6">
        <f t="shared" si="1221"/>
        <v>0.24717017404163197</v>
      </c>
      <c r="U3056" s="12">
        <f t="shared" si="1222"/>
        <v>1.1434297974975116</v>
      </c>
      <c r="V3056" s="12">
        <f t="shared" si="1223"/>
        <v>1.0161223526070859</v>
      </c>
      <c r="W3056" s="12">
        <f t="shared" si="1224"/>
        <v>0.85053512192552372</v>
      </c>
      <c r="X3056" t="s">
        <v>254</v>
      </c>
      <c r="Y3056" t="s">
        <v>168</v>
      </c>
      <c r="Z3056" t="s">
        <v>267</v>
      </c>
      <c r="AA3056" s="8" t="s">
        <v>19</v>
      </c>
      <c r="AB3056" s="8" t="s">
        <v>367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210"/>
        <v>6.107978687278016</v>
      </c>
      <c r="E3057" s="14">
        <f t="shared" si="1211"/>
        <v>4.4414932974220251</v>
      </c>
      <c r="F3057" s="14">
        <f t="shared" si="1212"/>
        <v>1.863649403195023</v>
      </c>
      <c r="G3057" s="60">
        <v>2.6811377945910042E-2</v>
      </c>
      <c r="H3057" s="7">
        <f t="shared" si="1225"/>
        <v>1.02681137794591</v>
      </c>
      <c r="I3057" s="7">
        <f t="shared" si="1213"/>
        <v>5.9484914352008378</v>
      </c>
      <c r="J3057" s="5">
        <f t="shared" si="1214"/>
        <v>4.3255201420800695</v>
      </c>
      <c r="K3057" s="5">
        <f t="shared" si="1215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216"/>
        <v>3.2269501981757887</v>
      </c>
      <c r="P3057" s="5">
        <f t="shared" si="1217"/>
        <v>3.3872291815288906</v>
      </c>
      <c r="Q3057" s="5">
        <f t="shared" si="1218"/>
        <v>2.8102248414577233</v>
      </c>
      <c r="R3057" s="6">
        <f t="shared" si="1219"/>
        <v>0.30989012491277523</v>
      </c>
      <c r="S3057" s="6">
        <f t="shared" si="1220"/>
        <v>0.29522655433330641</v>
      </c>
      <c r="T3057" s="6">
        <f t="shared" si="1221"/>
        <v>0.35584341339793962</v>
      </c>
      <c r="U3057" s="12">
        <f t="shared" si="1222"/>
        <v>0.52831720007422933</v>
      </c>
      <c r="V3057" s="12">
        <f t="shared" si="1223"/>
        <v>0.76263296029174232</v>
      </c>
      <c r="W3057" s="12">
        <f t="shared" si="1224"/>
        <v>1.5079149740503233</v>
      </c>
      <c r="X3057" t="s">
        <v>89</v>
      </c>
      <c r="Y3057" t="s">
        <v>280</v>
      </c>
      <c r="Z3057" t="s">
        <v>267</v>
      </c>
      <c r="AA3057" s="8" t="s">
        <v>16</v>
      </c>
      <c r="AB3057" s="8" t="s">
        <v>360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210"/>
        <v>3.5966574611959614</v>
      </c>
      <c r="E3058" s="14">
        <f t="shared" si="1211"/>
        <v>2.614033621629968</v>
      </c>
      <c r="F3058" s="14">
        <f t="shared" si="1212"/>
        <v>3.1052737152910757</v>
      </c>
      <c r="G3058" s="60">
        <v>3.3593706861033468E-2</v>
      </c>
      <c r="H3058" s="7">
        <f t="shared" si="1225"/>
        <v>1.0335937068610335</v>
      </c>
      <c r="I3058" s="7">
        <f t="shared" si="1213"/>
        <v>3.4797594425364777</v>
      </c>
      <c r="J3058" s="5">
        <f t="shared" si="1214"/>
        <v>2.5290726948876676</v>
      </c>
      <c r="K3058" s="5">
        <f t="shared" si="1215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216"/>
        <v>3.2187972847283768</v>
      </c>
      <c r="P3058" s="5">
        <f t="shared" si="1217"/>
        <v>3.3462744049156394</v>
      </c>
      <c r="Q3058" s="5">
        <f t="shared" si="1218"/>
        <v>2.7513811773750811</v>
      </c>
      <c r="R3058" s="6">
        <f t="shared" si="1219"/>
        <v>0.31067504770943866</v>
      </c>
      <c r="S3058" s="6">
        <f t="shared" si="1220"/>
        <v>0.29883980779669811</v>
      </c>
      <c r="T3058" s="6">
        <f t="shared" si="1221"/>
        <v>0.36345382029328149</v>
      </c>
      <c r="U3058" s="12">
        <f t="shared" si="1222"/>
        <v>0.89494129464807626</v>
      </c>
      <c r="V3058" s="12">
        <f t="shared" si="1223"/>
        <v>1.2801191144699533</v>
      </c>
      <c r="W3058" s="12">
        <f t="shared" si="1224"/>
        <v>0.8860349938965616</v>
      </c>
      <c r="X3058" t="s">
        <v>91</v>
      </c>
      <c r="Y3058" t="s">
        <v>167</v>
      </c>
      <c r="Z3058" t="s">
        <v>267</v>
      </c>
      <c r="AA3058" s="8" t="s">
        <v>19</v>
      </c>
      <c r="AB3058" s="8" t="s">
        <v>367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210"/>
        <v>2.0900941298954567</v>
      </c>
      <c r="E3059" s="14">
        <f t="shared" si="1211"/>
        <v>4.3826669238999081</v>
      </c>
      <c r="F3059" s="14">
        <f t="shared" si="1212"/>
        <v>3.6378012879147938</v>
      </c>
      <c r="G3059" s="60">
        <v>3.3222624981387394E-2</v>
      </c>
      <c r="H3059" s="7">
        <f t="shared" si="1225"/>
        <v>1.0332226249813874</v>
      </c>
      <c r="I3059" s="7">
        <f t="shared" si="1213"/>
        <v>2.0228884650421857</v>
      </c>
      <c r="J3059" s="5">
        <f t="shared" si="1214"/>
        <v>4.2417450198391249</v>
      </c>
      <c r="K3059" s="5">
        <f t="shared" si="1215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216"/>
        <v>3.1615557469004454</v>
      </c>
      <c r="P3059" s="5">
        <f t="shared" si="1217"/>
        <v>3.4904424185578744</v>
      </c>
      <c r="Q3059" s="5">
        <f t="shared" si="1218"/>
        <v>2.6947488580963528</v>
      </c>
      <c r="R3059" s="6">
        <f t="shared" si="1219"/>
        <v>0.31629997382788172</v>
      </c>
      <c r="S3059" s="6">
        <f t="shared" si="1220"/>
        <v>0.28649663282890198</v>
      </c>
      <c r="T3059" s="6">
        <f t="shared" si="1221"/>
        <v>0.37109209527838094</v>
      </c>
      <c r="U3059" s="12">
        <f t="shared" si="1222"/>
        <v>1.5126379724623129</v>
      </c>
      <c r="V3059" s="12">
        <f t="shared" si="1223"/>
        <v>0.79641973236056707</v>
      </c>
      <c r="W3059" s="12">
        <f t="shared" si="1224"/>
        <v>0.74076307220205428</v>
      </c>
      <c r="X3059" t="s">
        <v>92</v>
      </c>
      <c r="Y3059" t="s">
        <v>226</v>
      </c>
      <c r="Z3059" t="s">
        <v>267</v>
      </c>
      <c r="AA3059" s="8" t="s">
        <v>17</v>
      </c>
      <c r="AB3059" s="8" t="s">
        <v>361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210"/>
        <v>1.266078975254407</v>
      </c>
      <c r="E3060" s="14">
        <f t="shared" si="1211"/>
        <v>7.2886477970497827</v>
      </c>
      <c r="F3060" s="14">
        <f t="shared" si="1212"/>
        <v>16.374348129030444</v>
      </c>
      <c r="G3060" s="60">
        <v>3.0629356053367474E-2</v>
      </c>
      <c r="H3060" s="7">
        <f t="shared" si="1225"/>
        <v>1.0306293560533675</v>
      </c>
      <c r="I3060" s="7">
        <f t="shared" si="1213"/>
        <v>1.2284522731844711</v>
      </c>
      <c r="J3060" s="5">
        <f t="shared" si="1214"/>
        <v>7.072035891700688</v>
      </c>
      <c r="K3060" s="5">
        <f t="shared" si="1215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216"/>
        <v>1.7470133070977198</v>
      </c>
      <c r="P3060" s="5">
        <f t="shared" si="1217"/>
        <v>4.2823131064224595</v>
      </c>
      <c r="Q3060" s="5">
        <f t="shared" si="1218"/>
        <v>6.1891142159986297</v>
      </c>
      <c r="R3060" s="6">
        <f t="shared" si="1219"/>
        <v>0.57240548537164904</v>
      </c>
      <c r="S3060" s="6">
        <f t="shared" si="1220"/>
        <v>0.2335186557237573</v>
      </c>
      <c r="T3060" s="6">
        <f t="shared" si="1221"/>
        <v>0.16157400964019006</v>
      </c>
      <c r="U3060" s="12">
        <f t="shared" si="1222"/>
        <v>1.3798612418681651</v>
      </c>
      <c r="V3060" s="12">
        <f t="shared" si="1223"/>
        <v>0.58753190244091735</v>
      </c>
      <c r="W3060" s="12">
        <f t="shared" si="1224"/>
        <v>0.37797622031901301</v>
      </c>
      <c r="X3060" t="s">
        <v>94</v>
      </c>
      <c r="Y3060" t="s">
        <v>289</v>
      </c>
      <c r="Z3060" t="s">
        <v>267</v>
      </c>
      <c r="AA3060" s="8" t="s">
        <v>36</v>
      </c>
      <c r="AB3060" s="8" t="s">
        <v>361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210"/>
        <v>#N/A</v>
      </c>
      <c r="E3061" s="14" t="e">
        <f t="shared" si="1211"/>
        <v>#N/A</v>
      </c>
      <c r="F3061" s="14" t="e">
        <f t="shared" si="1212"/>
        <v>#N/A</v>
      </c>
      <c r="G3061" s="60">
        <v>2.8111414819854907E-2</v>
      </c>
      <c r="H3061" s="7">
        <f t="shared" si="1225"/>
        <v>1.0281114148198549</v>
      </c>
      <c r="I3061" s="7" t="e">
        <f t="shared" si="1213"/>
        <v>#N/A</v>
      </c>
      <c r="J3061" s="5" t="e">
        <f t="shared" si="1214"/>
        <v>#N/A</v>
      </c>
      <c r="K3061" s="5" t="e">
        <f t="shared" si="1215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216"/>
        <v>2.2413854268142819</v>
      </c>
      <c r="P3061" s="5">
        <f t="shared" si="1217"/>
        <v>4.0578636637111645</v>
      </c>
      <c r="Q3061" s="5">
        <f t="shared" si="1218"/>
        <v>3.6329564737937652</v>
      </c>
      <c r="R3061" s="6">
        <f t="shared" si="1219"/>
        <v>0.446152628654018</v>
      </c>
      <c r="S3061" s="6">
        <f t="shared" si="1220"/>
        <v>0.24643509069632932</v>
      </c>
      <c r="T3061" s="6">
        <f t="shared" si="1221"/>
        <v>0.275257908321631</v>
      </c>
      <c r="U3061" s="12" t="e">
        <f t="shared" si="1222"/>
        <v>#N/A</v>
      </c>
      <c r="V3061" s="12" t="e">
        <f t="shared" si="1223"/>
        <v>#N/A</v>
      </c>
      <c r="W3061" s="12" t="e">
        <f t="shared" si="1224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210"/>
        <v>1.4678318705394706</v>
      </c>
      <c r="E3062" s="14">
        <f t="shared" si="1211"/>
        <v>5.5813084840977982</v>
      </c>
      <c r="F3062" s="14">
        <f t="shared" si="1212"/>
        <v>7.690339710096457</v>
      </c>
      <c r="G3062" s="60">
        <v>2.9411996174168564E-2</v>
      </c>
      <c r="H3062" s="7">
        <f t="shared" si="1225"/>
        <v>1.0294119961741686</v>
      </c>
      <c r="I3062" s="7">
        <f t="shared" si="1213"/>
        <v>1.4258934964763368</v>
      </c>
      <c r="J3062" s="5">
        <f t="shared" si="1214"/>
        <v>5.4218413082816683</v>
      </c>
      <c r="K3062" s="5">
        <f t="shared" si="1215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216"/>
        <v>1.9945713787335184</v>
      </c>
      <c r="P3062" s="5">
        <f t="shared" si="1217"/>
        <v>4.0209710241489551</v>
      </c>
      <c r="Q3062" s="5">
        <f t="shared" si="1218"/>
        <v>4.5408327132869468</v>
      </c>
      <c r="R3062" s="6">
        <f t="shared" si="1219"/>
        <v>0.50136084908375866</v>
      </c>
      <c r="S3062" s="6">
        <f t="shared" si="1220"/>
        <v>0.24869614677505705</v>
      </c>
      <c r="T3062" s="6">
        <f t="shared" si="1221"/>
        <v>0.22022392436389396</v>
      </c>
      <c r="U3062" s="12">
        <f t="shared" si="1222"/>
        <v>1.3588554784550739</v>
      </c>
      <c r="V3062" s="12">
        <f t="shared" si="1223"/>
        <v>0.72043518748434365</v>
      </c>
      <c r="W3062" s="12">
        <f t="shared" si="1224"/>
        <v>0.59045931447285738</v>
      </c>
      <c r="X3062" t="s">
        <v>309</v>
      </c>
      <c r="Y3062" t="s">
        <v>310</v>
      </c>
      <c r="Z3062" t="s">
        <v>328</v>
      </c>
      <c r="AA3062" s="8" t="s">
        <v>36</v>
      </c>
      <c r="AB3062" s="8" t="s">
        <v>361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210"/>
        <v>#N/A</v>
      </c>
      <c r="E3063" s="14" t="e">
        <f t="shared" si="1211"/>
        <v>#N/A</v>
      </c>
      <c r="F3063" s="14" t="e">
        <f t="shared" si="1212"/>
        <v>#N/A</v>
      </c>
      <c r="G3063" s="60">
        <v>2.7720047663641445E-2</v>
      </c>
      <c r="H3063" s="7">
        <f t="shared" si="1225"/>
        <v>1.0277200476636414</v>
      </c>
      <c r="I3063" s="7" t="e">
        <f t="shared" si="1213"/>
        <v>#N/A</v>
      </c>
      <c r="J3063" s="5" t="e">
        <f t="shared" si="1214"/>
        <v>#N/A</v>
      </c>
      <c r="K3063" s="5" t="e">
        <f t="shared" si="1215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216"/>
        <v>2.7366217447072851</v>
      </c>
      <c r="P3063" s="5">
        <f t="shared" si="1217"/>
        <v>3.8566290996840125</v>
      </c>
      <c r="Q3063" s="5">
        <f t="shared" si="1218"/>
        <v>2.8739811372987707</v>
      </c>
      <c r="R3063" s="6">
        <f t="shared" si="1219"/>
        <v>0.3654140371916697</v>
      </c>
      <c r="S3063" s="6">
        <f t="shared" si="1220"/>
        <v>0.25929379625381493</v>
      </c>
      <c r="T3063" s="6">
        <f t="shared" si="1221"/>
        <v>0.34794939570824429</v>
      </c>
      <c r="U3063" s="12" t="e">
        <f t="shared" si="1222"/>
        <v>#N/A</v>
      </c>
      <c r="V3063" s="12" t="e">
        <f t="shared" si="1223"/>
        <v>#N/A</v>
      </c>
      <c r="W3063" s="12" t="e">
        <f t="shared" si="1224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210"/>
        <v>2.6747513721825422</v>
      </c>
      <c r="E3064" s="14">
        <f t="shared" si="1211"/>
        <v>4.4248019522856756</v>
      </c>
      <c r="F3064" s="14">
        <f t="shared" si="1212"/>
        <v>2.7080204627615272</v>
      </c>
      <c r="G3064" s="60">
        <v>2.8721820168083445E-2</v>
      </c>
      <c r="H3064" s="7">
        <f t="shared" si="1225"/>
        <v>1.0287218201680834</v>
      </c>
      <c r="I3064" s="7">
        <f t="shared" si="1213"/>
        <v>2.6000725558105815</v>
      </c>
      <c r="J3064" s="5">
        <f t="shared" si="1214"/>
        <v>4.3012618820146198</v>
      </c>
      <c r="K3064" s="5">
        <f t="shared" si="1215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216"/>
        <v>2.3509324529438751</v>
      </c>
      <c r="P3064" s="5">
        <f t="shared" si="1217"/>
        <v>3.7381943958972421</v>
      </c>
      <c r="Q3064" s="5">
        <f t="shared" si="1218"/>
        <v>3.5899373943602417</v>
      </c>
      <c r="R3064" s="6">
        <f t="shared" si="1219"/>
        <v>0.42536313569868162</v>
      </c>
      <c r="S3064" s="6">
        <f t="shared" si="1220"/>
        <v>0.26750882754987915</v>
      </c>
      <c r="T3064" s="6">
        <f t="shared" si="1221"/>
        <v>0.27855638974957914</v>
      </c>
      <c r="U3064" s="12">
        <f t="shared" si="1222"/>
        <v>0.87893494602661426</v>
      </c>
      <c r="V3064" s="12">
        <f t="shared" si="1223"/>
        <v>0.84482750554886199</v>
      </c>
      <c r="W3064" s="12">
        <f t="shared" si="1224"/>
        <v>1.3256684887452335</v>
      </c>
      <c r="X3064" t="s">
        <v>348</v>
      </c>
      <c r="Y3064" t="s">
        <v>307</v>
      </c>
      <c r="Z3064" t="s">
        <v>328</v>
      </c>
      <c r="AA3064" s="8" t="s">
        <v>20</v>
      </c>
      <c r="AB3064" s="8" t="s">
        <v>367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210"/>
        <v>2.7308006424242275</v>
      </c>
      <c r="E3065" s="14">
        <f t="shared" si="1211"/>
        <v>3.7732986221455067</v>
      </c>
      <c r="F3065" s="14">
        <f t="shared" si="1212"/>
        <v>2.9299983583060896</v>
      </c>
      <c r="G3065" s="60">
        <v>2.6870859531976876E-2</v>
      </c>
      <c r="H3065" s="7">
        <f t="shared" si="1225"/>
        <v>1.0268708595319769</v>
      </c>
      <c r="I3065" s="7">
        <f t="shared" si="1213"/>
        <v>2.6593418413575987</v>
      </c>
      <c r="J3065" s="5">
        <f t="shared" si="1214"/>
        <v>3.6745600355874211</v>
      </c>
      <c r="K3065" s="5">
        <f t="shared" si="1215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216"/>
        <v>2.722766283252728</v>
      </c>
      <c r="P3065" s="5">
        <f t="shared" si="1217"/>
        <v>3.9047423441996489</v>
      </c>
      <c r="Q3065" s="5">
        <f t="shared" si="1218"/>
        <v>2.8599599331840668</v>
      </c>
      <c r="R3065" s="6">
        <f t="shared" si="1219"/>
        <v>0.3672735357973359</v>
      </c>
      <c r="S3065" s="6">
        <f t="shared" si="1220"/>
        <v>0.25609884388030446</v>
      </c>
      <c r="T3065" s="6">
        <f t="shared" si="1221"/>
        <v>0.34965524810226079</v>
      </c>
      <c r="U3065" s="12">
        <f t="shared" si="1222"/>
        <v>0.99705787414625513</v>
      </c>
      <c r="V3065" s="12">
        <f t="shared" si="1223"/>
        <v>1.0348352291235838</v>
      </c>
      <c r="W3065" s="12">
        <f t="shared" si="1224"/>
        <v>0.97609608724746399</v>
      </c>
      <c r="X3065" t="s">
        <v>315</v>
      </c>
      <c r="Y3065" t="s">
        <v>312</v>
      </c>
      <c r="Z3065" t="s">
        <v>328</v>
      </c>
      <c r="AA3065" s="8" t="s">
        <v>19</v>
      </c>
      <c r="AB3065" s="8" t="s">
        <v>367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210"/>
        <v>1.7535946851956599</v>
      </c>
      <c r="E3066" s="14">
        <f t="shared" si="1211"/>
        <v>4.4717212462871849</v>
      </c>
      <c r="F3066" s="14">
        <f t="shared" si="1212"/>
        <v>5.103936845055455</v>
      </c>
      <c r="G3066" s="60">
        <v>3.1550065434874819E-2</v>
      </c>
      <c r="H3066" s="7">
        <f t="shared" si="1225"/>
        <v>1.0315500654348748</v>
      </c>
      <c r="I3066" s="7">
        <f t="shared" si="1213"/>
        <v>1.6999608103910979</v>
      </c>
      <c r="J3066" s="5">
        <f t="shared" si="1214"/>
        <v>4.3349531895012996</v>
      </c>
      <c r="K3066" s="5">
        <f t="shared" si="1215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216"/>
        <v>1.6342142137993518</v>
      </c>
      <c r="P3066" s="5">
        <f t="shared" si="1217"/>
        <v>4.7222423710435812</v>
      </c>
      <c r="Q3066" s="5">
        <f t="shared" si="1218"/>
        <v>6.7384806867700542</v>
      </c>
      <c r="R3066" s="6">
        <f t="shared" si="1219"/>
        <v>0.61191488334636379</v>
      </c>
      <c r="S3066" s="6">
        <f t="shared" si="1220"/>
        <v>0.21176380232660683</v>
      </c>
      <c r="T3066" s="6">
        <f t="shared" si="1221"/>
        <v>0.14840140478006303</v>
      </c>
      <c r="U3066" s="12">
        <f t="shared" si="1222"/>
        <v>0.93192242631427236</v>
      </c>
      <c r="V3066" s="12">
        <f t="shared" si="1223"/>
        <v>1.0560234216219093</v>
      </c>
      <c r="W3066" s="12">
        <f t="shared" si="1224"/>
        <v>1.3202515805614048</v>
      </c>
      <c r="X3066" t="s">
        <v>346</v>
      </c>
      <c r="Y3066" t="s">
        <v>347</v>
      </c>
      <c r="Z3066" t="s">
        <v>328</v>
      </c>
      <c r="AA3066" s="8" t="s">
        <v>17</v>
      </c>
      <c r="AB3066" s="8" t="s">
        <v>361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210"/>
        <v>7.5024315076807415</v>
      </c>
      <c r="E3067" s="14">
        <f t="shared" si="1211"/>
        <v>5.1525828008664805</v>
      </c>
      <c r="F3067" s="14">
        <f t="shared" si="1212"/>
        <v>1.716320146955864</v>
      </c>
      <c r="G3067" s="60">
        <v>3.9271058596543007E-2</v>
      </c>
      <c r="H3067" s="7">
        <f t="shared" si="1225"/>
        <v>1.039271058596543</v>
      </c>
      <c r="I3067" s="7">
        <f t="shared" si="1213"/>
        <v>7.2189362396102981</v>
      </c>
      <c r="J3067" s="5">
        <f t="shared" si="1214"/>
        <v>4.9578815442283695</v>
      </c>
      <c r="K3067" s="5">
        <f t="shared" si="1215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216"/>
        <v>3.2976392405537154</v>
      </c>
      <c r="P3067" s="5">
        <f t="shared" si="1217"/>
        <v>3.4897347302947086</v>
      </c>
      <c r="Q3067" s="5">
        <f t="shared" si="1218"/>
        <v>2.6039610831556845</v>
      </c>
      <c r="R3067" s="6">
        <f t="shared" si="1219"/>
        <v>0.30324724054171776</v>
      </c>
      <c r="S3067" s="6">
        <f t="shared" si="1220"/>
        <v>0.2865547318880452</v>
      </c>
      <c r="T3067" s="6">
        <f t="shared" si="1221"/>
        <v>0.38403031691553602</v>
      </c>
      <c r="U3067" s="12">
        <f t="shared" si="1222"/>
        <v>0.43954273187002119</v>
      </c>
      <c r="V3067" s="12">
        <f t="shared" si="1223"/>
        <v>0.6772787289721689</v>
      </c>
      <c r="W3067" s="12">
        <f t="shared" si="1224"/>
        <v>1.5171767853300431</v>
      </c>
      <c r="X3067" t="s">
        <v>43</v>
      </c>
      <c r="Y3067" t="s">
        <v>46</v>
      </c>
      <c r="Z3067" t="s">
        <v>260</v>
      </c>
      <c r="AA3067" s="8" t="s">
        <v>16</v>
      </c>
      <c r="AB3067" s="8" t="s">
        <v>360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210"/>
        <v>1.3943446166328273</v>
      </c>
      <c r="E3068" s="14">
        <f t="shared" si="1211"/>
        <v>5.6372932733013039</v>
      </c>
      <c r="F3068" s="14">
        <f t="shared" si="1212"/>
        <v>10.004771851073816</v>
      </c>
      <c r="G3068" s="60">
        <v>3.8683720388801524E-2</v>
      </c>
      <c r="H3068" s="7">
        <f t="shared" si="1225"/>
        <v>1.0386837203888015</v>
      </c>
      <c r="I3068" s="7">
        <f t="shared" si="1213"/>
        <v>1.3424150097499308</v>
      </c>
      <c r="J3068" s="5">
        <f t="shared" si="1214"/>
        <v>5.4273434373180942</v>
      </c>
      <c r="K3068" s="5">
        <f t="shared" si="1215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216"/>
        <v>2.6679211067356867</v>
      </c>
      <c r="P3068" s="5">
        <f t="shared" si="1217"/>
        <v>3.6965171960795655</v>
      </c>
      <c r="Q3068" s="5">
        <f t="shared" si="1218"/>
        <v>3.0857882680316369</v>
      </c>
      <c r="R3068" s="6">
        <f t="shared" si="1219"/>
        <v>0.37482367731013677</v>
      </c>
      <c r="S3068" s="6">
        <f t="shared" si="1220"/>
        <v>0.2705249149281857</v>
      </c>
      <c r="T3068" s="6">
        <f t="shared" si="1221"/>
        <v>0.32406630434105582</v>
      </c>
      <c r="U3068" s="12">
        <f t="shared" si="1222"/>
        <v>1.9133871748136351</v>
      </c>
      <c r="V3068" s="12">
        <f t="shared" si="1223"/>
        <v>0.65572554360203017</v>
      </c>
      <c r="W3068" s="12">
        <f t="shared" si="1224"/>
        <v>0.30843164781418159</v>
      </c>
      <c r="X3068" t="s">
        <v>97</v>
      </c>
      <c r="Y3068" t="s">
        <v>230</v>
      </c>
      <c r="Z3068" t="s">
        <v>260</v>
      </c>
      <c r="AA3068" s="8" t="s">
        <v>17</v>
      </c>
      <c r="AB3068" s="8" t="s">
        <v>361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210"/>
        <v>4.3932472814384269</v>
      </c>
      <c r="E3069" s="14">
        <f t="shared" si="1211"/>
        <v>3.1747393620590079</v>
      </c>
      <c r="F3069" s="14">
        <f t="shared" si="1212"/>
        <v>2.3876285418452627</v>
      </c>
      <c r="G3069" s="60">
        <v>3.8013069697359292E-2</v>
      </c>
      <c r="H3069" s="7">
        <f t="shared" si="1225"/>
        <v>1.0380130696973593</v>
      </c>
      <c r="I3069" s="7">
        <f t="shared" si="1213"/>
        <v>4.2323622020667928</v>
      </c>
      <c r="J3069" s="5">
        <f t="shared" si="1214"/>
        <v>3.0584772530702602</v>
      </c>
      <c r="K3069" s="5">
        <f t="shared" si="1215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216"/>
        <v>2.9342732816454675</v>
      </c>
      <c r="P3069" s="5">
        <f t="shared" si="1217"/>
        <v>3.3765718277758499</v>
      </c>
      <c r="Q3069" s="5">
        <f t="shared" si="1218"/>
        <v>3.0745142840770519</v>
      </c>
      <c r="R3069" s="6">
        <f t="shared" si="1219"/>
        <v>0.34079988604170669</v>
      </c>
      <c r="S3069" s="6">
        <f t="shared" si="1220"/>
        <v>0.29615836742282503</v>
      </c>
      <c r="T3069" s="6">
        <f t="shared" si="1221"/>
        <v>0.32525462808190958</v>
      </c>
      <c r="U3069" s="12">
        <f t="shared" si="1222"/>
        <v>0.66790533144875341</v>
      </c>
      <c r="V3069" s="12">
        <f t="shared" si="1223"/>
        <v>1.0635744994152658</v>
      </c>
      <c r="W3069" s="12">
        <f t="shared" si="1224"/>
        <v>1.2876853456027688</v>
      </c>
      <c r="X3069" t="s">
        <v>229</v>
      </c>
      <c r="Y3069" t="s">
        <v>169</v>
      </c>
      <c r="Z3069" t="s">
        <v>260</v>
      </c>
      <c r="AA3069" s="8" t="s">
        <v>19</v>
      </c>
      <c r="AB3069" s="8" t="s">
        <v>367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210"/>
        <v>#N/A</v>
      </c>
      <c r="E3070" s="14" t="e">
        <f t="shared" si="1211"/>
        <v>#N/A</v>
      </c>
      <c r="F3070" s="14" t="e">
        <f t="shared" si="1212"/>
        <v>#N/A</v>
      </c>
      <c r="G3070" s="60">
        <v>5.4732619358469625E-2</v>
      </c>
      <c r="H3070" s="7">
        <f t="shared" si="1225"/>
        <v>1.0547326193584696</v>
      </c>
      <c r="I3070" s="7" t="e">
        <f t="shared" si="1213"/>
        <v>#N/A</v>
      </c>
      <c r="J3070" s="5" t="e">
        <f t="shared" si="1214"/>
        <v>#N/A</v>
      </c>
      <c r="K3070" s="5" t="e">
        <f t="shared" si="1215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216"/>
        <v>2.410173922399498</v>
      </c>
      <c r="P3070" s="5">
        <f t="shared" si="1217"/>
        <v>3.5495288675338066</v>
      </c>
      <c r="Q3070" s="5">
        <f t="shared" si="1218"/>
        <v>3.7576802517410353</v>
      </c>
      <c r="R3070" s="6">
        <f t="shared" si="1219"/>
        <v>0.41490781669582977</v>
      </c>
      <c r="S3070" s="6">
        <f t="shared" si="1220"/>
        <v>0.281727529855193</v>
      </c>
      <c r="T3070" s="6">
        <f t="shared" si="1221"/>
        <v>0.26612163169994918</v>
      </c>
      <c r="U3070" s="12" t="e">
        <f t="shared" si="1222"/>
        <v>#N/A</v>
      </c>
      <c r="V3070" s="12" t="e">
        <f t="shared" si="1223"/>
        <v>#N/A</v>
      </c>
      <c r="W3070" s="12" t="e">
        <f t="shared" si="1224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210"/>
        <v>2.4633288833765685</v>
      </c>
      <c r="E3071" s="14">
        <f t="shared" si="1211"/>
        <v>3.7133102804366165</v>
      </c>
      <c r="F3071" s="14">
        <f t="shared" si="1212"/>
        <v>3.2983432491360696</v>
      </c>
      <c r="G3071" s="60">
        <v>4.5770896217444568E-2</v>
      </c>
      <c r="H3071" s="7">
        <f t="shared" si="1225"/>
        <v>1.0457708962174446</v>
      </c>
      <c r="I3071" s="7">
        <f t="shared" si="1213"/>
        <v>2.355514857304247</v>
      </c>
      <c r="J3071" s="5">
        <f t="shared" si="1214"/>
        <v>3.5507875519080394</v>
      </c>
      <c r="K3071" s="5">
        <f t="shared" si="1215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216"/>
        <v>3.8210439808035552</v>
      </c>
      <c r="P3071" s="5">
        <f t="shared" si="1217"/>
        <v>3.9295963666218379</v>
      </c>
      <c r="Q3071" s="5">
        <f t="shared" si="1218"/>
        <v>2.236179147856626</v>
      </c>
      <c r="R3071" s="6">
        <f t="shared" si="1219"/>
        <v>0.26170858148293352</v>
      </c>
      <c r="S3071" s="6">
        <f t="shared" si="1220"/>
        <v>0.25447906265743814</v>
      </c>
      <c r="T3071" s="6">
        <f t="shared" si="1221"/>
        <v>0.4471913625339447</v>
      </c>
      <c r="U3071" s="12">
        <f t="shared" si="1222"/>
        <v>1.5511708593153508</v>
      </c>
      <c r="V3071" s="12">
        <f t="shared" si="1223"/>
        <v>1.0582461657795508</v>
      </c>
      <c r="W3071" s="12">
        <f t="shared" si="1224"/>
        <v>0.67797041694867421</v>
      </c>
      <c r="X3071" t="s">
        <v>180</v>
      </c>
      <c r="Y3071" t="s">
        <v>52</v>
      </c>
      <c r="Z3071" t="s">
        <v>262</v>
      </c>
      <c r="AA3071" s="8" t="s">
        <v>19</v>
      </c>
      <c r="AB3071" s="8" t="s">
        <v>367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210"/>
        <v>2.3375439140161469</v>
      </c>
      <c r="E3072" s="14">
        <f t="shared" si="1211"/>
        <v>2.4547951412826841</v>
      </c>
      <c r="F3072" s="14">
        <f t="shared" si="1212"/>
        <v>6.1740311214711276</v>
      </c>
      <c r="G3072" s="60">
        <v>5.1578492194934933E-2</v>
      </c>
      <c r="H3072" s="7">
        <f t="shared" si="1225"/>
        <v>1.0515784921949349</v>
      </c>
      <c r="I3072" s="7">
        <f t="shared" si="1213"/>
        <v>2.2228905700962436</v>
      </c>
      <c r="J3072" s="5">
        <f t="shared" si="1214"/>
        <v>2.3343907844281295</v>
      </c>
      <c r="K3072" s="5">
        <f t="shared" si="1215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216"/>
        <v>1.5860618166733249</v>
      </c>
      <c r="P3072" s="5">
        <f t="shared" si="1217"/>
        <v>5.002194960277409</v>
      </c>
      <c r="Q3072" s="5">
        <f t="shared" si="1218"/>
        <v>8.4959674935088607</v>
      </c>
      <c r="R3072" s="6">
        <f t="shared" si="1219"/>
        <v>0.63049244959281825</v>
      </c>
      <c r="S3072" s="6">
        <f t="shared" si="1220"/>
        <v>0.19991224011479602</v>
      </c>
      <c r="T3072" s="6">
        <f t="shared" si="1221"/>
        <v>0.11770289855322845</v>
      </c>
      <c r="U3072" s="12">
        <f t="shared" si="1222"/>
        <v>0.67851637231845763</v>
      </c>
      <c r="V3072" s="12">
        <f t="shared" si="1223"/>
        <v>2.0377239942163374</v>
      </c>
      <c r="W3072" s="12">
        <f t="shared" si="1224"/>
        <v>1.3760810929447453</v>
      </c>
      <c r="X3072" t="s">
        <v>183</v>
      </c>
      <c r="Y3072" t="s">
        <v>179</v>
      </c>
      <c r="Z3072" t="s">
        <v>262</v>
      </c>
      <c r="AA3072" s="8" t="s">
        <v>35</v>
      </c>
      <c r="AB3072" s="8" t="s">
        <v>361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210"/>
        <v>2.872350092684735</v>
      </c>
      <c r="E3073" s="14">
        <f t="shared" si="1211"/>
        <v>4.1265979652287852</v>
      </c>
      <c r="F3073" s="14">
        <f t="shared" si="1212"/>
        <v>2.6564478501236546</v>
      </c>
      <c r="G3073" s="60">
        <v>4.5892114292340302E-2</v>
      </c>
      <c r="H3073" s="7">
        <f t="shared" si="1225"/>
        <v>1.0458921142923403</v>
      </c>
      <c r="I3073" s="7">
        <f t="shared" si="1213"/>
        <v>2.7463158517340882</v>
      </c>
      <c r="J3073" s="5">
        <f t="shared" si="1214"/>
        <v>3.9455292843668461</v>
      </c>
      <c r="K3073" s="5">
        <f t="shared" si="1215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216"/>
        <v>4.6703702889428049</v>
      </c>
      <c r="P3073" s="5">
        <f t="shared" si="1217"/>
        <v>4.1234885220876754</v>
      </c>
      <c r="Q3073" s="5">
        <f t="shared" si="1218"/>
        <v>2.0015872666897736</v>
      </c>
      <c r="R3073" s="6">
        <f t="shared" si="1219"/>
        <v>0.21411578485918342</v>
      </c>
      <c r="S3073" s="6">
        <f t="shared" si="1220"/>
        <v>0.24251310380602475</v>
      </c>
      <c r="T3073" s="6">
        <f t="shared" si="1221"/>
        <v>0.49960349800476134</v>
      </c>
      <c r="U3073" s="12">
        <f t="shared" si="1222"/>
        <v>1.6259752948769179</v>
      </c>
      <c r="V3073" s="12">
        <f t="shared" si="1223"/>
        <v>0.99924648750197853</v>
      </c>
      <c r="W3073" s="12">
        <f t="shared" si="1224"/>
        <v>0.75348261272910066</v>
      </c>
      <c r="X3073" t="s">
        <v>236</v>
      </c>
      <c r="Y3073" t="s">
        <v>106</v>
      </c>
      <c r="Z3073" t="s">
        <v>262</v>
      </c>
      <c r="AA3073" s="8" t="s">
        <v>16</v>
      </c>
      <c r="AB3073" s="8" t="s">
        <v>360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210"/>
        <v>#N/A</v>
      </c>
      <c r="E3074" s="14" t="e">
        <f t="shared" si="1211"/>
        <v>#N/A</v>
      </c>
      <c r="F3074" s="14" t="e">
        <f t="shared" si="1212"/>
        <v>#N/A</v>
      </c>
      <c r="G3074" s="60">
        <v>3.1110526738690636E-2</v>
      </c>
      <c r="H3074" s="7">
        <f t="shared" si="1225"/>
        <v>1.0311105267386906</v>
      </c>
      <c r="I3074" s="7" t="e">
        <f t="shared" si="1213"/>
        <v>#N/A</v>
      </c>
      <c r="J3074" s="5" t="e">
        <f t="shared" si="1214"/>
        <v>#N/A</v>
      </c>
      <c r="K3074" s="5" t="e">
        <f t="shared" si="1215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216"/>
        <v>1.8975138927398456</v>
      </c>
      <c r="P3074" s="5">
        <f t="shared" si="1217"/>
        <v>4.0010435795485888</v>
      </c>
      <c r="Q3074" s="5">
        <f t="shared" si="1218"/>
        <v>5.746756360869246</v>
      </c>
      <c r="R3074" s="6">
        <f t="shared" si="1219"/>
        <v>0.52700536413785448</v>
      </c>
      <c r="S3074" s="6">
        <f t="shared" si="1220"/>
        <v>0.24993479329031038</v>
      </c>
      <c r="T3074" s="6">
        <f t="shared" si="1221"/>
        <v>0.17401120513985763</v>
      </c>
      <c r="U3074" s="12" t="e">
        <f t="shared" si="1222"/>
        <v>#N/A</v>
      </c>
      <c r="V3074" s="12" t="e">
        <f t="shared" si="1223"/>
        <v>#N/A</v>
      </c>
      <c r="W3074" s="12" t="e">
        <f t="shared" si="1224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210"/>
        <v>#N/A</v>
      </c>
      <c r="E3075" s="14" t="e">
        <f t="shared" si="1211"/>
        <v>#N/A</v>
      </c>
      <c r="F3075" s="14" t="e">
        <f t="shared" si="1212"/>
        <v>#N/A</v>
      </c>
      <c r="G3075" s="60">
        <v>3.1227442187527377E-2</v>
      </c>
      <c r="H3075" s="7">
        <f t="shared" si="1225"/>
        <v>1.0312274421875274</v>
      </c>
      <c r="I3075" s="7" t="e">
        <f t="shared" si="1213"/>
        <v>#N/A</v>
      </c>
      <c r="J3075" s="5" t="e">
        <f t="shared" si="1214"/>
        <v>#N/A</v>
      </c>
      <c r="K3075" s="5" t="e">
        <f t="shared" si="1215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216"/>
        <v>1.9198237166899155</v>
      </c>
      <c r="P3075" s="5">
        <f t="shared" si="1217"/>
        <v>4.2171408608188594</v>
      </c>
      <c r="Q3075" s="5">
        <f t="shared" si="1218"/>
        <v>5.0476264011847212</v>
      </c>
      <c r="R3075" s="6">
        <f t="shared" si="1219"/>
        <v>0.52088115763261877</v>
      </c>
      <c r="S3075" s="6">
        <f t="shared" si="1220"/>
        <v>0.23712748352584692</v>
      </c>
      <c r="T3075" s="6">
        <f t="shared" si="1221"/>
        <v>0.19811291892864563</v>
      </c>
      <c r="U3075" s="12" t="e">
        <f t="shared" si="1222"/>
        <v>#N/A</v>
      </c>
      <c r="V3075" s="12" t="e">
        <f t="shared" si="1223"/>
        <v>#N/A</v>
      </c>
      <c r="W3075" s="12" t="e">
        <f t="shared" si="1224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210"/>
        <v>5.7121039663407291</v>
      </c>
      <c r="E3076" s="14">
        <f t="shared" si="1211"/>
        <v>3.961434384859067</v>
      </c>
      <c r="F3076" s="14">
        <f t="shared" si="1212"/>
        <v>1.971748119578997</v>
      </c>
      <c r="G3076" s="60">
        <v>3.0263965623081646E-2</v>
      </c>
      <c r="H3076" s="7">
        <f t="shared" si="1225"/>
        <v>1.0302639656230816</v>
      </c>
      <c r="I3076" s="7">
        <f t="shared" si="1213"/>
        <v>5.5443111250485897</v>
      </c>
      <c r="J3076" s="5">
        <f t="shared" si="1214"/>
        <v>3.8450673973279033</v>
      </c>
      <c r="K3076" s="5">
        <f t="shared" si="1215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216"/>
        <v>5.3115801013675403</v>
      </c>
      <c r="P3076" s="5">
        <f t="shared" si="1217"/>
        <v>3.8243376729846288</v>
      </c>
      <c r="Q3076" s="5">
        <f t="shared" si="1218"/>
        <v>1.9227919966950495</v>
      </c>
      <c r="R3076" s="6">
        <f t="shared" si="1219"/>
        <v>0.18826789409474143</v>
      </c>
      <c r="S3076" s="6">
        <f t="shared" si="1220"/>
        <v>0.26148318624269645</v>
      </c>
      <c r="T3076" s="6">
        <f t="shared" si="1221"/>
        <v>0.52007705551033545</v>
      </c>
      <c r="U3076" s="12">
        <f t="shared" si="1222"/>
        <v>0.92988155199321909</v>
      </c>
      <c r="V3076" s="12">
        <f t="shared" si="1223"/>
        <v>0.96539215381215626</v>
      </c>
      <c r="W3076" s="12">
        <f t="shared" si="1224"/>
        <v>0.97517120853428241</v>
      </c>
      <c r="X3076" t="s">
        <v>185</v>
      </c>
      <c r="Y3076" t="s">
        <v>112</v>
      </c>
      <c r="Z3076" t="s">
        <v>268</v>
      </c>
      <c r="AA3076" s="8" t="s">
        <v>16</v>
      </c>
      <c r="AB3076" s="8" t="s">
        <v>360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210"/>
        <v>2.1338630931084057</v>
      </c>
      <c r="E3077" s="14">
        <f t="shared" si="1211"/>
        <v>4.205040219591222</v>
      </c>
      <c r="F3077" s="14">
        <f t="shared" si="1212"/>
        <v>3.6341490962811309</v>
      </c>
      <c r="G3077" s="60">
        <v>3.8314335561396629E-2</v>
      </c>
      <c r="H3077" s="7">
        <f t="shared" si="1225"/>
        <v>1.0383143355613966</v>
      </c>
      <c r="I3077" s="7">
        <f t="shared" si="1213"/>
        <v>2.0551224422367884</v>
      </c>
      <c r="J3077" s="5">
        <f t="shared" si="1214"/>
        <v>4.0498720624112714</v>
      </c>
      <c r="K3077" s="5">
        <f t="shared" si="1215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216"/>
        <v>1.7453033254096222</v>
      </c>
      <c r="P3077" s="5">
        <f t="shared" si="1217"/>
        <v>4.3150750928839132</v>
      </c>
      <c r="Q3077" s="5">
        <f t="shared" si="1218"/>
        <v>6.060378418293535</v>
      </c>
      <c r="R3077" s="6">
        <f t="shared" si="1219"/>
        <v>0.57296630645294866</v>
      </c>
      <c r="S3077" s="6">
        <f t="shared" si="1220"/>
        <v>0.23174567729982784</v>
      </c>
      <c r="T3077" s="6">
        <f t="shared" si="1221"/>
        <v>0.16500619779475376</v>
      </c>
      <c r="U3077" s="12">
        <f t="shared" si="1222"/>
        <v>0.81790782691087882</v>
      </c>
      <c r="V3077" s="12">
        <f t="shared" si="1223"/>
        <v>1.0261673771347155</v>
      </c>
      <c r="W3077" s="12">
        <f t="shared" si="1224"/>
        <v>1.6676196429296735</v>
      </c>
      <c r="X3077" t="s">
        <v>190</v>
      </c>
      <c r="Y3077" t="s">
        <v>241</v>
      </c>
      <c r="Z3077" t="s">
        <v>268</v>
      </c>
      <c r="AA3077" s="8" t="s">
        <v>17</v>
      </c>
      <c r="AB3077" s="8" t="s">
        <v>361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210"/>
        <v>5.2062957389268396</v>
      </c>
      <c r="E3078" s="14">
        <f t="shared" si="1211"/>
        <v>3.8532232034643377</v>
      </c>
      <c r="F3078" s="14">
        <f t="shared" si="1212"/>
        <v>2.0458546331866709</v>
      </c>
      <c r="G3078" s="60">
        <v>4.4647325990046616E-2</v>
      </c>
      <c r="H3078" s="7">
        <f t="shared" si="1225"/>
        <v>1.0446473259900466</v>
      </c>
      <c r="I3078" s="7">
        <f t="shared" si="1213"/>
        <v>4.9837831480520585</v>
      </c>
      <c r="J3078" s="5">
        <f t="shared" si="1214"/>
        <v>3.6885397661000199</v>
      </c>
      <c r="K3078" s="5">
        <f t="shared" si="1215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216"/>
        <v>2.5722673672374077</v>
      </c>
      <c r="P3078" s="5">
        <f t="shared" si="1217"/>
        <v>3.5086157394116944</v>
      </c>
      <c r="Q3078" s="5">
        <f t="shared" si="1218"/>
        <v>3.3687016148339275</v>
      </c>
      <c r="R3078" s="6">
        <f t="shared" si="1219"/>
        <v>0.38876207533355722</v>
      </c>
      <c r="S3078" s="6">
        <f t="shared" si="1220"/>
        <v>0.2850126871310435</v>
      </c>
      <c r="T3078" s="6">
        <f t="shared" si="1221"/>
        <v>0.29685027477546377</v>
      </c>
      <c r="U3078" s="12">
        <f t="shared" si="1222"/>
        <v>0.49406862311045413</v>
      </c>
      <c r="V3078" s="12">
        <f t="shared" si="1223"/>
        <v>0.91056644116987162</v>
      </c>
      <c r="W3078" s="12">
        <f t="shared" si="1224"/>
        <v>1.6465987173227254</v>
      </c>
      <c r="X3078" t="s">
        <v>115</v>
      </c>
      <c r="Y3078" t="s">
        <v>191</v>
      </c>
      <c r="Z3078" t="s">
        <v>342</v>
      </c>
      <c r="AA3078" s="8" t="s">
        <v>16</v>
      </c>
      <c r="AB3078" s="8" t="s">
        <v>360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210"/>
        <v>2.1426289186931338</v>
      </c>
      <c r="E3079" s="14">
        <f t="shared" si="1211"/>
        <v>4.6603006816882342</v>
      </c>
      <c r="F3079" s="14">
        <f t="shared" si="1212"/>
        <v>3.3653713745019114</v>
      </c>
      <c r="G3079" s="60">
        <v>4.3996991155515586E-2</v>
      </c>
      <c r="H3079" s="7">
        <f t="shared" si="1225"/>
        <v>1.0439969911555156</v>
      </c>
      <c r="I3079" s="7">
        <f t="shared" si="1213"/>
        <v>2.0523324653662378</v>
      </c>
      <c r="J3079" s="5">
        <f t="shared" si="1214"/>
        <v>4.4639024069697033</v>
      </c>
      <c r="K3079" s="5">
        <f t="shared" si="1215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216"/>
        <v>3.197791274489223</v>
      </c>
      <c r="P3079" s="5">
        <f t="shared" si="1217"/>
        <v>4.292628287110956</v>
      </c>
      <c r="Q3079" s="5">
        <f t="shared" si="1218"/>
        <v>2.3956334632614178</v>
      </c>
      <c r="R3079" s="6">
        <f t="shared" si="1219"/>
        <v>0.31271584483253306</v>
      </c>
      <c r="S3079" s="6">
        <f t="shared" si="1220"/>
        <v>0.2329575106707002</v>
      </c>
      <c r="T3079" s="6">
        <f t="shared" si="1221"/>
        <v>0.41742612771763465</v>
      </c>
      <c r="U3079" s="12">
        <f t="shared" si="1222"/>
        <v>1.4924615487966393</v>
      </c>
      <c r="V3079" s="12">
        <f t="shared" si="1223"/>
        <v>0.92110543510164977</v>
      </c>
      <c r="W3079" s="12">
        <f t="shared" si="1224"/>
        <v>0.7118481726599879</v>
      </c>
      <c r="X3079" t="s">
        <v>194</v>
      </c>
      <c r="Y3079" t="s">
        <v>116</v>
      </c>
      <c r="Z3079" t="s">
        <v>342</v>
      </c>
      <c r="AA3079" s="8" t="s">
        <v>20</v>
      </c>
      <c r="AB3079" s="8" t="s">
        <v>367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210"/>
        <v>5.8042329431859958</v>
      </c>
      <c r="E3080" s="14">
        <f t="shared" si="1211"/>
        <v>5.2326539022900214</v>
      </c>
      <c r="F3080" s="14">
        <f t="shared" si="1212"/>
        <v>1.7825071512042923</v>
      </c>
      <c r="G3080" s="60">
        <v>4.4758241760697537E-2</v>
      </c>
      <c r="H3080" s="7">
        <f t="shared" si="1225"/>
        <v>1.0447582417606975</v>
      </c>
      <c r="I3080" s="7">
        <f t="shared" si="1213"/>
        <v>5.5555751667527487</v>
      </c>
      <c r="J3080" s="5">
        <f t="shared" si="1214"/>
        <v>5.0084830089223296</v>
      </c>
      <c r="K3080" s="5">
        <f t="shared" si="1215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216"/>
        <v>4.0272804041414751</v>
      </c>
      <c r="P3080" s="5">
        <f t="shared" si="1217"/>
        <v>3.9508821308921789</v>
      </c>
      <c r="Q3080" s="5">
        <f t="shared" si="1218"/>
        <v>2.1937218461583639</v>
      </c>
      <c r="R3080" s="6">
        <f t="shared" si="1219"/>
        <v>0.24830652441574336</v>
      </c>
      <c r="S3080" s="6">
        <f t="shared" si="1220"/>
        <v>0.25310803179394836</v>
      </c>
      <c r="T3080" s="6">
        <f t="shared" si="1221"/>
        <v>0.45584630601696186</v>
      </c>
      <c r="U3080" s="12">
        <f t="shared" si="1222"/>
        <v>0.69385230461320258</v>
      </c>
      <c r="V3080" s="12">
        <f t="shared" si="1223"/>
        <v>0.75504365560334752</v>
      </c>
      <c r="W3080" s="12">
        <f t="shared" si="1224"/>
        <v>1.2306945555176305</v>
      </c>
      <c r="X3080" t="s">
        <v>117</v>
      </c>
      <c r="Y3080" t="s">
        <v>196</v>
      </c>
      <c r="Z3080" t="s">
        <v>342</v>
      </c>
      <c r="AA3080" s="8" t="s">
        <v>16</v>
      </c>
      <c r="AB3080" s="8" t="s">
        <v>360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210"/>
        <v>1.1188458237145273</v>
      </c>
      <c r="E3081" s="14">
        <f t="shared" si="1211"/>
        <v>12.248936987691089</v>
      </c>
      <c r="F3081" s="14">
        <f t="shared" si="1212"/>
        <v>137.49626180295249</v>
      </c>
      <c r="G3081" s="60">
        <v>2.8619012573867009E-2</v>
      </c>
      <c r="H3081" s="7">
        <f t="shared" si="1225"/>
        <v>1.028619012573867</v>
      </c>
      <c r="I3081" s="7">
        <f t="shared" si="1213"/>
        <v>1.0877164528729542</v>
      </c>
      <c r="J3081" s="5">
        <f t="shared" si="1214"/>
        <v>11.908137841085715</v>
      </c>
      <c r="K3081" s="5">
        <f t="shared" si="1215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216"/>
        <v>2.4591741030549668</v>
      </c>
      <c r="P3081" s="5">
        <f t="shared" si="1217"/>
        <v>3.8981668096460824</v>
      </c>
      <c r="Q3081" s="5">
        <f t="shared" si="1218"/>
        <v>3.3934454871850201</v>
      </c>
      <c r="R3081" s="6">
        <f t="shared" si="1219"/>
        <v>0.4066405866740897</v>
      </c>
      <c r="S3081" s="6">
        <f t="shared" si="1220"/>
        <v>0.25653083842525221</v>
      </c>
      <c r="T3081" s="6">
        <f t="shared" si="1221"/>
        <v>0.29468574160875483</v>
      </c>
      <c r="U3081" s="12">
        <f t="shared" si="1222"/>
        <v>2.1979561892545645</v>
      </c>
      <c r="V3081" s="12">
        <f t="shared" si="1223"/>
        <v>0.31824531496597103</v>
      </c>
      <c r="W3081" s="12">
        <f t="shared" si="1224"/>
        <v>2.4680274523013628E-2</v>
      </c>
      <c r="X3081" t="s">
        <v>245</v>
      </c>
      <c r="Y3081" t="s">
        <v>119</v>
      </c>
      <c r="Z3081" t="s">
        <v>269</v>
      </c>
      <c r="AA3081" s="8" t="s">
        <v>29</v>
      </c>
      <c r="AB3081" s="8" t="s">
        <v>361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210"/>
        <v>82.169174371611518</v>
      </c>
      <c r="E3082" s="14">
        <f t="shared" si="1211"/>
        <v>39.086644595916248</v>
      </c>
      <c r="F3082" s="14">
        <f t="shared" si="1212"/>
        <v>1.7095350710106381</v>
      </c>
      <c r="G3082" s="60">
        <v>2.8596214022368782E-2</v>
      </c>
      <c r="H3082" s="7">
        <f t="shared" si="1225"/>
        <v>1.0285962140223688</v>
      </c>
      <c r="I3082" s="7">
        <f t="shared" si="1213"/>
        <v>79.88477232507546</v>
      </c>
      <c r="J3082" s="5">
        <f t="shared" si="1214"/>
        <v>37.999988783806891</v>
      </c>
      <c r="K3082" s="5">
        <f t="shared" si="1215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216"/>
        <v>2.2782248687326869</v>
      </c>
      <c r="P3082" s="5">
        <f t="shared" si="1217"/>
        <v>3.986893520282202</v>
      </c>
      <c r="Q3082" s="5">
        <f t="shared" si="1218"/>
        <v>3.7397276147121463</v>
      </c>
      <c r="R3082" s="6">
        <f t="shared" si="1219"/>
        <v>0.43893823376455027</v>
      </c>
      <c r="S3082" s="6">
        <f t="shared" si="1220"/>
        <v>0.2508218478654573</v>
      </c>
      <c r="T3082" s="6">
        <f t="shared" si="1221"/>
        <v>0.26739915390254215</v>
      </c>
      <c r="U3082" s="12">
        <f t="shared" si="1222"/>
        <v>2.7726028479115237E-2</v>
      </c>
      <c r="V3082" s="12">
        <f t="shared" si="1223"/>
        <v>0.10200142686841814</v>
      </c>
      <c r="W3082" s="12">
        <f t="shared" si="1224"/>
        <v>2.187569987962461</v>
      </c>
      <c r="X3082" t="s">
        <v>211</v>
      </c>
      <c r="Y3082" t="s">
        <v>246</v>
      </c>
      <c r="Z3082" t="s">
        <v>269</v>
      </c>
      <c r="AA3082" s="8" t="s">
        <v>427</v>
      </c>
      <c r="AB3082" s="8" t="s">
        <v>360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210"/>
        <v>52.521272684832475</v>
      </c>
      <c r="E3083" s="14">
        <f t="shared" si="1211"/>
        <v>7.3461764528476179</v>
      </c>
      <c r="F3083" s="14">
        <f t="shared" si="1212"/>
        <v>1.4865101293446696</v>
      </c>
      <c r="G3083" s="60">
        <v>2.6864563262684715E-2</v>
      </c>
      <c r="H3083" s="7">
        <f t="shared" si="1225"/>
        <v>1.0268645632626847</v>
      </c>
      <c r="I3083" s="7">
        <f t="shared" si="1213"/>
        <v>51.147224827736977</v>
      </c>
      <c r="J3083" s="5">
        <f t="shared" si="1214"/>
        <v>7.1539876977606589</v>
      </c>
      <c r="K3083" s="5">
        <f t="shared" si="1215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216"/>
        <v>2.7040061775625164</v>
      </c>
      <c r="P3083" s="5">
        <f t="shared" si="1217"/>
        <v>3.6546333493618386</v>
      </c>
      <c r="Q3083" s="5">
        <f t="shared" si="1218"/>
        <v>3.0420069497578308</v>
      </c>
      <c r="R3083" s="6">
        <f t="shared" si="1219"/>
        <v>0.36982164031201814</v>
      </c>
      <c r="S3083" s="6">
        <f t="shared" si="1220"/>
        <v>0.27362525988403652</v>
      </c>
      <c r="T3083" s="6">
        <f t="shared" si="1221"/>
        <v>0.32873034694401615</v>
      </c>
      <c r="U3083" s="12">
        <f t="shared" si="1222"/>
        <v>5.1484018557368304E-2</v>
      </c>
      <c r="V3083" s="12">
        <f t="shared" si="1223"/>
        <v>0.49748782551298276</v>
      </c>
      <c r="W3083" s="12">
        <f t="shared" si="1224"/>
        <v>2.0464084904008724</v>
      </c>
      <c r="X3083" t="s">
        <v>214</v>
      </c>
      <c r="Y3083" t="s">
        <v>209</v>
      </c>
      <c r="Z3083" t="s">
        <v>269</v>
      </c>
      <c r="AA3083" s="8" t="s">
        <v>31</v>
      </c>
      <c r="AB3083" s="8" t="s">
        <v>360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210"/>
        <v>1.2166231066105215</v>
      </c>
      <c r="E3084" s="14">
        <f t="shared" si="1211"/>
        <v>7.0950547416505803</v>
      </c>
      <c r="F3084" s="14">
        <f t="shared" si="1212"/>
        <v>30.892386132674563</v>
      </c>
      <c r="G3084" s="60">
        <v>3.0794615494983857E-2</v>
      </c>
      <c r="H3084" s="7">
        <f t="shared" si="1225"/>
        <v>1.0307946154949839</v>
      </c>
      <c r="I3084" s="7">
        <f t="shared" si="1213"/>
        <v>1.1802769323026621</v>
      </c>
      <c r="J3084" s="5">
        <f t="shared" si="1214"/>
        <v>6.8830925530626299</v>
      </c>
      <c r="K3084" s="5">
        <f t="shared" si="1215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216"/>
        <v>1.5373935864525363</v>
      </c>
      <c r="P3084" s="5">
        <f t="shared" si="1217"/>
        <v>4.8242350471441657</v>
      </c>
      <c r="Q3084" s="5">
        <f t="shared" si="1218"/>
        <v>8.7366366568061373</v>
      </c>
      <c r="R3084" s="6">
        <f t="shared" si="1219"/>
        <v>0.6504515231570942</v>
      </c>
      <c r="S3084" s="6">
        <f t="shared" si="1220"/>
        <v>0.20728674913797507</v>
      </c>
      <c r="T3084" s="6">
        <f t="shared" si="1221"/>
        <v>0.11446052288565371</v>
      </c>
      <c r="U3084" s="12">
        <f t="shared" si="1222"/>
        <v>1.2636564093671314</v>
      </c>
      <c r="V3084" s="12">
        <f t="shared" si="1223"/>
        <v>0.6799433158456315</v>
      </c>
      <c r="W3084" s="12">
        <f t="shared" si="1224"/>
        <v>0.28280873543677115</v>
      </c>
      <c r="X3084" t="s">
        <v>244</v>
      </c>
      <c r="Y3084" t="s">
        <v>576</v>
      </c>
      <c r="Z3084" t="s">
        <v>269</v>
      </c>
      <c r="AA3084" s="8" t="s">
        <v>28</v>
      </c>
      <c r="AB3084" s="8" t="s">
        <v>361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210"/>
        <v>1.676288538704541</v>
      </c>
      <c r="E3085" s="14">
        <f t="shared" si="1211"/>
        <v>3.2128070428356246</v>
      </c>
      <c r="F3085" s="14">
        <f t="shared" si="1212"/>
        <v>10.963458677502135</v>
      </c>
      <c r="G3085" s="60">
        <v>2.7931321989933089E-2</v>
      </c>
      <c r="H3085" s="7">
        <f t="shared" si="1225"/>
        <v>1.0279313219899331</v>
      </c>
      <c r="I3085" s="7">
        <f t="shared" si="1213"/>
        <v>1.6307398197181868</v>
      </c>
      <c r="J3085" s="5">
        <f t="shared" si="1214"/>
        <v>3.1255074868387838</v>
      </c>
      <c r="K3085" s="5">
        <f t="shared" si="1215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216"/>
        <v>2.7444202448499895</v>
      </c>
      <c r="P3085" s="5">
        <f t="shared" si="1217"/>
        <v>3.9688538925522923</v>
      </c>
      <c r="Q3085" s="5">
        <f t="shared" si="1218"/>
        <v>2.7971975572509509</v>
      </c>
      <c r="R3085" s="6">
        <f t="shared" si="1219"/>
        <v>0.36437568257869346</v>
      </c>
      <c r="S3085" s="6">
        <f t="shared" si="1220"/>
        <v>0.25196190816611785</v>
      </c>
      <c r="T3085" s="6">
        <f t="shared" si="1221"/>
        <v>0.35750066969985017</v>
      </c>
      <c r="U3085" s="12">
        <f t="shared" si="1222"/>
        <v>1.6372003873336243</v>
      </c>
      <c r="V3085" s="12">
        <f t="shared" si="1223"/>
        <v>1.2353228312925326</v>
      </c>
      <c r="W3085" s="12">
        <f t="shared" si="1224"/>
        <v>0.25513824054365403</v>
      </c>
      <c r="X3085" t="s">
        <v>207</v>
      </c>
      <c r="Y3085" t="s">
        <v>282</v>
      </c>
      <c r="Z3085" t="s">
        <v>269</v>
      </c>
      <c r="AA3085" s="8" t="s">
        <v>35</v>
      </c>
      <c r="AB3085" s="8" t="s">
        <v>361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210"/>
        <v>100</v>
      </c>
      <c r="E3086" s="14">
        <f t="shared" si="1211"/>
        <v>1.1051743385849322</v>
      </c>
      <c r="F3086" s="14">
        <f t="shared" si="1212"/>
        <v>10.524702447755269</v>
      </c>
      <c r="G3086" s="60">
        <v>2.7494844677738328E-2</v>
      </c>
      <c r="H3086" s="7">
        <f t="shared" si="1225"/>
        <v>1.0274948446777383</v>
      </c>
      <c r="I3086" s="7">
        <f t="shared" si="1213"/>
        <v>97.324089281794713</v>
      </c>
      <c r="J3086" s="5">
        <f t="shared" si="1214"/>
        <v>1.0756008600038836</v>
      </c>
      <c r="K3086" s="5">
        <f t="shared" si="1215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216"/>
        <v>2.5842922141561084</v>
      </c>
      <c r="P3086" s="5">
        <f t="shared" si="1217"/>
        <v>3.6963851751659096</v>
      </c>
      <c r="Q3086" s="5">
        <f t="shared" si="1218"/>
        <v>3.1985911830948557</v>
      </c>
      <c r="R3086" s="6">
        <f t="shared" si="1219"/>
        <v>0.38695314505157324</v>
      </c>
      <c r="S3086" s="6">
        <f t="shared" si="1220"/>
        <v>0.27053457705611422</v>
      </c>
      <c r="T3086" s="6">
        <f t="shared" si="1221"/>
        <v>0.31263764037279423</v>
      </c>
      <c r="U3086" s="12">
        <f t="shared" si="1222"/>
        <v>2.5842922141561087E-2</v>
      </c>
      <c r="V3086" s="12">
        <f t="shared" si="1223"/>
        <v>3.3446172663570617</v>
      </c>
      <c r="W3086" s="12">
        <f t="shared" si="1224"/>
        <v>0.30391274232907728</v>
      </c>
      <c r="X3086" t="s">
        <v>243</v>
      </c>
      <c r="Y3086" t="s">
        <v>208</v>
      </c>
      <c r="Z3086" t="s">
        <v>269</v>
      </c>
      <c r="AA3086" s="8" t="s">
        <v>32</v>
      </c>
      <c r="AB3086" s="8" t="s">
        <v>367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210"/>
        <v>2.6968860703927047</v>
      </c>
      <c r="E3087" s="14">
        <f t="shared" si="1211"/>
        <v>2.0404238934587089</v>
      </c>
      <c r="F3087" s="14">
        <f t="shared" si="1212"/>
        <v>7.2586175150832677</v>
      </c>
      <c r="G3087" s="60">
        <v>2.7601108134932328E-2</v>
      </c>
      <c r="H3087" s="7">
        <f t="shared" si="1225"/>
        <v>1.0276011081349323</v>
      </c>
      <c r="I3087" s="7">
        <f t="shared" si="1213"/>
        <v>2.624448386677471</v>
      </c>
      <c r="J3087" s="5">
        <f t="shared" si="1214"/>
        <v>1.9856186192344829</v>
      </c>
      <c r="K3087" s="5">
        <f t="shared" si="1215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216"/>
        <v>2.2393631349945378</v>
      </c>
      <c r="P3087" s="5">
        <f t="shared" si="1217"/>
        <v>3.7076248131277483</v>
      </c>
      <c r="Q3087" s="5">
        <f t="shared" si="1218"/>
        <v>3.897759418929172</v>
      </c>
      <c r="R3087" s="6">
        <f t="shared" si="1219"/>
        <v>0.44655553374662443</v>
      </c>
      <c r="S3087" s="6">
        <f t="shared" si="1220"/>
        <v>0.26971445343100969</v>
      </c>
      <c r="T3087" s="6">
        <f t="shared" si="1221"/>
        <v>0.2565576508246189</v>
      </c>
      <c r="U3087" s="12">
        <f t="shared" si="1222"/>
        <v>0.83035140400590046</v>
      </c>
      <c r="V3087" s="12">
        <f t="shared" si="1223"/>
        <v>1.8170855698239146</v>
      </c>
      <c r="W3087" s="12">
        <f t="shared" si="1224"/>
        <v>0.53698371774373044</v>
      </c>
      <c r="X3087" t="s">
        <v>199</v>
      </c>
      <c r="Y3087" t="s">
        <v>247</v>
      </c>
      <c r="Z3087" t="s">
        <v>269</v>
      </c>
      <c r="AA3087" s="8" t="s">
        <v>35</v>
      </c>
      <c r="AB3087" s="8" t="s">
        <v>361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210"/>
        <v>4.5280587831507679</v>
      </c>
      <c r="E3088" s="14">
        <f t="shared" si="1211"/>
        <v>1.371133989087203</v>
      </c>
      <c r="F3088" s="14">
        <f t="shared" si="1212"/>
        <v>20.081889202622396</v>
      </c>
      <c r="G3088" s="60">
        <v>2.7408389964150626E-2</v>
      </c>
      <c r="H3088" s="7">
        <f t="shared" si="1225"/>
        <v>1.0274083899641506</v>
      </c>
      <c r="I3088" s="7">
        <f t="shared" si="1213"/>
        <v>4.4072628055030441</v>
      </c>
      <c r="J3088" s="5">
        <f t="shared" si="1214"/>
        <v>1.3345559589357119</v>
      </c>
      <c r="K3088" s="5">
        <f t="shared" si="1215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216"/>
        <v>2.8397168567397464</v>
      </c>
      <c r="P3088" s="5">
        <f t="shared" si="1217"/>
        <v>3.6314594747898612</v>
      </c>
      <c r="Q3088" s="5">
        <f t="shared" si="1218"/>
        <v>2.8924996979430877</v>
      </c>
      <c r="R3088" s="6">
        <f t="shared" si="1219"/>
        <v>0.35214778460275475</v>
      </c>
      <c r="S3088" s="6">
        <f t="shared" si="1220"/>
        <v>0.27537137807599138</v>
      </c>
      <c r="T3088" s="6">
        <f t="shared" si="1221"/>
        <v>0.34572173013920082</v>
      </c>
      <c r="U3088" s="12">
        <f t="shared" si="1222"/>
        <v>0.62713780733292079</v>
      </c>
      <c r="V3088" s="12">
        <f t="shared" si="1223"/>
        <v>2.6485080989111882</v>
      </c>
      <c r="W3088" s="12">
        <f t="shared" si="1224"/>
        <v>0.14403523835622847</v>
      </c>
      <c r="X3088" t="s">
        <v>210</v>
      </c>
      <c r="Y3088" t="s">
        <v>248</v>
      </c>
      <c r="Z3088" t="s">
        <v>269</v>
      </c>
      <c r="AA3088" s="8" t="s">
        <v>32</v>
      </c>
      <c r="AB3088" s="8" t="s">
        <v>367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210"/>
        <v>1.3460667886415738</v>
      </c>
      <c r="E3089" s="14">
        <f t="shared" si="1211"/>
        <v>4.2799213450028599</v>
      </c>
      <c r="F3089" s="14">
        <f t="shared" si="1212"/>
        <v>43.849352572595784</v>
      </c>
      <c r="G3089" s="60">
        <v>2.9404581078712688E-2</v>
      </c>
      <c r="H3089" s="7">
        <f t="shared" si="1225"/>
        <v>1.0294045810787127</v>
      </c>
      <c r="I3089" s="7">
        <f t="shared" si="1213"/>
        <v>1.3076168625857785</v>
      </c>
      <c r="J3089" s="5">
        <f t="shared" si="1214"/>
        <v>4.1576668917850856</v>
      </c>
      <c r="K3089" s="5">
        <f t="shared" si="1215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216"/>
        <v>1.8406020815300501</v>
      </c>
      <c r="P3089" s="5">
        <f t="shared" si="1217"/>
        <v>4.0091275224131548</v>
      </c>
      <c r="Q3089" s="5">
        <f t="shared" si="1218"/>
        <v>5.5429625903548638</v>
      </c>
      <c r="R3089" s="6">
        <f t="shared" si="1219"/>
        <v>0.54330048305102596</v>
      </c>
      <c r="S3089" s="6">
        <f t="shared" si="1220"/>
        <v>0.24943082863028632</v>
      </c>
      <c r="T3089" s="6">
        <f t="shared" si="1221"/>
        <v>0.18040893902839408</v>
      </c>
      <c r="U3089" s="12">
        <f t="shared" si="1222"/>
        <v>1.3673928344874717</v>
      </c>
      <c r="V3089" s="12">
        <f t="shared" si="1223"/>
        <v>0.93672925253500805</v>
      </c>
      <c r="W3089" s="12">
        <f t="shared" si="1224"/>
        <v>0.12640922305929345</v>
      </c>
      <c r="X3089" t="s">
        <v>206</v>
      </c>
      <c r="Y3089" t="s">
        <v>205</v>
      </c>
      <c r="Z3089" t="s">
        <v>269</v>
      </c>
      <c r="AA3089" s="8" t="s">
        <v>28</v>
      </c>
      <c r="AB3089" s="8" t="s">
        <v>361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210"/>
        <v>3.5105985722249136</v>
      </c>
      <c r="E3090" s="14">
        <f t="shared" si="1211"/>
        <v>4.049458010664539</v>
      </c>
      <c r="F3090" s="14">
        <f t="shared" si="1212"/>
        <v>2.3518221882184212</v>
      </c>
      <c r="G3090" s="60">
        <v>2.857846760285776E-2</v>
      </c>
      <c r="H3090" s="7">
        <f t="shared" si="1225"/>
        <v>1.0285784676028578</v>
      </c>
      <c r="I3090" s="7">
        <f t="shared" si="1213"/>
        <v>3.4130585879427366</v>
      </c>
      <c r="J3090" s="5">
        <f t="shared" si="1214"/>
        <v>3.9369461234221235</v>
      </c>
      <c r="K3090" s="5">
        <f t="shared" si="1215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216"/>
        <v>2.4411390403823008</v>
      </c>
      <c r="P3090" s="5">
        <f t="shared" si="1217"/>
        <v>3.8994818437275711</v>
      </c>
      <c r="Q3090" s="5">
        <f t="shared" si="1218"/>
        <v>3.2548520538430679</v>
      </c>
      <c r="R3090" s="6">
        <f t="shared" si="1219"/>
        <v>0.4096448352419092</v>
      </c>
      <c r="S3090" s="6">
        <f t="shared" si="1220"/>
        <v>0.25644432775306514</v>
      </c>
      <c r="T3090" s="6">
        <f t="shared" si="1221"/>
        <v>0.30723362643143193</v>
      </c>
      <c r="U3090" s="12">
        <f t="shared" si="1222"/>
        <v>0.69536262553516026</v>
      </c>
      <c r="V3090" s="12">
        <f t="shared" si="1223"/>
        <v>0.9629638913301497</v>
      </c>
      <c r="W3090" s="12">
        <f t="shared" si="1224"/>
        <v>1.3839702976476804</v>
      </c>
      <c r="X3090" t="s">
        <v>200</v>
      </c>
      <c r="Y3090" t="s">
        <v>202</v>
      </c>
      <c r="Z3090" t="s">
        <v>269</v>
      </c>
      <c r="AA3090" s="8" t="s">
        <v>16</v>
      </c>
      <c r="AB3090" s="8" t="s">
        <v>360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210"/>
        <v>1.4710665003530989</v>
      </c>
      <c r="E3091" s="14">
        <f t="shared" si="1211"/>
        <v>4.1061426408986481</v>
      </c>
      <c r="F3091" s="14">
        <f t="shared" si="1212"/>
        <v>13.226261703926959</v>
      </c>
      <c r="G3091" s="60">
        <v>4.4245468194029414E-2</v>
      </c>
      <c r="H3091" s="7">
        <f t="shared" si="1225"/>
        <v>1.0442454681940294</v>
      </c>
      <c r="I3091" s="7">
        <f t="shared" si="1213"/>
        <v>1.4087363030621864</v>
      </c>
      <c r="J3091" s="5">
        <f t="shared" si="1214"/>
        <v>3.9321622798134022</v>
      </c>
      <c r="K3091" s="5">
        <f t="shared" si="1215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216"/>
        <v>2.3863913725797543</v>
      </c>
      <c r="P3091" s="5">
        <f t="shared" si="1217"/>
        <v>3.4183443985601887</v>
      </c>
      <c r="Q3091" s="5">
        <f t="shared" si="1218"/>
        <v>3.8483248260520364</v>
      </c>
      <c r="R3091" s="6">
        <f t="shared" si="1219"/>
        <v>0.4190427485995194</v>
      </c>
      <c r="S3091" s="6">
        <f t="shared" si="1220"/>
        <v>0.29253927732419277</v>
      </c>
      <c r="T3091" s="6">
        <f t="shared" si="1221"/>
        <v>0.25985332455053994</v>
      </c>
      <c r="U3091" s="12">
        <f t="shared" si="1222"/>
        <v>1.6222185550462542</v>
      </c>
      <c r="V3091" s="12">
        <f t="shared" si="1223"/>
        <v>0.83249528755096247</v>
      </c>
      <c r="W3091" s="12">
        <f t="shared" si="1224"/>
        <v>0.29096088616705995</v>
      </c>
      <c r="X3091" t="s">
        <v>568</v>
      </c>
      <c r="Y3091" t="s">
        <v>127</v>
      </c>
      <c r="Z3091" t="s">
        <v>257</v>
      </c>
      <c r="AA3091" s="8" t="s">
        <v>28</v>
      </c>
      <c r="AB3091" s="8" t="s">
        <v>361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210"/>
        <v>1.9180828742508764</v>
      </c>
      <c r="E3092" s="14">
        <f t="shared" si="1211"/>
        <v>4.2602235383177129</v>
      </c>
      <c r="F3092" s="14">
        <f t="shared" si="1212"/>
        <v>4.3368739926403146</v>
      </c>
      <c r="G3092" s="60">
        <v>4.1539019830073132E-2</v>
      </c>
      <c r="H3092" s="7">
        <f t="shared" si="1225"/>
        <v>1.0415390198300731</v>
      </c>
      <c r="I3092" s="7">
        <f t="shared" si="1213"/>
        <v>1.8415852289084773</v>
      </c>
      <c r="J3092" s="5">
        <f t="shared" si="1214"/>
        <v>4.0903158280260756</v>
      </c>
      <c r="K3092" s="5">
        <f t="shared" si="1215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216"/>
        <v>1.9390613422273726</v>
      </c>
      <c r="P3092" s="5">
        <f t="shared" si="1217"/>
        <v>4.0923836062478243</v>
      </c>
      <c r="Q3092" s="5">
        <f t="shared" si="1218"/>
        <v>4.7137402794477561</v>
      </c>
      <c r="R3092" s="6">
        <f t="shared" si="1219"/>
        <v>0.51571344249033091</v>
      </c>
      <c r="S3092" s="6">
        <f t="shared" si="1220"/>
        <v>0.24435636934751287</v>
      </c>
      <c r="T3092" s="6">
        <f t="shared" si="1221"/>
        <v>0.21214575702443161</v>
      </c>
      <c r="U3092" s="12">
        <f t="shared" si="1222"/>
        <v>1.010937206237603</v>
      </c>
      <c r="V3092" s="12">
        <f t="shared" si="1223"/>
        <v>0.96060302222165417</v>
      </c>
      <c r="W3092" s="12">
        <f t="shared" si="1224"/>
        <v>1.0868981407914975</v>
      </c>
      <c r="X3092" t="s">
        <v>80</v>
      </c>
      <c r="Y3092" t="s">
        <v>158</v>
      </c>
      <c r="Z3092" t="s">
        <v>265</v>
      </c>
      <c r="AA3092" s="8" t="s">
        <v>17</v>
      </c>
      <c r="AB3092" s="8" t="s">
        <v>361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210"/>
        <v>6.4586636474844248</v>
      </c>
      <c r="E3093" s="14">
        <f t="shared" si="1211"/>
        <v>1.8986172959498069</v>
      </c>
      <c r="F3093" s="14">
        <f t="shared" si="1212"/>
        <v>3.237720204449547</v>
      </c>
      <c r="G3093" s="60">
        <v>3.3545952523471367E-2</v>
      </c>
      <c r="H3093" s="7">
        <f t="shared" si="1225"/>
        <v>1.0335459525234714</v>
      </c>
      <c r="I3093" s="7">
        <f t="shared" si="1213"/>
        <v>6.2490338544843285</v>
      </c>
      <c r="J3093" s="5">
        <f t="shared" si="1214"/>
        <v>1.8369935959927144</v>
      </c>
      <c r="K3093" s="5">
        <f t="shared" si="1215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216"/>
        <v>14.041376558978842</v>
      </c>
      <c r="P3093" s="5">
        <f t="shared" si="1217"/>
        <v>5.9468089807819702</v>
      </c>
      <c r="Q3093" s="5">
        <f t="shared" si="1218"/>
        <v>1.3922656234498623</v>
      </c>
      <c r="R3093" s="6">
        <f t="shared" si="1219"/>
        <v>7.1218088611158581E-2</v>
      </c>
      <c r="S3093" s="6">
        <f t="shared" si="1220"/>
        <v>0.16815741067716386</v>
      </c>
      <c r="T3093" s="6">
        <f t="shared" si="1221"/>
        <v>0.71825374638075423</v>
      </c>
      <c r="U3093" s="12">
        <f t="shared" si="1222"/>
        <v>2.1740374364359099</v>
      </c>
      <c r="V3093" s="12">
        <f t="shared" si="1223"/>
        <v>3.1321788722076316</v>
      </c>
      <c r="W3093" s="12">
        <f t="shared" si="1224"/>
        <v>0.43001418761772375</v>
      </c>
      <c r="X3093" t="s">
        <v>472</v>
      </c>
      <c r="Y3093" t="s">
        <v>296</v>
      </c>
      <c r="Z3093" t="s">
        <v>297</v>
      </c>
      <c r="AA3093" s="8" t="s">
        <v>32</v>
      </c>
      <c r="AB3093" s="8" t="s">
        <v>367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210"/>
        <v>2.428261274191668</v>
      </c>
      <c r="E3094" s="14">
        <f t="shared" si="1211"/>
        <v>3.056312296356011</v>
      </c>
      <c r="F3094" s="14">
        <f t="shared" si="1212"/>
        <v>4.0132529976475988</v>
      </c>
      <c r="G3094" s="60">
        <v>2.9125578504963112E-2</v>
      </c>
      <c r="H3094" s="7">
        <f t="shared" si="1225"/>
        <v>1.0291255785049631</v>
      </c>
      <c r="I3094" s="7">
        <f t="shared" si="1213"/>
        <v>2.3595383546090312</v>
      </c>
      <c r="J3094" s="5">
        <f t="shared" si="1214"/>
        <v>2.9698147244537383</v>
      </c>
      <c r="K3094" s="5">
        <f t="shared" si="1215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216"/>
        <v>2.3366862929734937</v>
      </c>
      <c r="P3094" s="5">
        <f t="shared" si="1217"/>
        <v>3.5371856728497835</v>
      </c>
      <c r="Q3094" s="5">
        <f t="shared" si="1218"/>
        <v>4.0088104292297553</v>
      </c>
      <c r="R3094" s="6">
        <f t="shared" si="1219"/>
        <v>0.4279564625371573</v>
      </c>
      <c r="S3094" s="6">
        <f t="shared" si="1220"/>
        <v>0.28271063282757669</v>
      </c>
      <c r="T3094" s="6">
        <f t="shared" si="1221"/>
        <v>0.24945055837727353</v>
      </c>
      <c r="U3094" s="12">
        <f t="shared" si="1222"/>
        <v>0.96228783854873345</v>
      </c>
      <c r="V3094" s="12">
        <f t="shared" si="1223"/>
        <v>1.1573377750261677</v>
      </c>
      <c r="W3094" s="12">
        <f t="shared" si="1224"/>
        <v>0.99889302557789206</v>
      </c>
      <c r="X3094" t="s">
        <v>284</v>
      </c>
      <c r="Y3094" t="s">
        <v>290</v>
      </c>
      <c r="Z3094" t="s">
        <v>297</v>
      </c>
      <c r="AA3094" s="8" t="s">
        <v>19</v>
      </c>
      <c r="AB3094" s="8" t="s">
        <v>367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210"/>
        <v>2.2789987593898067</v>
      </c>
      <c r="E3095" s="14">
        <f t="shared" si="1211"/>
        <v>3.3767307305998013</v>
      </c>
      <c r="F3095" s="14">
        <f t="shared" si="1212"/>
        <v>3.975642234309301</v>
      </c>
      <c r="G3095" s="60">
        <v>2.735434838755868E-2</v>
      </c>
      <c r="H3095" s="7">
        <f t="shared" si="1225"/>
        <v>1.0273543483875587</v>
      </c>
      <c r="I3095" s="7">
        <f t="shared" si="1213"/>
        <v>2.2183181128952385</v>
      </c>
      <c r="J3095" s="5">
        <f t="shared" si="1214"/>
        <v>3.2868218603441051</v>
      </c>
      <c r="K3095" s="5">
        <f t="shared" si="1215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216"/>
        <v>3.1429810686067148</v>
      </c>
      <c r="P3095" s="5">
        <f t="shared" si="1217"/>
        <v>3.3128719371800508</v>
      </c>
      <c r="Q3095" s="5">
        <f t="shared" si="1218"/>
        <v>2.8775265864608772</v>
      </c>
      <c r="R3095" s="6">
        <f t="shared" si="1219"/>
        <v>0.31816927247458748</v>
      </c>
      <c r="S3095" s="6">
        <f t="shared" si="1220"/>
        <v>0.30185289952717276</v>
      </c>
      <c r="T3095" s="6">
        <f t="shared" si="1221"/>
        <v>0.34752068137445719</v>
      </c>
      <c r="U3095" s="12">
        <f t="shared" si="1222"/>
        <v>1.3791060901885863</v>
      </c>
      <c r="V3095" s="12">
        <f t="shared" si="1223"/>
        <v>0.981088573974506</v>
      </c>
      <c r="W3095" s="12">
        <f t="shared" si="1224"/>
        <v>0.72378911805196611</v>
      </c>
      <c r="X3095" t="s">
        <v>90</v>
      </c>
      <c r="Y3095" t="s">
        <v>93</v>
      </c>
      <c r="Z3095" t="s">
        <v>267</v>
      </c>
      <c r="AA3095" s="8" t="s">
        <v>19</v>
      </c>
      <c r="AB3095" s="8" t="s">
        <v>367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210"/>
        <v>1.5900452376695264</v>
      </c>
      <c r="E3096" s="14">
        <f t="shared" si="1211"/>
        <v>4.5064346103803699</v>
      </c>
      <c r="F3096" s="14">
        <f t="shared" si="1212"/>
        <v>6.9555134149201168</v>
      </c>
      <c r="G3096" s="60">
        <v>3.3270952790363184E-2</v>
      </c>
      <c r="H3096" s="7">
        <f t="shared" si="1225"/>
        <v>1.0332709527903632</v>
      </c>
      <c r="I3096" s="7">
        <f t="shared" si="1213"/>
        <v>1.5388463532973478</v>
      </c>
      <c r="J3096" s="5">
        <f t="shared" si="1214"/>
        <v>4.3613290378585381</v>
      </c>
      <c r="K3096" s="5">
        <f t="shared" si="1215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216"/>
        <v>1.6694839402571284</v>
      </c>
      <c r="P3096" s="5">
        <f t="shared" si="1217"/>
        <v>4.3810661362161589</v>
      </c>
      <c r="Q3096" s="5">
        <f t="shared" si="1218"/>
        <v>6.9225098414483472</v>
      </c>
      <c r="R3096" s="6">
        <f t="shared" si="1219"/>
        <v>0.59898749301295062</v>
      </c>
      <c r="S3096" s="6">
        <f t="shared" si="1220"/>
        <v>0.22825494272580885</v>
      </c>
      <c r="T3096" s="6">
        <f t="shared" si="1221"/>
        <v>0.14445627711679457</v>
      </c>
      <c r="U3096" s="12">
        <f t="shared" si="1222"/>
        <v>1.049960026737373</v>
      </c>
      <c r="V3096" s="12">
        <f t="shared" si="1223"/>
        <v>0.9721801190956082</v>
      </c>
      <c r="W3096" s="12">
        <f t="shared" si="1224"/>
        <v>0.99525504854882818</v>
      </c>
      <c r="X3096" t="s">
        <v>228</v>
      </c>
      <c r="Y3096" t="s">
        <v>227</v>
      </c>
      <c r="Z3096" t="s">
        <v>267</v>
      </c>
      <c r="AA3096" s="8" t="s">
        <v>17</v>
      </c>
      <c r="AB3096" s="8" t="s">
        <v>361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210"/>
        <v>1.6629571455157381</v>
      </c>
      <c r="E3097" s="14">
        <f t="shared" si="1211"/>
        <v>3.7969117905593945</v>
      </c>
      <c r="F3097" s="14">
        <f t="shared" si="1212"/>
        <v>7.5798384946299322</v>
      </c>
      <c r="G3097" s="60">
        <v>3.7980127115781359E-2</v>
      </c>
      <c r="H3097" s="7">
        <f t="shared" si="1225"/>
        <v>1.0379801271157814</v>
      </c>
      <c r="I3097" s="7">
        <f t="shared" si="1213"/>
        <v>1.6021088478221355</v>
      </c>
      <c r="J3097" s="5">
        <f t="shared" si="1214"/>
        <v>3.6579811996110294</v>
      </c>
      <c r="K3097" s="5">
        <f t="shared" si="1215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216"/>
        <v>2.8152257684291899</v>
      </c>
      <c r="P3097" s="5">
        <f t="shared" si="1217"/>
        <v>3.6576607521636824</v>
      </c>
      <c r="Q3097" s="5">
        <f t="shared" si="1218"/>
        <v>2.9005356401997715</v>
      </c>
      <c r="R3097" s="6">
        <f t="shared" si="1219"/>
        <v>0.35521129822492692</v>
      </c>
      <c r="S3097" s="6">
        <f t="shared" si="1220"/>
        <v>0.27339878347341312</v>
      </c>
      <c r="T3097" s="6">
        <f t="shared" si="1221"/>
        <v>0.34476390710066435</v>
      </c>
      <c r="U3097" s="12">
        <f t="shared" si="1222"/>
        <v>1.6929033775889006</v>
      </c>
      <c r="V3097" s="12">
        <f t="shared" si="1223"/>
        <v>0.9633251847614831</v>
      </c>
      <c r="W3097" s="12">
        <f t="shared" si="1224"/>
        <v>0.38266457026158357</v>
      </c>
      <c r="X3097" t="s">
        <v>100</v>
      </c>
      <c r="Y3097" t="s">
        <v>174</v>
      </c>
      <c r="Z3097" t="s">
        <v>260</v>
      </c>
      <c r="AA3097" s="8" t="s">
        <v>19</v>
      </c>
      <c r="AB3097" s="8" t="s">
        <v>367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210"/>
        <v>1.2691103205848766</v>
      </c>
      <c r="E3098" s="14">
        <f t="shared" si="1211"/>
        <v>6.8835319412810225</v>
      </c>
      <c r="F3098" s="14">
        <f t="shared" si="1212"/>
        <v>16.781878153182866</v>
      </c>
      <c r="G3098" s="60">
        <v>6.2636166405854343E-2</v>
      </c>
      <c r="H3098" s="7">
        <f t="shared" si="1225"/>
        <v>1.0626361664058543</v>
      </c>
      <c r="I3098" s="7">
        <f t="shared" si="1213"/>
        <v>1.194303714391143</v>
      </c>
      <c r="J3098" s="5">
        <f t="shared" si="1214"/>
        <v>6.4777881262625723</v>
      </c>
      <c r="K3098" s="5">
        <f t="shared" si="1215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216"/>
        <v>1.2407299250687938</v>
      </c>
      <c r="P3098" s="5">
        <f t="shared" si="1217"/>
        <v>8.3666920610833717</v>
      </c>
      <c r="Q3098" s="5">
        <f t="shared" si="1218"/>
        <v>23.639748041354988</v>
      </c>
      <c r="R3098" s="6">
        <f t="shared" si="1219"/>
        <v>0.8059771750444028</v>
      </c>
      <c r="S3098" s="6">
        <f t="shared" si="1220"/>
        <v>0.11952154958007546</v>
      </c>
      <c r="T3098" s="6">
        <f t="shared" si="1221"/>
        <v>4.2301635290300739E-2</v>
      </c>
      <c r="U3098" s="12">
        <f t="shared" si="1222"/>
        <v>0.97763756621015929</v>
      </c>
      <c r="V3098" s="12">
        <f t="shared" si="1223"/>
        <v>1.2154649869361009</v>
      </c>
      <c r="W3098" s="12">
        <f t="shared" si="1224"/>
        <v>1.4086473412316756</v>
      </c>
      <c r="X3098" t="s">
        <v>232</v>
      </c>
      <c r="Y3098" t="s">
        <v>103</v>
      </c>
      <c r="Z3098" t="s">
        <v>261</v>
      </c>
      <c r="AA3098" s="8" t="s">
        <v>36</v>
      </c>
      <c r="AB3098" s="8" t="s">
        <v>361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210"/>
        <v>1.7964335695267508</v>
      </c>
      <c r="E3099" s="14">
        <f t="shared" si="1211"/>
        <v>3.3513711657355065</v>
      </c>
      <c r="F3099" s="14">
        <f t="shared" si="1212"/>
        <v>7.0609246074801799</v>
      </c>
      <c r="G3099" s="60">
        <v>6.2318825413104184E-2</v>
      </c>
      <c r="H3099" s="7">
        <f t="shared" si="1225"/>
        <v>1.0623188254131042</v>
      </c>
      <c r="I3099" s="7">
        <f t="shared" si="1213"/>
        <v>1.6910493597138045</v>
      </c>
      <c r="J3099" s="5">
        <f t="shared" si="1214"/>
        <v>3.1547696280655275</v>
      </c>
      <c r="K3099" s="5">
        <f t="shared" si="1215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216"/>
        <v>1.609892110982081</v>
      </c>
      <c r="P3099" s="5">
        <f t="shared" si="1217"/>
        <v>4.2452634433431582</v>
      </c>
      <c r="Q3099" s="5">
        <f t="shared" si="1218"/>
        <v>9.3726595502381418</v>
      </c>
      <c r="R3099" s="6">
        <f t="shared" si="1219"/>
        <v>0.62115963745543856</v>
      </c>
      <c r="S3099" s="6">
        <f t="shared" si="1220"/>
        <v>0.23555664173634813</v>
      </c>
      <c r="T3099" s="6">
        <f t="shared" si="1221"/>
        <v>0.10669330243352239</v>
      </c>
      <c r="U3099" s="12">
        <f t="shared" si="1222"/>
        <v>0.89616011317701438</v>
      </c>
      <c r="V3099" s="12">
        <f t="shared" si="1223"/>
        <v>1.2667243445747896</v>
      </c>
      <c r="W3099" s="12">
        <f t="shared" si="1224"/>
        <v>1.3273983325510887</v>
      </c>
      <c r="X3099" t="s">
        <v>104</v>
      </c>
      <c r="Y3099" t="s">
        <v>47</v>
      </c>
      <c r="Z3099" t="s">
        <v>261</v>
      </c>
      <c r="AA3099" s="8" t="s">
        <v>35</v>
      </c>
      <c r="AB3099" s="8" t="s">
        <v>361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210"/>
        <v>2.7019509804130371</v>
      </c>
      <c r="E3100" s="14">
        <f t="shared" si="1211"/>
        <v>3.6188260126593832</v>
      </c>
      <c r="F3100" s="14">
        <f t="shared" si="1212"/>
        <v>3.0446420087881361</v>
      </c>
      <c r="G3100" s="60">
        <v>3.7674519869123291E-2</v>
      </c>
      <c r="H3100" s="7">
        <f t="shared" si="1225"/>
        <v>1.0376745198691233</v>
      </c>
      <c r="I3100" s="7">
        <f t="shared" si="1213"/>
        <v>2.6038521026360177</v>
      </c>
      <c r="J3100" s="5">
        <f t="shared" si="1214"/>
        <v>3.4874384437191419</v>
      </c>
      <c r="K3100" s="5">
        <f t="shared" si="1215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216"/>
        <v>1.7532460532955096</v>
      </c>
      <c r="P3100" s="5">
        <f t="shared" si="1217"/>
        <v>4.6312159898371954</v>
      </c>
      <c r="Q3100" s="5">
        <f t="shared" si="1218"/>
        <v>6.461648976296658</v>
      </c>
      <c r="R3100" s="6">
        <f t="shared" si="1219"/>
        <v>0.57037059808025126</v>
      </c>
      <c r="S3100" s="6">
        <f t="shared" si="1220"/>
        <v>0.21592601213038085</v>
      </c>
      <c r="T3100" s="6">
        <f t="shared" si="1221"/>
        <v>0.15475925784088732</v>
      </c>
      <c r="U3100" s="12">
        <f t="shared" si="1222"/>
        <v>0.64888151783845371</v>
      </c>
      <c r="V3100" s="12">
        <f t="shared" si="1223"/>
        <v>1.2797564662230976</v>
      </c>
      <c r="W3100" s="12">
        <f t="shared" si="1224"/>
        <v>2.1223017213996198</v>
      </c>
      <c r="X3100" t="s">
        <v>188</v>
      </c>
      <c r="Y3100" t="s">
        <v>111</v>
      </c>
      <c r="Z3100" t="s">
        <v>268</v>
      </c>
      <c r="AA3100" s="8" t="s">
        <v>19</v>
      </c>
      <c r="AB3100" s="8" t="s">
        <v>367</v>
      </c>
      <c r="AC3100" s="8" t="s">
        <v>613</v>
      </c>
      <c r="AE3100" t="s">
        <v>506</v>
      </c>
      <c r="AF3100">
        <v>0</v>
      </c>
      <c r="AG3100">
        <v>6</v>
      </c>
    </row>
    <row r="3101" spans="1:33" x14ac:dyDescent="0.25">
      <c r="A3101" s="6">
        <v>0.74409506224993249</v>
      </c>
      <c r="B3101" s="6">
        <v>0.16067695156601289</v>
      </c>
      <c r="C3101" s="6">
        <v>8.7380242437145275E-2</v>
      </c>
      <c r="D3101" s="13">
        <f t="shared" si="1210"/>
        <v>1.3439143070997992</v>
      </c>
      <c r="E3101" s="14">
        <f t="shared" si="1211"/>
        <v>6.2236679888039683</v>
      </c>
      <c r="F3101" s="14">
        <f t="shared" si="1212"/>
        <v>11.444234670318341</v>
      </c>
      <c r="G3101" s="60">
        <v>4.1238173591114702E-2</v>
      </c>
      <c r="H3101" s="7">
        <f t="shared" si="1225"/>
        <v>1.0412381735911147</v>
      </c>
      <c r="I3101" s="7">
        <f t="shared" si="1213"/>
        <v>1.290688663924785</v>
      </c>
      <c r="J3101" s="5">
        <f t="shared" si="1214"/>
        <v>5.9771800022844239</v>
      </c>
      <c r="K3101" s="5">
        <f t="shared" si="1215"/>
        <v>10.990986462634623</v>
      </c>
      <c r="L3101" s="82">
        <v>1.4447536025618217</v>
      </c>
      <c r="M3101" s="83">
        <v>5.60904339818119</v>
      </c>
      <c r="N3101" s="84">
        <v>9.1146955220444337</v>
      </c>
      <c r="O3101" s="5">
        <f t="shared" si="1216"/>
        <v>1.5043326024206545</v>
      </c>
      <c r="P3101" s="5">
        <f t="shared" si="1217"/>
        <v>5.8403501035154815</v>
      </c>
      <c r="Q3101" s="5">
        <f t="shared" si="1218"/>
        <v>9.4905689182126576</v>
      </c>
      <c r="R3101" s="6">
        <f t="shared" si="1219"/>
        <v>0.66474661148131609</v>
      </c>
      <c r="S3101" s="6">
        <f t="shared" si="1220"/>
        <v>0.17122261204821781</v>
      </c>
      <c r="T3101" s="6">
        <f t="shared" si="1221"/>
        <v>0.10536776126044173</v>
      </c>
      <c r="U3101" s="12">
        <f t="shared" si="1222"/>
        <v>1.1193664614427998</v>
      </c>
      <c r="V3101" s="12">
        <f t="shared" si="1223"/>
        <v>0.93840965071111537</v>
      </c>
      <c r="W3101" s="12">
        <f t="shared" si="1224"/>
        <v>0.82928821293985755</v>
      </c>
      <c r="X3101" t="s">
        <v>186</v>
      </c>
      <c r="Y3101" t="s">
        <v>114</v>
      </c>
      <c r="Z3101" t="s">
        <v>268</v>
      </c>
      <c r="AA3101" s="8" t="s">
        <v>36</v>
      </c>
      <c r="AB3101" s="8" t="s">
        <v>361</v>
      </c>
      <c r="AC3101" s="8" t="s">
        <v>613</v>
      </c>
      <c r="AE3101" t="s">
        <v>505</v>
      </c>
      <c r="AF3101">
        <v>-1</v>
      </c>
      <c r="AG3101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2022-04-08T13:31:33Z</dcterms:modified>
</cp:coreProperties>
</file>