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0139068B-6974-4BF7-A40E-26A7E0FD626D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_newleagues" sheetId="1" r:id="rId1"/>
    <sheet name="cs_lookupnewleag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 s="1"/>
  <c r="C4" i="1"/>
  <c r="D4" i="1"/>
  <c r="E4" i="1"/>
  <c r="F4" i="1" s="1"/>
  <c r="C5" i="1"/>
  <c r="D5" i="1"/>
  <c r="E5" i="1"/>
  <c r="F5" i="1" s="1"/>
  <c r="C6" i="1"/>
  <c r="D6" i="1"/>
  <c r="E6" i="1"/>
  <c r="F6" i="1" s="1"/>
  <c r="C7" i="1"/>
  <c r="D7" i="1"/>
  <c r="E7" i="1"/>
  <c r="F7" i="1" s="1"/>
  <c r="C8" i="1"/>
  <c r="D8" i="1"/>
  <c r="E8" i="1"/>
  <c r="F8" i="1" s="1"/>
  <c r="C9" i="1"/>
  <c r="D9" i="1"/>
  <c r="E9" i="1"/>
  <c r="F9" i="1" s="1"/>
  <c r="C10" i="1"/>
  <c r="D10" i="1"/>
  <c r="E10" i="1"/>
  <c r="F10" i="1" s="1"/>
  <c r="C11" i="1"/>
  <c r="D11" i="1"/>
  <c r="E11" i="1"/>
  <c r="F11" i="1" s="1"/>
  <c r="C12" i="1"/>
  <c r="D12" i="1"/>
  <c r="E12" i="1"/>
  <c r="F12" i="1" s="1"/>
  <c r="C13" i="1"/>
  <c r="D13" i="1"/>
  <c r="E13" i="1"/>
  <c r="F13" i="1" s="1"/>
  <c r="C14" i="1"/>
  <c r="D14" i="1"/>
  <c r="E14" i="1"/>
  <c r="F14" i="1" s="1"/>
  <c r="C15" i="1"/>
  <c r="D15" i="1"/>
  <c r="E15" i="1"/>
  <c r="F15" i="1" s="1"/>
  <c r="C16" i="1"/>
  <c r="D16" i="1"/>
  <c r="E16" i="1"/>
  <c r="F16" i="1" s="1"/>
  <c r="C17" i="1"/>
  <c r="D17" i="1"/>
  <c r="E17" i="1"/>
  <c r="F17" i="1" s="1"/>
  <c r="C18" i="1"/>
  <c r="D18" i="1"/>
  <c r="E18" i="1"/>
  <c r="F18" i="1" s="1"/>
  <c r="C19" i="1"/>
  <c r="D19" i="1"/>
  <c r="E19" i="1"/>
  <c r="F19" i="1" s="1"/>
  <c r="C20" i="1"/>
  <c r="E20" i="1" s="1"/>
  <c r="F20" i="1" s="1"/>
  <c r="D20" i="1"/>
  <c r="C21" i="1"/>
  <c r="D21" i="1"/>
  <c r="E21" i="1"/>
  <c r="F21" i="1" s="1"/>
  <c r="C22" i="1"/>
  <c r="D22" i="1"/>
  <c r="E22" i="1"/>
  <c r="F22" i="1" s="1"/>
  <c r="C23" i="1"/>
  <c r="D23" i="1"/>
  <c r="E23" i="1"/>
  <c r="F23" i="1" s="1"/>
  <c r="C24" i="1"/>
  <c r="D24" i="1"/>
  <c r="E24" i="1"/>
  <c r="F24" i="1" s="1"/>
  <c r="C25" i="1"/>
  <c r="D25" i="1"/>
  <c r="E25" i="1"/>
  <c r="F25" i="1" s="1"/>
  <c r="C26" i="1"/>
  <c r="D26" i="1"/>
  <c r="E26" i="1"/>
  <c r="F26" i="1" s="1"/>
  <c r="C27" i="1"/>
  <c r="D27" i="1"/>
  <c r="E27" i="1"/>
  <c r="F27" i="1" s="1"/>
  <c r="C28" i="1"/>
  <c r="D28" i="1"/>
  <c r="E28" i="1"/>
  <c r="F28" i="1" s="1"/>
  <c r="C29" i="1"/>
  <c r="D29" i="1"/>
  <c r="E29" i="1"/>
  <c r="F29" i="1" s="1"/>
  <c r="C30" i="1"/>
  <c r="D30" i="1"/>
  <c r="E30" i="1"/>
  <c r="F30" i="1" s="1"/>
  <c r="C31" i="1"/>
  <c r="D31" i="1"/>
  <c r="E31" i="1"/>
  <c r="F31" i="1" s="1"/>
  <c r="C32" i="1"/>
  <c r="D32" i="1"/>
  <c r="E32" i="1"/>
  <c r="F32" i="1" s="1"/>
  <c r="C33" i="1"/>
  <c r="D33" i="1"/>
  <c r="E33" i="1"/>
  <c r="F33" i="1" s="1"/>
  <c r="C34" i="1"/>
  <c r="D34" i="1"/>
  <c r="E34" i="1"/>
  <c r="F34" i="1" s="1"/>
  <c r="C35" i="1"/>
  <c r="D35" i="1"/>
  <c r="E35" i="1"/>
  <c r="F35" i="1" s="1"/>
  <c r="C36" i="1"/>
  <c r="E36" i="1" s="1"/>
  <c r="F36" i="1" s="1"/>
  <c r="D36" i="1"/>
  <c r="C37" i="1"/>
  <c r="E37" i="1" s="1"/>
  <c r="F37" i="1" s="1"/>
  <c r="D37" i="1"/>
  <c r="C38" i="1"/>
  <c r="E38" i="1" s="1"/>
  <c r="F38" i="1" s="1"/>
  <c r="D38" i="1"/>
  <c r="C39" i="1"/>
  <c r="E39" i="1" s="1"/>
  <c r="F39" i="1" s="1"/>
  <c r="D39" i="1"/>
  <c r="C40" i="1"/>
  <c r="E40" i="1" s="1"/>
  <c r="F40" i="1" s="1"/>
  <c r="D40" i="1"/>
  <c r="C41" i="1"/>
  <c r="E41" i="1" s="1"/>
  <c r="F41" i="1" s="1"/>
  <c r="D41" i="1"/>
  <c r="C42" i="1"/>
  <c r="E42" i="1" s="1"/>
  <c r="F42" i="1" s="1"/>
  <c r="D42" i="1"/>
  <c r="C43" i="1"/>
  <c r="E43" i="1" s="1"/>
  <c r="F43" i="1" s="1"/>
  <c r="D43" i="1"/>
  <c r="C2" i="1" l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<sst xmlns="http://schemas.openxmlformats.org/spreadsheetml/2006/main" count="108" uniqueCount="58">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</sst>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4"/>
  <sheetViews>
    <sheetView tabSelected="1" zoomScale="80" zoomScaleNormal="80" workbookViewId="0">
      <selection activeCell="E1" sqref="E1:E43"/>
    </sheetView>
  </sheetViews>
  <sheetFormatPr defaultRowHeight="15" x14ac:dyDescent="0.25"/>
  <sheetData>
    <row r="1" spans="1:6" s="2" customFormat="1" x14ac:dyDescent="0.25">
      <c r="A1" s="1">
        <v>0.88302745141799988</v>
      </c>
      <c r="B1" s="1">
        <v>1.1567939595999999</v>
      </c>
      <c r="C1" s="3">
        <f>ROUND(A1,0)</f>
        <v>1</v>
      </c>
      <c r="D1" s="3">
        <f>ROUND(B1,0)</f>
        <v>1</v>
      </c>
      <c r="E1" s="4" t="str">
        <f>CONCATENATE(C1,"-",D1)</f>
        <v>1-1</v>
      </c>
      <c r="F1" s="2" t="str">
        <f>VLOOKUP(E1,cs_lookupnewleagues!$A$2:$B$54,2,FALSE)</f>
        <v>X</v>
      </c>
    </row>
    <row r="2" spans="1:6" x14ac:dyDescent="0.25">
      <c r="A2" s="1">
        <v>0.97035461317899996</v>
      </c>
      <c r="B2" s="1">
        <v>1.3315333148999997</v>
      </c>
      <c r="C2" s="3">
        <f t="shared" ref="C2" si="0">ROUND(A2,0)</f>
        <v>1</v>
      </c>
      <c r="D2" s="3">
        <f t="shared" ref="D2" si="1">ROUND(B2,0)</f>
        <v>1</v>
      </c>
      <c r="E2" s="4" t="str">
        <f t="shared" ref="E2" si="2">CONCATENATE(C2,"-",D2)</f>
        <v>1-1</v>
      </c>
      <c r="F2" s="2" t="str">
        <f>VLOOKUP(E2,cs_lookupnewleagues!$A$2:$B$54,2,FALSE)</f>
        <v>X</v>
      </c>
    </row>
    <row r="3" spans="1:6" x14ac:dyDescent="0.25">
      <c r="A3" s="1">
        <v>0.7075550001780001</v>
      </c>
      <c r="B3" s="1">
        <v>1.4339941205999998</v>
      </c>
      <c r="C3" s="3">
        <f t="shared" ref="C3:C43" si="3">ROUND(A3,0)</f>
        <v>1</v>
      </c>
      <c r="D3" s="3">
        <f t="shared" ref="D3:D43" si="4">ROUND(B3,0)</f>
        <v>1</v>
      </c>
      <c r="E3" s="4" t="str">
        <f t="shared" ref="E3:E43" si="5">CONCATENATE(C3,"-",D3)</f>
        <v>1-1</v>
      </c>
      <c r="F3" s="2" t="str">
        <f>VLOOKUP(E3,cs_lookupnewleagues!$A$2:$B$54,2,FALSE)</f>
        <v>X</v>
      </c>
    </row>
    <row r="4" spans="1:6" x14ac:dyDescent="0.25">
      <c r="A4" s="1" t="e">
        <v>#N/A</v>
      </c>
      <c r="B4" s="1" t="e">
        <v>#N/A</v>
      </c>
      <c r="C4" s="3" t="e">
        <f t="shared" si="3"/>
        <v>#N/A</v>
      </c>
      <c r="D4" s="3" t="e">
        <f t="shared" si="4"/>
        <v>#N/A</v>
      </c>
      <c r="E4" s="4" t="e">
        <f t="shared" si="5"/>
        <v>#N/A</v>
      </c>
      <c r="F4" s="2" t="e">
        <f>VLOOKUP(E4,cs_lookupnewleagues!$A$2:$B$54,2,FALSE)</f>
        <v>#N/A</v>
      </c>
    </row>
    <row r="5" spans="1:6" x14ac:dyDescent="0.25">
      <c r="A5" s="1">
        <v>1.1283128071319999</v>
      </c>
      <c r="B5" s="1">
        <v>0.92366942552999987</v>
      </c>
      <c r="C5" s="3">
        <f t="shared" si="3"/>
        <v>1</v>
      </c>
      <c r="D5" s="3">
        <f t="shared" si="4"/>
        <v>1</v>
      </c>
      <c r="E5" s="4" t="str">
        <f t="shared" si="5"/>
        <v>1-1</v>
      </c>
      <c r="F5" s="2" t="str">
        <f>VLOOKUP(E5,cs_lookupnewleagues!$A$2:$B$54,2,FALSE)</f>
        <v>X</v>
      </c>
    </row>
    <row r="6" spans="1:6" x14ac:dyDescent="0.25">
      <c r="A6" s="1">
        <v>1.2772716197080001</v>
      </c>
      <c r="B6" s="1">
        <v>1.1128645239300001</v>
      </c>
      <c r="C6" s="3">
        <f t="shared" si="3"/>
        <v>1</v>
      </c>
      <c r="D6" s="3">
        <f t="shared" si="4"/>
        <v>1</v>
      </c>
      <c r="E6" s="4" t="str">
        <f t="shared" si="5"/>
        <v>1-1</v>
      </c>
      <c r="F6" s="2" t="str">
        <f>VLOOKUP(E6,cs_lookupnewleagues!$A$2:$B$54,2,FALSE)</f>
        <v>X</v>
      </c>
    </row>
    <row r="7" spans="1:6" x14ac:dyDescent="0.25">
      <c r="A7" s="1">
        <v>1.807781245158</v>
      </c>
      <c r="B7" s="1">
        <v>1.2650581251899997</v>
      </c>
      <c r="C7" s="3">
        <f t="shared" si="3"/>
        <v>2</v>
      </c>
      <c r="D7" s="3">
        <f t="shared" si="4"/>
        <v>1</v>
      </c>
      <c r="E7" s="4" t="str">
        <f t="shared" si="5"/>
        <v>2-1</v>
      </c>
      <c r="F7" s="2" t="str">
        <f>VLOOKUP(E7,cs_lookupnewleagues!$A$2:$B$54,2,FALSE)</f>
        <v>1</v>
      </c>
    </row>
    <row r="8" spans="1:6" x14ac:dyDescent="0.25">
      <c r="A8" s="1">
        <v>1.3139516934179998</v>
      </c>
      <c r="B8" s="1">
        <v>1.2140638960500001</v>
      </c>
      <c r="C8" s="3">
        <f t="shared" si="3"/>
        <v>1</v>
      </c>
      <c r="D8" s="3">
        <f t="shared" si="4"/>
        <v>1</v>
      </c>
      <c r="E8" s="4" t="str">
        <f t="shared" si="5"/>
        <v>1-1</v>
      </c>
      <c r="F8" s="2" t="str">
        <f>VLOOKUP(E8,cs_lookupnewleagues!$A$2:$B$54,2,FALSE)</f>
        <v>X</v>
      </c>
    </row>
    <row r="9" spans="1:6" x14ac:dyDescent="0.25">
      <c r="A9" s="1">
        <v>1.024444942004</v>
      </c>
      <c r="B9" s="1">
        <v>2.0397875829299998</v>
      </c>
      <c r="C9" s="3">
        <f t="shared" si="3"/>
        <v>1</v>
      </c>
      <c r="D9" s="3">
        <f t="shared" si="4"/>
        <v>2</v>
      </c>
      <c r="E9" s="4" t="str">
        <f t="shared" si="5"/>
        <v>1-2</v>
      </c>
      <c r="F9" s="2" t="str">
        <f>VLOOKUP(E9,cs_lookupnewleagues!$A$2:$B$54,2,FALSE)</f>
        <v>2</v>
      </c>
    </row>
    <row r="10" spans="1:6" x14ac:dyDescent="0.25">
      <c r="A10" s="1">
        <v>1.430228132034</v>
      </c>
      <c r="B10" s="1">
        <v>1.6383309080519999</v>
      </c>
      <c r="C10" s="3">
        <f t="shared" si="3"/>
        <v>1</v>
      </c>
      <c r="D10" s="3">
        <f t="shared" si="4"/>
        <v>2</v>
      </c>
      <c r="E10" s="4" t="str">
        <f t="shared" si="5"/>
        <v>1-2</v>
      </c>
      <c r="F10" s="2" t="str">
        <f>VLOOKUP(E10,cs_lookupnewleagues!$A$2:$B$54,2,FALSE)</f>
        <v>2</v>
      </c>
    </row>
    <row r="11" spans="1:6" x14ac:dyDescent="0.25">
      <c r="A11" s="1">
        <v>0.45491800889700001</v>
      </c>
      <c r="B11" s="1">
        <v>1.7072038875000002</v>
      </c>
      <c r="C11" s="3">
        <f t="shared" si="3"/>
        <v>0</v>
      </c>
      <c r="D11" s="3">
        <f t="shared" si="4"/>
        <v>2</v>
      </c>
      <c r="E11" s="4" t="str">
        <f t="shared" si="5"/>
        <v>0-2</v>
      </c>
      <c r="F11" s="2" t="str">
        <f>VLOOKUP(E11,cs_lookupnewleagues!$A$2:$B$54,2,FALSE)</f>
        <v>2</v>
      </c>
    </row>
    <row r="12" spans="1:6" x14ac:dyDescent="0.25">
      <c r="A12" s="1">
        <v>1.897396307016</v>
      </c>
      <c r="B12" s="1">
        <v>1.1651559385499999</v>
      </c>
      <c r="C12" s="3">
        <f t="shared" si="3"/>
        <v>2</v>
      </c>
      <c r="D12" s="3">
        <f t="shared" si="4"/>
        <v>1</v>
      </c>
      <c r="E12" s="4" t="str">
        <f t="shared" si="5"/>
        <v>2-1</v>
      </c>
      <c r="F12" s="2" t="str">
        <f>VLOOKUP(E12,cs_lookupnewleagues!$A$2:$B$54,2,FALSE)</f>
        <v>1</v>
      </c>
    </row>
    <row r="13" spans="1:6" x14ac:dyDescent="0.25">
      <c r="A13" s="1">
        <v>1.9105570690350004</v>
      </c>
      <c r="B13" s="1">
        <v>1.254744855525</v>
      </c>
      <c r="C13" s="3">
        <f t="shared" si="3"/>
        <v>2</v>
      </c>
      <c r="D13" s="3">
        <f t="shared" si="4"/>
        <v>1</v>
      </c>
      <c r="E13" s="4" t="str">
        <f t="shared" si="5"/>
        <v>2-1</v>
      </c>
      <c r="F13" s="2" t="str">
        <f>VLOOKUP(E13,cs_lookupnewleagues!$A$2:$B$54,2,FALSE)</f>
        <v>1</v>
      </c>
    </row>
    <row r="14" spans="1:6" x14ac:dyDescent="0.25">
      <c r="A14" s="1">
        <v>1.5540555887999996</v>
      </c>
      <c r="B14" s="1">
        <v>0.72103764196799991</v>
      </c>
      <c r="C14" s="3">
        <f t="shared" si="3"/>
        <v>2</v>
      </c>
      <c r="D14" s="3">
        <f t="shared" si="4"/>
        <v>1</v>
      </c>
      <c r="E14" s="4" t="str">
        <f t="shared" si="5"/>
        <v>2-1</v>
      </c>
      <c r="F14" s="2" t="str">
        <f>VLOOKUP(E14,cs_lookupnewleagues!$A$2:$B$54,2,FALSE)</f>
        <v>1</v>
      </c>
    </row>
    <row r="15" spans="1:6" x14ac:dyDescent="0.25">
      <c r="A15" s="1">
        <v>0.87415626869999985</v>
      </c>
      <c r="B15" s="1">
        <v>1.4420181403600001</v>
      </c>
      <c r="C15" s="3">
        <f t="shared" si="3"/>
        <v>1</v>
      </c>
      <c r="D15" s="3">
        <f t="shared" si="4"/>
        <v>1</v>
      </c>
      <c r="E15" s="4" t="str">
        <f t="shared" si="5"/>
        <v>1-1</v>
      </c>
      <c r="F15" s="2" t="str">
        <f>VLOOKUP(E15,cs_lookupnewleagues!$A$2:$B$54,2,FALSE)</f>
        <v>X</v>
      </c>
    </row>
    <row r="16" spans="1:6" x14ac:dyDescent="0.25">
      <c r="A16" s="1">
        <v>0.90185624099999995</v>
      </c>
      <c r="B16" s="1">
        <v>1.4600755103760001</v>
      </c>
      <c r="C16" s="3">
        <f t="shared" si="3"/>
        <v>1</v>
      </c>
      <c r="D16" s="3">
        <f t="shared" si="4"/>
        <v>1</v>
      </c>
      <c r="E16" s="4" t="str">
        <f t="shared" si="5"/>
        <v>1-1</v>
      </c>
      <c r="F16" s="2" t="str">
        <f>VLOOKUP(E16,cs_lookupnewleagues!$A$2:$B$54,2,FALSE)</f>
        <v>X</v>
      </c>
    </row>
    <row r="17" spans="1:6" x14ac:dyDescent="0.25">
      <c r="A17" s="1">
        <v>1.752373985622</v>
      </c>
      <c r="B17" s="1">
        <v>2.0116668454679996</v>
      </c>
      <c r="C17" s="3">
        <f t="shared" si="3"/>
        <v>2</v>
      </c>
      <c r="D17" s="3">
        <f t="shared" si="4"/>
        <v>2</v>
      </c>
      <c r="E17" s="4" t="str">
        <f t="shared" si="5"/>
        <v>2-2</v>
      </c>
      <c r="F17" s="2" t="str">
        <f>VLOOKUP(E17,cs_lookupnewleagues!$A$2:$B$54,2,FALSE)</f>
        <v>X</v>
      </c>
    </row>
    <row r="18" spans="1:6" x14ac:dyDescent="0.25">
      <c r="A18" s="1">
        <v>1.448451966178</v>
      </c>
      <c r="B18" s="1">
        <v>1.307643451548</v>
      </c>
      <c r="C18" s="3">
        <f t="shared" si="3"/>
        <v>1</v>
      </c>
      <c r="D18" s="3">
        <f t="shared" si="4"/>
        <v>1</v>
      </c>
      <c r="E18" s="4" t="str">
        <f t="shared" si="5"/>
        <v>1-1</v>
      </c>
      <c r="F18" s="2" t="str">
        <f>VLOOKUP(E18,cs_lookupnewleagues!$A$2:$B$54,2,FALSE)</f>
        <v>X</v>
      </c>
    </row>
    <row r="19" spans="1:6" x14ac:dyDescent="0.25">
      <c r="A19" s="1">
        <v>0.69536176899000002</v>
      </c>
      <c r="B19" s="1">
        <v>2.50573872964</v>
      </c>
      <c r="C19" s="3">
        <f t="shared" si="3"/>
        <v>1</v>
      </c>
      <c r="D19" s="3">
        <f t="shared" si="4"/>
        <v>3</v>
      </c>
      <c r="E19" s="4" t="str">
        <f t="shared" si="5"/>
        <v>1-3</v>
      </c>
      <c r="F19" s="2" t="str">
        <f>VLOOKUP(E19,cs_lookupnewleagues!$A$2:$B$54,2,FALSE)</f>
        <v>2</v>
      </c>
    </row>
    <row r="20" spans="1:6" x14ac:dyDescent="0.25">
      <c r="A20" s="1">
        <v>0.68507053082999991</v>
      </c>
      <c r="B20" s="1">
        <v>0.73897553909999991</v>
      </c>
      <c r="C20" s="3">
        <f t="shared" si="3"/>
        <v>1</v>
      </c>
      <c r="D20" s="3">
        <f t="shared" si="4"/>
        <v>1</v>
      </c>
      <c r="E20" s="4" t="str">
        <f t="shared" si="5"/>
        <v>1-1</v>
      </c>
      <c r="F20" s="2" t="str">
        <f>VLOOKUP(E20,cs_lookupnewleagues!$A$2:$B$54,2,FALSE)</f>
        <v>X</v>
      </c>
    </row>
    <row r="21" spans="1:6" x14ac:dyDescent="0.25">
      <c r="A21" s="1">
        <v>1.4506409561699998</v>
      </c>
      <c r="B21" s="1">
        <v>1.3635528234599998</v>
      </c>
      <c r="C21" s="3">
        <f t="shared" si="3"/>
        <v>1</v>
      </c>
      <c r="D21" s="3">
        <f t="shared" si="4"/>
        <v>1</v>
      </c>
      <c r="E21" s="4" t="str">
        <f t="shared" si="5"/>
        <v>1-1</v>
      </c>
      <c r="F21" s="2" t="str">
        <f>VLOOKUP(E21,cs_lookupnewleagues!$A$2:$B$54,2,FALSE)</f>
        <v>X</v>
      </c>
    </row>
    <row r="22" spans="1:6" x14ac:dyDescent="0.25">
      <c r="A22" s="1" t="e">
        <v>#N/A</v>
      </c>
      <c r="B22" s="1" t="e">
        <v>#N/A</v>
      </c>
      <c r="C22" s="3" t="e">
        <f t="shared" si="3"/>
        <v>#N/A</v>
      </c>
      <c r="D22" s="3" t="e">
        <f t="shared" si="4"/>
        <v>#N/A</v>
      </c>
      <c r="E22" s="4" t="e">
        <f t="shared" si="5"/>
        <v>#N/A</v>
      </c>
      <c r="F22" s="2" t="e">
        <f>VLOOKUP(E22,cs_lookupnewleagues!$A$2:$B$54,2,FALSE)</f>
        <v>#N/A</v>
      </c>
    </row>
    <row r="23" spans="1:6" x14ac:dyDescent="0.25">
      <c r="A23" s="1" t="e">
        <v>#N/A</v>
      </c>
      <c r="B23" s="1" t="e">
        <v>#N/A</v>
      </c>
      <c r="C23" s="3" t="e">
        <f t="shared" si="3"/>
        <v>#N/A</v>
      </c>
      <c r="D23" s="3" t="e">
        <f t="shared" si="4"/>
        <v>#N/A</v>
      </c>
      <c r="E23" s="4" t="e">
        <f t="shared" si="5"/>
        <v>#N/A</v>
      </c>
      <c r="F23" s="2" t="e">
        <f>VLOOKUP(E23,cs_lookupnewleagues!$A$2:$B$54,2,FALSE)</f>
        <v>#N/A</v>
      </c>
    </row>
    <row r="24" spans="1:6" x14ac:dyDescent="0.25">
      <c r="A24" s="1">
        <v>1.3111070379850001</v>
      </c>
      <c r="B24" s="1">
        <v>0.48391097485200002</v>
      </c>
      <c r="C24" s="3">
        <f t="shared" si="3"/>
        <v>1</v>
      </c>
      <c r="D24" s="3">
        <f t="shared" si="4"/>
        <v>0</v>
      </c>
      <c r="E24" s="4" t="str">
        <f t="shared" si="5"/>
        <v>1-0</v>
      </c>
      <c r="F24" s="2" t="str">
        <f>VLOOKUP(E24,cs_lookupnewleagues!$A$2:$B$54,2,FALSE)</f>
        <v>1</v>
      </c>
    </row>
    <row r="25" spans="1:6" x14ac:dyDescent="0.25">
      <c r="A25" s="1">
        <v>2.2037766807680002</v>
      </c>
      <c r="B25" s="1">
        <v>0.57363078798</v>
      </c>
      <c r="C25" s="3">
        <f t="shared" si="3"/>
        <v>2</v>
      </c>
      <c r="D25" s="3">
        <f t="shared" si="4"/>
        <v>1</v>
      </c>
      <c r="E25" s="4" t="str">
        <f t="shared" si="5"/>
        <v>2-1</v>
      </c>
      <c r="F25" s="2" t="str">
        <f>VLOOKUP(E25,cs_lookupnewleagues!$A$2:$B$54,2,FALSE)</f>
        <v>1</v>
      </c>
    </row>
    <row r="26" spans="1:6" x14ac:dyDescent="0.25">
      <c r="A26" s="1">
        <v>0.94972608990000007</v>
      </c>
      <c r="B26" s="1">
        <v>1.2945528162760001</v>
      </c>
      <c r="C26" s="3">
        <f t="shared" si="3"/>
        <v>1</v>
      </c>
      <c r="D26" s="3">
        <f t="shared" si="4"/>
        <v>1</v>
      </c>
      <c r="E26" s="4" t="str">
        <f t="shared" si="5"/>
        <v>1-1</v>
      </c>
      <c r="F26" s="2" t="str">
        <f>VLOOKUP(E26,cs_lookupnewleagues!$A$2:$B$54,2,FALSE)</f>
        <v>X</v>
      </c>
    </row>
    <row r="27" spans="1:6" x14ac:dyDescent="0.25">
      <c r="A27" s="1">
        <v>2.1124800132029997</v>
      </c>
      <c r="B27" s="1">
        <v>1.2284601692999999</v>
      </c>
      <c r="C27" s="3">
        <f t="shared" si="3"/>
        <v>2</v>
      </c>
      <c r="D27" s="3">
        <f t="shared" si="4"/>
        <v>1</v>
      </c>
      <c r="E27" s="4" t="str">
        <f t="shared" si="5"/>
        <v>2-1</v>
      </c>
      <c r="F27" s="2" t="str">
        <f>VLOOKUP(E27,cs_lookupnewleagues!$A$2:$B$54,2,FALSE)</f>
        <v>1</v>
      </c>
    </row>
    <row r="28" spans="1:6" x14ac:dyDescent="0.25">
      <c r="A28" s="1">
        <v>1.5012280040520001</v>
      </c>
      <c r="B28" s="1">
        <v>1.0926104879999998</v>
      </c>
      <c r="C28" s="3">
        <f t="shared" si="3"/>
        <v>2</v>
      </c>
      <c r="D28" s="3">
        <f t="shared" si="4"/>
        <v>1</v>
      </c>
      <c r="E28" s="4" t="str">
        <f t="shared" si="5"/>
        <v>2-1</v>
      </c>
      <c r="F28" s="2" t="str">
        <f>VLOOKUP(E28,cs_lookupnewleagues!$A$2:$B$54,2,FALSE)</f>
        <v>1</v>
      </c>
    </row>
    <row r="29" spans="1:6" x14ac:dyDescent="0.25">
      <c r="A29" s="1">
        <v>1.9105570690350004</v>
      </c>
      <c r="B29" s="1">
        <v>0.59752136062500005</v>
      </c>
      <c r="C29" s="3">
        <f t="shared" si="3"/>
        <v>2</v>
      </c>
      <c r="D29" s="3">
        <f t="shared" si="4"/>
        <v>1</v>
      </c>
      <c r="E29" s="4" t="str">
        <f t="shared" si="5"/>
        <v>2-1</v>
      </c>
      <c r="F29" s="2" t="str">
        <f>VLOOKUP(E29,cs_lookupnewleagues!$A$2:$B$54,2,FALSE)</f>
        <v>1</v>
      </c>
    </row>
    <row r="30" spans="1:6" x14ac:dyDescent="0.25">
      <c r="A30" s="1">
        <v>0.51080188996000009</v>
      </c>
      <c r="B30" s="1">
        <v>2.038941640305</v>
      </c>
      <c r="C30" s="3">
        <f t="shared" si="3"/>
        <v>1</v>
      </c>
      <c r="D30" s="3">
        <f t="shared" si="4"/>
        <v>2</v>
      </c>
      <c r="E30" s="4" t="str">
        <f t="shared" si="5"/>
        <v>1-2</v>
      </c>
      <c r="F30" s="2" t="str">
        <f>VLOOKUP(E30,cs_lookupnewleagues!$A$2:$B$54,2,FALSE)</f>
        <v>2</v>
      </c>
    </row>
    <row r="31" spans="1:6" x14ac:dyDescent="0.25">
      <c r="A31" s="1">
        <v>0.86335627950000016</v>
      </c>
      <c r="B31" s="1">
        <v>0.56079276897000008</v>
      </c>
      <c r="C31" s="3">
        <f t="shared" si="3"/>
        <v>1</v>
      </c>
      <c r="D31" s="3">
        <f t="shared" si="4"/>
        <v>1</v>
      </c>
      <c r="E31" s="4" t="str">
        <f t="shared" si="5"/>
        <v>1-1</v>
      </c>
      <c r="F31" s="2" t="str">
        <f>VLOOKUP(E31,cs_lookupnewleagues!$A$2:$B$54,2,FALSE)</f>
        <v>X</v>
      </c>
    </row>
    <row r="32" spans="1:6" x14ac:dyDescent="0.25">
      <c r="A32" s="1">
        <v>1.4984985014999999</v>
      </c>
      <c r="B32" s="1">
        <v>0.75700952306000013</v>
      </c>
      <c r="C32" s="3">
        <f t="shared" si="3"/>
        <v>1</v>
      </c>
      <c r="D32" s="3">
        <f t="shared" si="4"/>
        <v>1</v>
      </c>
      <c r="E32" s="4" t="str">
        <f t="shared" si="5"/>
        <v>1-1</v>
      </c>
      <c r="F32" s="2" t="str">
        <f>VLOOKUP(E32,cs_lookupnewleagues!$A$2:$B$54,2,FALSE)</f>
        <v>X</v>
      </c>
    </row>
    <row r="33" spans="1:6" x14ac:dyDescent="0.25">
      <c r="A33" s="1">
        <v>1.7481982517999999</v>
      </c>
      <c r="B33" s="1">
        <v>3.0282380947560004</v>
      </c>
      <c r="C33" s="3">
        <f t="shared" si="3"/>
        <v>2</v>
      </c>
      <c r="D33" s="3">
        <f t="shared" si="4"/>
        <v>3</v>
      </c>
      <c r="E33" s="4" t="str">
        <f t="shared" si="5"/>
        <v>2-3</v>
      </c>
      <c r="F33" s="2" t="str">
        <f>VLOOKUP(E33,cs_lookupnewleagues!$A$2:$B$54,2,FALSE)</f>
        <v>2</v>
      </c>
    </row>
    <row r="34" spans="1:6" x14ac:dyDescent="0.25">
      <c r="A34" s="1">
        <v>2.6600819439599999</v>
      </c>
      <c r="B34" s="1">
        <v>0.26820891228599997</v>
      </c>
      <c r="C34" s="3">
        <f t="shared" si="3"/>
        <v>3</v>
      </c>
      <c r="D34" s="3">
        <f t="shared" si="4"/>
        <v>0</v>
      </c>
      <c r="E34" s="4" t="str">
        <f t="shared" si="5"/>
        <v>3-0</v>
      </c>
      <c r="F34" s="2" t="str">
        <f>VLOOKUP(E34,cs_lookupnewleagues!$A$2:$B$54,2,FALSE)</f>
        <v>1</v>
      </c>
    </row>
    <row r="35" spans="1:6" x14ac:dyDescent="0.25">
      <c r="A35" s="1">
        <v>1.6228463185929998</v>
      </c>
      <c r="B35" s="1">
        <v>1.12081071298</v>
      </c>
      <c r="C35" s="3">
        <f t="shared" si="3"/>
        <v>2</v>
      </c>
      <c r="D35" s="3">
        <f t="shared" si="4"/>
        <v>1</v>
      </c>
      <c r="E35" s="4" t="str">
        <f t="shared" si="5"/>
        <v>2-1</v>
      </c>
      <c r="F35" s="2" t="str">
        <f>VLOOKUP(E35,cs_lookupnewleagues!$A$2:$B$54,2,FALSE)</f>
        <v>1</v>
      </c>
    </row>
    <row r="36" spans="1:6" x14ac:dyDescent="0.25">
      <c r="A36" s="1">
        <v>0.80464315647000006</v>
      </c>
      <c r="B36" s="1">
        <v>2.054788687392</v>
      </c>
      <c r="C36" s="3">
        <f t="shared" si="3"/>
        <v>1</v>
      </c>
      <c r="D36" s="3">
        <f t="shared" si="4"/>
        <v>2</v>
      </c>
      <c r="E36" s="4" t="str">
        <f t="shared" si="5"/>
        <v>1-2</v>
      </c>
      <c r="F36" s="2" t="str">
        <f>VLOOKUP(E36,cs_lookupnewleagues!$A$2:$B$54,2,FALSE)</f>
        <v>2</v>
      </c>
    </row>
    <row r="37" spans="1:6" x14ac:dyDescent="0.25">
      <c r="A37" s="1">
        <v>1.390616874717</v>
      </c>
      <c r="B37" s="1">
        <v>0.62241356590000008</v>
      </c>
      <c r="C37" s="3">
        <f t="shared" si="3"/>
        <v>1</v>
      </c>
      <c r="D37" s="3">
        <f t="shared" si="4"/>
        <v>1</v>
      </c>
      <c r="E37" s="4" t="str">
        <f t="shared" si="5"/>
        <v>1-1</v>
      </c>
      <c r="F37" s="2" t="str">
        <f>VLOOKUP(E37,cs_lookupnewleagues!$A$2:$B$54,2,FALSE)</f>
        <v>X</v>
      </c>
    </row>
    <row r="38" spans="1:6" x14ac:dyDescent="0.25">
      <c r="A38" s="1">
        <v>1.828987043415</v>
      </c>
      <c r="B38" s="1">
        <v>1.5307513718999999</v>
      </c>
      <c r="C38" s="3">
        <f t="shared" si="3"/>
        <v>2</v>
      </c>
      <c r="D38" s="3">
        <f t="shared" si="4"/>
        <v>2</v>
      </c>
      <c r="E38" s="4" t="str">
        <f t="shared" si="5"/>
        <v>2-2</v>
      </c>
      <c r="F38" s="2" t="str">
        <f>VLOOKUP(E38,cs_lookupnewleagues!$A$2:$B$54,2,FALSE)</f>
        <v>X</v>
      </c>
    </row>
    <row r="39" spans="1:6" x14ac:dyDescent="0.25">
      <c r="A39" s="1">
        <v>1.13532397846</v>
      </c>
      <c r="B39" s="1">
        <v>1.1700946019199998</v>
      </c>
      <c r="C39" s="3">
        <f t="shared" si="3"/>
        <v>1</v>
      </c>
      <c r="D39" s="3">
        <f t="shared" si="4"/>
        <v>1</v>
      </c>
      <c r="E39" s="4" t="str">
        <f t="shared" si="5"/>
        <v>1-1</v>
      </c>
      <c r="F39" s="2" t="str">
        <f>VLOOKUP(E39,cs_lookupnewleagues!$A$2:$B$54,2,FALSE)</f>
        <v>X</v>
      </c>
    </row>
    <row r="40" spans="1:6" x14ac:dyDescent="0.25">
      <c r="A40" s="1">
        <v>1.2362391257300003</v>
      </c>
      <c r="B40" s="1">
        <v>0.88674778965000012</v>
      </c>
      <c r="C40" s="3">
        <f t="shared" si="3"/>
        <v>1</v>
      </c>
      <c r="D40" s="3">
        <f t="shared" si="4"/>
        <v>1</v>
      </c>
      <c r="E40" s="4" t="str">
        <f t="shared" si="5"/>
        <v>1-1</v>
      </c>
      <c r="F40" s="2" t="str">
        <f>VLOOKUP(E40,cs_lookupnewleagues!$A$2:$B$54,2,FALSE)</f>
        <v>X</v>
      </c>
    </row>
    <row r="41" spans="1:6" x14ac:dyDescent="0.25">
      <c r="A41" s="1">
        <v>1.8594040741519999</v>
      </c>
      <c r="B41" s="1">
        <v>0.53778886426799999</v>
      </c>
      <c r="C41" s="3">
        <f t="shared" si="3"/>
        <v>2</v>
      </c>
      <c r="D41" s="3">
        <f t="shared" si="4"/>
        <v>1</v>
      </c>
      <c r="E41" s="4" t="str">
        <f t="shared" si="5"/>
        <v>2-1</v>
      </c>
      <c r="F41" s="2" t="str">
        <f>VLOOKUP(E41,cs_lookupnewleagues!$A$2:$B$54,2,FALSE)</f>
        <v>1</v>
      </c>
    </row>
    <row r="42" spans="1:6" x14ac:dyDescent="0.25">
      <c r="A42" s="1">
        <v>1.1145749583670002</v>
      </c>
      <c r="B42" s="1">
        <v>0.78419678477999999</v>
      </c>
      <c r="C42" s="3">
        <f t="shared" si="3"/>
        <v>1</v>
      </c>
      <c r="D42" s="3">
        <f t="shared" si="4"/>
        <v>1</v>
      </c>
      <c r="E42" s="4" t="str">
        <f t="shared" si="5"/>
        <v>1-1</v>
      </c>
      <c r="F42" s="2" t="str">
        <f>VLOOKUP(E42,cs_lookupnewleagues!$A$2:$B$54,2,FALSE)</f>
        <v>X</v>
      </c>
    </row>
    <row r="43" spans="1:6" x14ac:dyDescent="0.25">
      <c r="A43" s="1">
        <v>0.81587918411999982</v>
      </c>
      <c r="B43" s="1">
        <v>1.0598708325120001</v>
      </c>
      <c r="C43" s="3">
        <f t="shared" si="3"/>
        <v>1</v>
      </c>
      <c r="D43" s="3">
        <f t="shared" si="4"/>
        <v>1</v>
      </c>
      <c r="E43" s="4" t="str">
        <f t="shared" si="5"/>
        <v>1-1</v>
      </c>
      <c r="F43" s="2" t="str">
        <f>VLOOKUP(E43,cs_lookupnewleagues!$A$2:$B$54,2,FALSE)</f>
        <v>X</v>
      </c>
    </row>
    <row r="44" spans="1:6" x14ac:dyDescent="0.25">
      <c r="A44" s="1"/>
      <c r="B44" s="1"/>
      <c r="C44" s="3"/>
      <c r="D44" s="3"/>
      <c r="E44" s="4"/>
      <c r="F44" s="2"/>
    </row>
    <row r="45" spans="1:6" x14ac:dyDescent="0.25">
      <c r="A45" s="1"/>
      <c r="B45" s="1"/>
      <c r="C45" s="3"/>
      <c r="D45" s="3"/>
      <c r="E45" s="4"/>
      <c r="F45" s="2"/>
    </row>
    <row r="46" spans="1:6" x14ac:dyDescent="0.25">
      <c r="A46" s="1"/>
      <c r="B46" s="1"/>
      <c r="C46" s="3"/>
      <c r="D46" s="3"/>
      <c r="E46" s="4"/>
      <c r="F46" s="2"/>
    </row>
    <row r="47" spans="1:6" x14ac:dyDescent="0.25">
      <c r="A47" s="1"/>
      <c r="B47" s="1"/>
      <c r="C47" s="3"/>
      <c r="D47" s="3"/>
      <c r="E47" s="4"/>
      <c r="F47" s="2"/>
    </row>
    <row r="48" spans="1:6" x14ac:dyDescent="0.25">
      <c r="A48" s="1"/>
      <c r="B48" s="1"/>
      <c r="C48" s="3"/>
      <c r="D48" s="3"/>
      <c r="E48" s="4"/>
      <c r="F48" s="2"/>
    </row>
    <row r="49" spans="1:6" x14ac:dyDescent="0.25">
      <c r="A49" s="1"/>
      <c r="B49" s="1"/>
      <c r="C49" s="3"/>
      <c r="D49" s="3"/>
      <c r="E49" s="4"/>
      <c r="F49" s="2"/>
    </row>
    <row r="50" spans="1:6" x14ac:dyDescent="0.25">
      <c r="A50" s="1"/>
      <c r="B50" s="1"/>
      <c r="C50" s="3"/>
      <c r="D50" s="3"/>
      <c r="E50" s="4"/>
      <c r="F50" s="2"/>
    </row>
    <row r="51" spans="1:6" x14ac:dyDescent="0.25">
      <c r="A51" s="1"/>
      <c r="B51" s="1"/>
      <c r="C51" s="3"/>
      <c r="D51" s="3"/>
      <c r="E51" s="4"/>
      <c r="F51" s="2"/>
    </row>
    <row r="52" spans="1:6" x14ac:dyDescent="0.25">
      <c r="A52" s="1"/>
      <c r="B52" s="1"/>
      <c r="C52" s="3"/>
      <c r="D52" s="3"/>
      <c r="E52" s="4"/>
      <c r="F52" s="2"/>
    </row>
    <row r="53" spans="1:6" x14ac:dyDescent="0.25">
      <c r="A53" s="1"/>
      <c r="B53" s="1"/>
      <c r="C53" s="3"/>
      <c r="D53" s="3"/>
      <c r="E53" s="4"/>
      <c r="F53" s="2"/>
    </row>
    <row r="54" spans="1:6" x14ac:dyDescent="0.25">
      <c r="A54" s="1"/>
      <c r="B54" s="1"/>
      <c r="C54" s="3"/>
      <c r="D54" s="3"/>
      <c r="E54" s="4"/>
      <c r="F54" s="2"/>
    </row>
    <row r="55" spans="1:6" x14ac:dyDescent="0.25">
      <c r="A55" s="1"/>
      <c r="B55" s="1"/>
      <c r="C55" s="3"/>
      <c r="D55" s="3"/>
      <c r="E55" s="4"/>
      <c r="F55" s="2"/>
    </row>
    <row r="56" spans="1:6" x14ac:dyDescent="0.25">
      <c r="A56" s="1"/>
      <c r="B56" s="1"/>
      <c r="C56" s="3"/>
      <c r="D56" s="3"/>
      <c r="E56" s="4"/>
      <c r="F56" s="2"/>
    </row>
    <row r="57" spans="1:6" x14ac:dyDescent="0.25">
      <c r="A57" s="1"/>
      <c r="B57" s="1"/>
      <c r="C57" s="3"/>
      <c r="D57" s="3"/>
      <c r="E57" s="4"/>
      <c r="F57" s="2"/>
    </row>
    <row r="58" spans="1:6" x14ac:dyDescent="0.25">
      <c r="A58" s="1"/>
      <c r="B58" s="1"/>
      <c r="C58" s="3"/>
      <c r="D58" s="3"/>
      <c r="E58" s="4"/>
      <c r="F58" s="2"/>
    </row>
    <row r="59" spans="1:6" x14ac:dyDescent="0.25">
      <c r="A59" s="1"/>
      <c r="B59" s="1"/>
      <c r="C59" s="3"/>
      <c r="D59" s="3"/>
      <c r="E59" s="4"/>
      <c r="F59" s="2"/>
    </row>
    <row r="60" spans="1:6" x14ac:dyDescent="0.25">
      <c r="A60" s="1"/>
      <c r="B60" s="1"/>
      <c r="C60" s="3"/>
      <c r="D60" s="3"/>
      <c r="E60" s="4"/>
      <c r="F60" s="2"/>
    </row>
    <row r="61" spans="1:6" x14ac:dyDescent="0.25">
      <c r="A61" s="1"/>
      <c r="B61" s="1"/>
      <c r="C61" s="3"/>
      <c r="D61" s="3"/>
      <c r="E61" s="4"/>
      <c r="F61" s="2"/>
    </row>
    <row r="62" spans="1:6" x14ac:dyDescent="0.25">
      <c r="A62" s="1"/>
      <c r="B62" s="1"/>
      <c r="C62" s="3"/>
      <c r="D62" s="3"/>
      <c r="E62" s="4"/>
      <c r="F62" s="2"/>
    </row>
    <row r="63" spans="1:6" x14ac:dyDescent="0.25">
      <c r="A63" s="1"/>
      <c r="B63" s="1"/>
      <c r="C63" s="3"/>
      <c r="D63" s="3"/>
      <c r="E63" s="4"/>
      <c r="F63" s="2"/>
    </row>
    <row r="64" spans="1:6" x14ac:dyDescent="0.25">
      <c r="A64" s="1"/>
      <c r="B64" s="1"/>
      <c r="C64" s="3"/>
      <c r="D64" s="3"/>
      <c r="E64" s="4"/>
      <c r="F64" s="2"/>
    </row>
    <row r="65" spans="1:6" x14ac:dyDescent="0.25">
      <c r="A65" s="1"/>
      <c r="B65" s="1"/>
      <c r="C65" s="3"/>
      <c r="D65" s="3"/>
      <c r="E65" s="4"/>
      <c r="F65" s="2"/>
    </row>
    <row r="66" spans="1:6" x14ac:dyDescent="0.25">
      <c r="A66" s="1"/>
      <c r="B66" s="1"/>
      <c r="C66" s="3"/>
      <c r="D66" s="3"/>
      <c r="E66" s="4"/>
      <c r="F66" s="2"/>
    </row>
    <row r="67" spans="1:6" x14ac:dyDescent="0.25">
      <c r="A67" s="1"/>
      <c r="B67" s="1"/>
      <c r="C67" s="3"/>
      <c r="D67" s="3"/>
      <c r="E67" s="4"/>
      <c r="F67" s="2"/>
    </row>
    <row r="68" spans="1:6" s="2" customFormat="1" x14ac:dyDescent="0.25">
      <c r="A68" s="1"/>
      <c r="B68" s="1"/>
      <c r="C68" s="3"/>
      <c r="D68" s="3"/>
      <c r="E68" s="4"/>
    </row>
    <row r="69" spans="1:6" s="2" customFormat="1" x14ac:dyDescent="0.25">
      <c r="A69" s="1"/>
      <c r="B69" s="1"/>
      <c r="C69" s="3"/>
      <c r="D69" s="3"/>
      <c r="E69" s="4"/>
    </row>
    <row r="70" spans="1:6" x14ac:dyDescent="0.25">
      <c r="A70" s="1"/>
      <c r="B70" s="1"/>
      <c r="C70" s="3"/>
      <c r="D70" s="3"/>
      <c r="E70" s="4"/>
      <c r="F70" s="2"/>
    </row>
    <row r="71" spans="1:6" x14ac:dyDescent="0.25">
      <c r="A71" s="1"/>
      <c r="B71" s="1"/>
      <c r="C71" s="3"/>
      <c r="D71" s="3"/>
      <c r="E71" s="4"/>
      <c r="F71" s="2"/>
    </row>
    <row r="72" spans="1:6" x14ac:dyDescent="0.25">
      <c r="A72" s="1"/>
      <c r="B72" s="1"/>
      <c r="C72" s="3"/>
      <c r="D72" s="3"/>
      <c r="E72" s="4"/>
      <c r="F72" s="2"/>
    </row>
    <row r="73" spans="1:6" x14ac:dyDescent="0.25">
      <c r="A73" s="1"/>
      <c r="B73" s="1"/>
      <c r="C73" s="3"/>
      <c r="D73" s="3"/>
      <c r="E73" s="4"/>
      <c r="F73" s="2"/>
    </row>
    <row r="74" spans="1:6" x14ac:dyDescent="0.25">
      <c r="A74" s="1"/>
      <c r="B74" s="1"/>
      <c r="C74" s="3"/>
      <c r="D74" s="3"/>
      <c r="E74" s="4"/>
      <c r="F74" s="2"/>
    </row>
    <row r="75" spans="1:6" x14ac:dyDescent="0.25">
      <c r="A75" s="1"/>
      <c r="B75" s="1"/>
      <c r="C75" s="3"/>
      <c r="D75" s="3"/>
      <c r="E75" s="4"/>
      <c r="F75" s="2"/>
    </row>
    <row r="76" spans="1:6" x14ac:dyDescent="0.25">
      <c r="A76" s="1"/>
      <c r="B76" s="1"/>
      <c r="C76" s="3"/>
      <c r="D76" s="3"/>
      <c r="E76" s="4"/>
      <c r="F76" s="2"/>
    </row>
    <row r="77" spans="1:6" x14ac:dyDescent="0.25">
      <c r="A77" s="1"/>
      <c r="B77" s="1"/>
      <c r="C77" s="3"/>
      <c r="D77" s="3"/>
      <c r="E77" s="4"/>
      <c r="F77" s="2"/>
    </row>
    <row r="78" spans="1:6" x14ac:dyDescent="0.25">
      <c r="A78" s="1"/>
      <c r="B78" s="1"/>
      <c r="C78" s="3"/>
      <c r="D78" s="3"/>
      <c r="E78" s="4"/>
      <c r="F78" s="2"/>
    </row>
    <row r="79" spans="1:6" x14ac:dyDescent="0.25">
      <c r="A79" s="1"/>
      <c r="B79" s="1"/>
      <c r="C79" s="3"/>
      <c r="D79" s="3"/>
      <c r="E79" s="4"/>
      <c r="F79" s="2"/>
    </row>
    <row r="80" spans="1:6" x14ac:dyDescent="0.25">
      <c r="A80" s="1"/>
      <c r="B80" s="1"/>
      <c r="C80" s="3"/>
      <c r="D80" s="3"/>
      <c r="E80" s="4"/>
      <c r="F80" s="2"/>
    </row>
    <row r="81" spans="1:6" x14ac:dyDescent="0.25">
      <c r="A81" s="1"/>
      <c r="B81" s="1"/>
      <c r="C81" s="3"/>
      <c r="D81" s="3"/>
      <c r="E81" s="4"/>
      <c r="F81" s="2"/>
    </row>
    <row r="82" spans="1:6" x14ac:dyDescent="0.25">
      <c r="A82" s="1"/>
      <c r="B82" s="1"/>
      <c r="C82" s="3"/>
      <c r="D82" s="3"/>
      <c r="E82" s="4"/>
      <c r="F82" s="2"/>
    </row>
    <row r="83" spans="1:6" x14ac:dyDescent="0.25">
      <c r="A83" s="1"/>
      <c r="B83" s="1"/>
      <c r="C83" s="3"/>
      <c r="D83" s="3"/>
      <c r="E83" s="4"/>
      <c r="F83" s="2"/>
    </row>
    <row r="84" spans="1:6" x14ac:dyDescent="0.25">
      <c r="A84" s="1"/>
      <c r="B84" s="1"/>
      <c r="C84" s="3"/>
      <c r="D84" s="3"/>
      <c r="E84" s="4"/>
      <c r="F84" s="2"/>
    </row>
    <row r="85" spans="1:6" x14ac:dyDescent="0.25">
      <c r="A85" s="1"/>
      <c r="B85" s="1"/>
      <c r="C85" s="3"/>
      <c r="D85" s="3"/>
      <c r="E85" s="4"/>
      <c r="F85" s="2"/>
    </row>
    <row r="86" spans="1:6" x14ac:dyDescent="0.25">
      <c r="A86" s="1"/>
      <c r="B86" s="1"/>
      <c r="C86" s="3"/>
      <c r="D86" s="3"/>
      <c r="E86" s="4"/>
      <c r="F86" s="2"/>
    </row>
    <row r="87" spans="1:6" x14ac:dyDescent="0.25">
      <c r="A87" s="1"/>
      <c r="B87" s="1"/>
      <c r="C87" s="3"/>
      <c r="D87" s="3"/>
      <c r="E87" s="4"/>
      <c r="F87" s="2"/>
    </row>
    <row r="88" spans="1:6" x14ac:dyDescent="0.25">
      <c r="A88" s="1"/>
      <c r="B88" s="1"/>
      <c r="C88" s="3"/>
      <c r="D88" s="3"/>
      <c r="E88" s="4"/>
      <c r="F88" s="2"/>
    </row>
    <row r="89" spans="1:6" x14ac:dyDescent="0.25">
      <c r="A89" s="1"/>
      <c r="B89" s="1"/>
      <c r="C89" s="3"/>
      <c r="D89" s="3"/>
      <c r="E89" s="4"/>
      <c r="F89" s="2"/>
    </row>
    <row r="90" spans="1:6" x14ac:dyDescent="0.25">
      <c r="A90" s="1"/>
      <c r="B90" s="1"/>
      <c r="C90" s="3"/>
      <c r="D90" s="3"/>
      <c r="E90" s="4"/>
      <c r="F90" s="2"/>
    </row>
    <row r="91" spans="1:6" x14ac:dyDescent="0.25">
      <c r="A91" s="1"/>
      <c r="B91" s="1"/>
      <c r="C91" s="3"/>
      <c r="D91" s="3"/>
      <c r="E91" s="4"/>
      <c r="F91" s="2"/>
    </row>
    <row r="92" spans="1:6" x14ac:dyDescent="0.25">
      <c r="A92" s="1"/>
      <c r="B92" s="1"/>
      <c r="C92" s="3"/>
      <c r="D92" s="3"/>
      <c r="E92" s="4"/>
      <c r="F92" s="2"/>
    </row>
    <row r="93" spans="1:6" x14ac:dyDescent="0.25">
      <c r="A93" s="1"/>
      <c r="B93" s="1"/>
      <c r="C93" s="3"/>
      <c r="D93" s="3"/>
      <c r="E93" s="4"/>
      <c r="F93" s="2"/>
    </row>
    <row r="94" spans="1:6" x14ac:dyDescent="0.25">
      <c r="A94" s="1"/>
      <c r="B94" s="1"/>
      <c r="C94" s="3"/>
      <c r="D94" s="3"/>
      <c r="E94" s="4"/>
      <c r="F94" s="2"/>
    </row>
    <row r="95" spans="1:6" x14ac:dyDescent="0.25">
      <c r="A95" s="1"/>
      <c r="B95" s="1"/>
      <c r="C95" s="3"/>
      <c r="D95" s="3"/>
      <c r="E95" s="4"/>
      <c r="F95" s="2"/>
    </row>
    <row r="96" spans="1:6" x14ac:dyDescent="0.25">
      <c r="A96" s="1"/>
      <c r="B96" s="1"/>
      <c r="C96" s="3"/>
      <c r="D96" s="3"/>
      <c r="E96" s="4"/>
      <c r="F96" s="2"/>
    </row>
    <row r="97" spans="1:6" x14ac:dyDescent="0.25">
      <c r="A97" s="1"/>
      <c r="B97" s="1"/>
      <c r="C97" s="3"/>
      <c r="D97" s="3"/>
      <c r="E97" s="4"/>
      <c r="F97" s="2"/>
    </row>
    <row r="98" spans="1:6" x14ac:dyDescent="0.25">
      <c r="A98" s="1"/>
      <c r="B98" s="1"/>
      <c r="C98" s="3"/>
      <c r="D98" s="3"/>
      <c r="E98" s="4"/>
      <c r="F98" s="2"/>
    </row>
    <row r="99" spans="1:6" x14ac:dyDescent="0.25">
      <c r="A99" s="1"/>
      <c r="B99" s="1"/>
      <c r="C99" s="3"/>
      <c r="D99" s="3"/>
      <c r="E99" s="4"/>
      <c r="F99" s="2"/>
    </row>
    <row r="100" spans="1:6" x14ac:dyDescent="0.25">
      <c r="A100" s="1"/>
      <c r="B100" s="1"/>
      <c r="C100" s="3"/>
      <c r="D100" s="3"/>
      <c r="E100" s="4"/>
      <c r="F100" s="2"/>
    </row>
    <row r="101" spans="1:6" x14ac:dyDescent="0.25">
      <c r="A101" s="1"/>
      <c r="B101" s="1"/>
      <c r="C101" s="3"/>
      <c r="D101" s="3"/>
      <c r="E101" s="4"/>
      <c r="F101" s="2"/>
    </row>
    <row r="102" spans="1:6" x14ac:dyDescent="0.25">
      <c r="A102" s="1"/>
      <c r="B102" s="1"/>
      <c r="C102" s="3"/>
      <c r="D102" s="3"/>
      <c r="E102" s="4"/>
      <c r="F102" s="2"/>
    </row>
    <row r="103" spans="1:6" x14ac:dyDescent="0.25">
      <c r="A103" s="1"/>
      <c r="B103" s="1"/>
      <c r="C103" s="3"/>
      <c r="D103" s="3"/>
      <c r="E103" s="4"/>
      <c r="F103" s="2"/>
    </row>
    <row r="104" spans="1:6" x14ac:dyDescent="0.25">
      <c r="A104" s="1"/>
      <c r="B104" s="1"/>
      <c r="C104" s="3"/>
      <c r="D104" s="3"/>
      <c r="E104" s="4"/>
      <c r="F104" s="2"/>
    </row>
    <row r="105" spans="1:6" x14ac:dyDescent="0.25">
      <c r="A105" s="1"/>
      <c r="B105" s="1"/>
      <c r="C105" s="3"/>
      <c r="D105" s="3"/>
      <c r="E105" s="4"/>
      <c r="F105" s="2"/>
    </row>
    <row r="106" spans="1:6" x14ac:dyDescent="0.25">
      <c r="A106" s="1"/>
      <c r="B106" s="1"/>
      <c r="C106" s="3"/>
      <c r="D106" s="3"/>
      <c r="E106" s="4"/>
      <c r="F106" s="2"/>
    </row>
    <row r="107" spans="1:6" x14ac:dyDescent="0.25">
      <c r="A107" s="1"/>
      <c r="B107" s="1"/>
      <c r="C107" s="3"/>
      <c r="D107" s="3"/>
      <c r="E107" s="4"/>
      <c r="F107" s="2"/>
    </row>
    <row r="108" spans="1:6" x14ac:dyDescent="0.25">
      <c r="A108" s="1"/>
      <c r="B108" s="1"/>
      <c r="C108" s="3"/>
      <c r="D108" s="3"/>
      <c r="E108" s="4"/>
      <c r="F108" s="2"/>
    </row>
    <row r="109" spans="1:6" x14ac:dyDescent="0.25">
      <c r="A109" s="1"/>
      <c r="B109" s="1"/>
      <c r="C109" s="3"/>
      <c r="D109" s="3"/>
      <c r="E109" s="4"/>
      <c r="F109" s="2"/>
    </row>
    <row r="110" spans="1:6" s="5" customFormat="1" x14ac:dyDescent="0.25">
      <c r="A110" s="1"/>
      <c r="B110" s="1"/>
      <c r="C110" s="3"/>
      <c r="D110" s="3"/>
      <c r="E110" s="4"/>
      <c r="F110" s="2"/>
    </row>
    <row r="111" spans="1:6" x14ac:dyDescent="0.25">
      <c r="A111" s="1"/>
      <c r="B111" s="1"/>
      <c r="C111" s="3"/>
      <c r="D111" s="3"/>
      <c r="E111" s="4"/>
      <c r="F111" s="2"/>
    </row>
    <row r="112" spans="1:6" x14ac:dyDescent="0.25">
      <c r="A112" s="1"/>
      <c r="B112" s="1"/>
      <c r="C112" s="3"/>
      <c r="D112" s="3"/>
      <c r="E112" s="4"/>
      <c r="F112" s="2"/>
    </row>
    <row r="113" spans="1:6" x14ac:dyDescent="0.25">
      <c r="A113" s="1"/>
      <c r="B113" s="1"/>
      <c r="C113" s="3"/>
      <c r="D113" s="3"/>
      <c r="E113" s="4"/>
      <c r="F113" s="2"/>
    </row>
    <row r="114" spans="1:6" x14ac:dyDescent="0.25">
      <c r="A114" s="1"/>
      <c r="B114" s="1"/>
      <c r="C114" s="3"/>
      <c r="D114" s="3"/>
      <c r="E114" s="4"/>
      <c r="F114" s="2"/>
    </row>
    <row r="115" spans="1:6" x14ac:dyDescent="0.25">
      <c r="A115" s="1"/>
      <c r="B115" s="1"/>
      <c r="C115" s="3"/>
      <c r="D115" s="3"/>
      <c r="E115" s="4"/>
      <c r="F115" s="2"/>
    </row>
    <row r="116" spans="1:6" x14ac:dyDescent="0.25">
      <c r="A116" s="1"/>
      <c r="B116" s="1"/>
      <c r="C116" s="3"/>
      <c r="D116" s="3"/>
      <c r="E116" s="4"/>
      <c r="F116" s="2"/>
    </row>
    <row r="117" spans="1:6" x14ac:dyDescent="0.25">
      <c r="A117" s="1"/>
      <c r="B117" s="1"/>
      <c r="C117" s="3"/>
      <c r="D117" s="3"/>
      <c r="E117" s="4"/>
      <c r="F117" s="2"/>
    </row>
    <row r="118" spans="1:6" x14ac:dyDescent="0.25">
      <c r="A118" s="1"/>
      <c r="B118" s="1"/>
      <c r="C118" s="3"/>
      <c r="D118" s="3"/>
      <c r="E118" s="4"/>
      <c r="F118" s="2"/>
    </row>
    <row r="119" spans="1:6" x14ac:dyDescent="0.25">
      <c r="A119" s="1"/>
      <c r="B119" s="1"/>
      <c r="C119" s="3"/>
      <c r="D119" s="3"/>
      <c r="E119" s="4"/>
      <c r="F119" s="2"/>
    </row>
    <row r="120" spans="1:6" x14ac:dyDescent="0.25">
      <c r="A120" s="1"/>
      <c r="B120" s="1"/>
      <c r="C120" s="3"/>
      <c r="D120" s="3"/>
      <c r="E120" s="4"/>
      <c r="F120" s="2"/>
    </row>
    <row r="121" spans="1:6" x14ac:dyDescent="0.25">
      <c r="A121" s="1"/>
      <c r="B121" s="1"/>
      <c r="C121" s="3"/>
      <c r="D121" s="3"/>
      <c r="E121" s="4"/>
      <c r="F121" s="2"/>
    </row>
    <row r="122" spans="1:6" x14ac:dyDescent="0.25">
      <c r="A122" s="1"/>
      <c r="B122" s="1"/>
      <c r="C122" s="3"/>
      <c r="D122" s="3"/>
      <c r="E122" s="4"/>
      <c r="F122" s="2"/>
    </row>
    <row r="123" spans="1:6" x14ac:dyDescent="0.25">
      <c r="A123" s="1"/>
      <c r="B123" s="1"/>
      <c r="C123" s="3"/>
      <c r="D123" s="3"/>
      <c r="E123" s="4"/>
      <c r="F123" s="2"/>
    </row>
    <row r="124" spans="1:6" x14ac:dyDescent="0.25">
      <c r="A124" s="1"/>
      <c r="B124" s="1"/>
      <c r="C124" s="3"/>
      <c r="D124" s="3"/>
      <c r="E124" s="4"/>
      <c r="F124" s="2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2023-01-30T16:52:31Z</dcterms:modified>
</cp:coreProperties>
</file>