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'2way'!$A$1:$W$559</definedName>
  </definedNames>
  <calcPr calcId="162913"/>
</workbook>
</file>

<file path=xl/calcChain.xml><?xml version="1.0" encoding="utf-8"?>
<calcChain xmlns="http://schemas.openxmlformats.org/spreadsheetml/2006/main">
  <c r="C561" i="1" l="1"/>
  <c r="C560" i="1"/>
  <c r="G560" i="1" s="1"/>
  <c r="O560" i="1" s="1"/>
  <c r="D560" i="1"/>
  <c r="H560" i="1" s="1"/>
  <c r="P560" i="1" s="1"/>
  <c r="F560" i="1"/>
  <c r="K560" i="1"/>
  <c r="M560" i="1" s="1"/>
  <c r="L560" i="1"/>
  <c r="N560" i="1"/>
  <c r="D561" i="1"/>
  <c r="H561" i="1" s="1"/>
  <c r="P561" i="1" s="1"/>
  <c r="F561" i="1"/>
  <c r="K561" i="1"/>
  <c r="M561" i="1" s="1"/>
  <c r="L561" i="1"/>
  <c r="N561" i="1" s="1"/>
  <c r="G561" i="1" l="1"/>
  <c r="O561" i="1" s="1"/>
  <c r="O560" i="2" l="1"/>
  <c r="P560" i="2"/>
  <c r="S560" i="2" s="1"/>
  <c r="Q560" i="2"/>
  <c r="R560" i="2"/>
  <c r="T560" i="2"/>
  <c r="O561" i="2"/>
  <c r="P561" i="2"/>
  <c r="S561" i="2" s="1"/>
  <c r="Q561" i="2"/>
  <c r="T561" i="2" s="1"/>
  <c r="R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U563" i="2"/>
  <c r="O564" i="2"/>
  <c r="P564" i="2"/>
  <c r="S564" i="2" s="1"/>
  <c r="Q564" i="2"/>
  <c r="R564" i="2"/>
  <c r="T564" i="2"/>
  <c r="O565" i="2"/>
  <c r="R565" i="2" s="1"/>
  <c r="P565" i="2"/>
  <c r="Q565" i="2"/>
  <c r="T565" i="2" s="1"/>
  <c r="S565" i="2"/>
  <c r="O566" i="2"/>
  <c r="P566" i="2"/>
  <c r="S566" i="2" s="1"/>
  <c r="Q566" i="2"/>
  <c r="R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R568" i="2"/>
  <c r="T568" i="2"/>
  <c r="W568" i="2"/>
  <c r="O569" i="2"/>
  <c r="R569" i="2" s="1"/>
  <c r="P569" i="2"/>
  <c r="Q569" i="2"/>
  <c r="T569" i="2" s="1"/>
  <c r="S569" i="2"/>
  <c r="O570" i="2"/>
  <c r="P570" i="2"/>
  <c r="S570" i="2" s="1"/>
  <c r="Q570" i="2"/>
  <c r="R570" i="2"/>
  <c r="T570" i="2"/>
  <c r="O571" i="2"/>
  <c r="R571" i="2" s="1"/>
  <c r="P571" i="2"/>
  <c r="Q571" i="2"/>
  <c r="T571" i="2" s="1"/>
  <c r="S571" i="2"/>
  <c r="O572" i="2"/>
  <c r="P572" i="2"/>
  <c r="S572" i="2" s="1"/>
  <c r="Q572" i="2"/>
  <c r="R572" i="2"/>
  <c r="T572" i="2"/>
  <c r="O573" i="2"/>
  <c r="R573" i="2" s="1"/>
  <c r="P573" i="2"/>
  <c r="Q573" i="2"/>
  <c r="T573" i="2" s="1"/>
  <c r="S573" i="2"/>
  <c r="O574" i="2"/>
  <c r="P574" i="2"/>
  <c r="S574" i="2" s="1"/>
  <c r="Q574" i="2"/>
  <c r="R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R576" i="2"/>
  <c r="T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O579" i="2"/>
  <c r="R579" i="2" s="1"/>
  <c r="P579" i="2"/>
  <c r="Q579" i="2"/>
  <c r="T579" i="2" s="1"/>
  <c r="S579" i="2"/>
  <c r="O580" i="2"/>
  <c r="P580" i="2"/>
  <c r="S580" i="2" s="1"/>
  <c r="Q580" i="2"/>
  <c r="R580" i="2"/>
  <c r="T580" i="2"/>
  <c r="O581" i="2"/>
  <c r="R581" i="2" s="1"/>
  <c r="P581" i="2"/>
  <c r="Q581" i="2"/>
  <c r="T581" i="2" s="1"/>
  <c r="S581" i="2"/>
  <c r="O582" i="2"/>
  <c r="P582" i="2"/>
  <c r="S582" i="2" s="1"/>
  <c r="Q582" i="2"/>
  <c r="R582" i="2"/>
  <c r="T582" i="2"/>
  <c r="O583" i="2"/>
  <c r="R583" i="2" s="1"/>
  <c r="P583" i="2"/>
  <c r="Q583" i="2"/>
  <c r="T583" i="2" s="1"/>
  <c r="S583" i="2"/>
  <c r="O584" i="2"/>
  <c r="P584" i="2"/>
  <c r="S584" i="2" s="1"/>
  <c r="Q584" i="2"/>
  <c r="R584" i="2"/>
  <c r="T584" i="2"/>
  <c r="O585" i="2"/>
  <c r="R585" i="2" s="1"/>
  <c r="P585" i="2"/>
  <c r="Q585" i="2"/>
  <c r="T585" i="2" s="1"/>
  <c r="S585" i="2"/>
  <c r="O586" i="2"/>
  <c r="P586" i="2"/>
  <c r="S586" i="2" s="1"/>
  <c r="Q586" i="2"/>
  <c r="R586" i="2"/>
  <c r="T586" i="2"/>
  <c r="O587" i="2"/>
  <c r="R587" i="2" s="1"/>
  <c r="P587" i="2"/>
  <c r="Q587" i="2"/>
  <c r="T587" i="2" s="1"/>
  <c r="S587" i="2"/>
  <c r="O588" i="2"/>
  <c r="P588" i="2"/>
  <c r="S588" i="2" s="1"/>
  <c r="Q588" i="2"/>
  <c r="R588" i="2"/>
  <c r="T588" i="2"/>
  <c r="O589" i="2"/>
  <c r="R589" i="2" s="1"/>
  <c r="P589" i="2"/>
  <c r="Q589" i="2"/>
  <c r="T589" i="2" s="1"/>
  <c r="S589" i="2"/>
  <c r="O590" i="2"/>
  <c r="P590" i="2"/>
  <c r="S590" i="2" s="1"/>
  <c r="Q590" i="2"/>
  <c r="R590" i="2"/>
  <c r="T590" i="2"/>
  <c r="O591" i="2"/>
  <c r="R591" i="2" s="1"/>
  <c r="P591" i="2"/>
  <c r="Q591" i="2"/>
  <c r="T591" i="2" s="1"/>
  <c r="S591" i="2"/>
  <c r="O592" i="2"/>
  <c r="P592" i="2"/>
  <c r="S592" i="2" s="1"/>
  <c r="Q592" i="2"/>
  <c r="R592" i="2"/>
  <c r="T592" i="2"/>
  <c r="O593" i="2"/>
  <c r="R593" i="2" s="1"/>
  <c r="P593" i="2"/>
  <c r="Q593" i="2"/>
  <c r="T593" i="2" s="1"/>
  <c r="S593" i="2"/>
  <c r="O594" i="2"/>
  <c r="P594" i="2"/>
  <c r="S594" i="2" s="1"/>
  <c r="Q594" i="2"/>
  <c r="R594" i="2"/>
  <c r="T594" i="2"/>
  <c r="O595" i="2"/>
  <c r="R595" i="2" s="1"/>
  <c r="P595" i="2"/>
  <c r="Q595" i="2"/>
  <c r="T595" i="2" s="1"/>
  <c r="S595" i="2"/>
  <c r="O596" i="2"/>
  <c r="P596" i="2"/>
  <c r="S596" i="2" s="1"/>
  <c r="Q596" i="2"/>
  <c r="R596" i="2"/>
  <c r="T596" i="2"/>
  <c r="O597" i="2"/>
  <c r="R597" i="2" s="1"/>
  <c r="P597" i="2"/>
  <c r="Q597" i="2"/>
  <c r="T597" i="2" s="1"/>
  <c r="S597" i="2"/>
  <c r="O598" i="2"/>
  <c r="P598" i="2"/>
  <c r="S598" i="2" s="1"/>
  <c r="Q598" i="2"/>
  <c r="R598" i="2"/>
  <c r="T598" i="2"/>
  <c r="O599" i="2"/>
  <c r="R599" i="2" s="1"/>
  <c r="P599" i="2"/>
  <c r="Q599" i="2"/>
  <c r="T599" i="2" s="1"/>
  <c r="S599" i="2"/>
  <c r="O600" i="2"/>
  <c r="P600" i="2"/>
  <c r="S600" i="2" s="1"/>
  <c r="Q600" i="2"/>
  <c r="R600" i="2"/>
  <c r="T600" i="2"/>
  <c r="O601" i="2"/>
  <c r="R601" i="2" s="1"/>
  <c r="P601" i="2"/>
  <c r="Q601" i="2"/>
  <c r="T601" i="2" s="1"/>
  <c r="S601" i="2"/>
  <c r="O602" i="2"/>
  <c r="P602" i="2"/>
  <c r="S602" i="2" s="1"/>
  <c r="Q602" i="2"/>
  <c r="R602" i="2"/>
  <c r="T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O605" i="2"/>
  <c r="R605" i="2" s="1"/>
  <c r="P605" i="2"/>
  <c r="Q605" i="2"/>
  <c r="T605" i="2" s="1"/>
  <c r="S605" i="2"/>
  <c r="O606" i="2"/>
  <c r="P606" i="2"/>
  <c r="S606" i="2" s="1"/>
  <c r="Q606" i="2"/>
  <c r="R606" i="2"/>
  <c r="T606" i="2"/>
  <c r="O607" i="2"/>
  <c r="R607" i="2" s="1"/>
  <c r="P607" i="2"/>
  <c r="Q607" i="2"/>
  <c r="T607" i="2" s="1"/>
  <c r="S607" i="2"/>
  <c r="O608" i="2"/>
  <c r="P608" i="2"/>
  <c r="S608" i="2" s="1"/>
  <c r="Q608" i="2"/>
  <c r="R608" i="2"/>
  <c r="T608" i="2"/>
  <c r="O609" i="2"/>
  <c r="R609" i="2" s="1"/>
  <c r="P609" i="2"/>
  <c r="Q609" i="2"/>
  <c r="T609" i="2" s="1"/>
  <c r="S609" i="2"/>
  <c r="O610" i="2"/>
  <c r="P610" i="2"/>
  <c r="S610" i="2" s="1"/>
  <c r="Q610" i="2"/>
  <c r="R610" i="2"/>
  <c r="T610" i="2"/>
  <c r="O611" i="2"/>
  <c r="R611" i="2" s="1"/>
  <c r="P611" i="2"/>
  <c r="Q611" i="2"/>
  <c r="T611" i="2" s="1"/>
  <c r="S611" i="2"/>
  <c r="O612" i="2"/>
  <c r="P612" i="2"/>
  <c r="S612" i="2" s="1"/>
  <c r="Q612" i="2"/>
  <c r="R612" i="2"/>
  <c r="T612" i="2"/>
  <c r="O613" i="2"/>
  <c r="R613" i="2" s="1"/>
  <c r="P613" i="2"/>
  <c r="Q613" i="2"/>
  <c r="T613" i="2" s="1"/>
  <c r="S613" i="2"/>
  <c r="O614" i="2"/>
  <c r="P614" i="2"/>
  <c r="S614" i="2" s="1"/>
  <c r="Q614" i="2"/>
  <c r="R614" i="2"/>
  <c r="T614" i="2"/>
  <c r="O615" i="2"/>
  <c r="R615" i="2" s="1"/>
  <c r="P615" i="2"/>
  <c r="Q615" i="2"/>
  <c r="T615" i="2" s="1"/>
  <c r="S615" i="2"/>
  <c r="O616" i="2"/>
  <c r="P616" i="2"/>
  <c r="S616" i="2" s="1"/>
  <c r="Q616" i="2"/>
  <c r="R616" i="2"/>
  <c r="T616" i="2"/>
  <c r="O617" i="2"/>
  <c r="R617" i="2" s="1"/>
  <c r="P617" i="2"/>
  <c r="Q617" i="2"/>
  <c r="T617" i="2" s="1"/>
  <c r="S617" i="2"/>
  <c r="O618" i="2"/>
  <c r="P618" i="2"/>
  <c r="S618" i="2" s="1"/>
  <c r="Q618" i="2"/>
  <c r="R618" i="2"/>
  <c r="T618" i="2"/>
  <c r="O619" i="2"/>
  <c r="R619" i="2" s="1"/>
  <c r="P619" i="2"/>
  <c r="Q619" i="2"/>
  <c r="T619" i="2" s="1"/>
  <c r="S619" i="2"/>
  <c r="O620" i="2"/>
  <c r="P620" i="2"/>
  <c r="S620" i="2" s="1"/>
  <c r="Q620" i="2"/>
  <c r="R620" i="2"/>
  <c r="T620" i="2"/>
  <c r="O621" i="2"/>
  <c r="R621" i="2" s="1"/>
  <c r="P621" i="2"/>
  <c r="Q621" i="2"/>
  <c r="T621" i="2" s="1"/>
  <c r="S621" i="2"/>
  <c r="O622" i="2"/>
  <c r="P622" i="2"/>
  <c r="S622" i="2" s="1"/>
  <c r="Q622" i="2"/>
  <c r="R622" i="2"/>
  <c r="T622" i="2"/>
  <c r="O623" i="2"/>
  <c r="R623" i="2" s="1"/>
  <c r="P623" i="2"/>
  <c r="Q623" i="2"/>
  <c r="T623" i="2" s="1"/>
  <c r="S623" i="2"/>
  <c r="O624" i="2"/>
  <c r="P624" i="2"/>
  <c r="S624" i="2" s="1"/>
  <c r="Q624" i="2"/>
  <c r="R624" i="2"/>
  <c r="T624" i="2"/>
  <c r="O625" i="2"/>
  <c r="R625" i="2" s="1"/>
  <c r="P625" i="2"/>
  <c r="Q625" i="2"/>
  <c r="T625" i="2" s="1"/>
  <c r="S625" i="2"/>
  <c r="O626" i="2"/>
  <c r="P626" i="2"/>
  <c r="S626" i="2" s="1"/>
  <c r="Q626" i="2"/>
  <c r="R626" i="2"/>
  <c r="T626" i="2"/>
  <c r="O627" i="2"/>
  <c r="R627" i="2" s="1"/>
  <c r="P627" i="2"/>
  <c r="Q627" i="2"/>
  <c r="T627" i="2" s="1"/>
  <c r="S627" i="2"/>
  <c r="O628" i="2"/>
  <c r="P628" i="2"/>
  <c r="S628" i="2" s="1"/>
  <c r="Q628" i="2"/>
  <c r="R628" i="2"/>
  <c r="T628" i="2"/>
  <c r="O629" i="2"/>
  <c r="R629" i="2" s="1"/>
  <c r="P629" i="2"/>
  <c r="Q629" i="2"/>
  <c r="T629" i="2" s="1"/>
  <c r="S629" i="2"/>
  <c r="O630" i="2"/>
  <c r="P630" i="2"/>
  <c r="S630" i="2" s="1"/>
  <c r="Q630" i="2"/>
  <c r="R630" i="2"/>
  <c r="T630" i="2"/>
  <c r="O631" i="2"/>
  <c r="R631" i="2" s="1"/>
  <c r="P631" i="2"/>
  <c r="Q631" i="2"/>
  <c r="T631" i="2" s="1"/>
  <c r="S631" i="2"/>
  <c r="O632" i="2"/>
  <c r="P632" i="2"/>
  <c r="S632" i="2" s="1"/>
  <c r="Q632" i="2"/>
  <c r="R632" i="2"/>
  <c r="T632" i="2"/>
  <c r="O633" i="2"/>
  <c r="R633" i="2" s="1"/>
  <c r="P633" i="2"/>
  <c r="Q633" i="2"/>
  <c r="T633" i="2" s="1"/>
  <c r="S633" i="2"/>
  <c r="O634" i="2"/>
  <c r="P634" i="2"/>
  <c r="S634" i="2" s="1"/>
  <c r="Q634" i="2"/>
  <c r="R634" i="2"/>
  <c r="T634" i="2"/>
  <c r="O635" i="2"/>
  <c r="R635" i="2" s="1"/>
  <c r="P635" i="2"/>
  <c r="Q635" i="2"/>
  <c r="T635" i="2" s="1"/>
  <c r="S635" i="2"/>
  <c r="O636" i="2"/>
  <c r="P636" i="2"/>
  <c r="S636" i="2" s="1"/>
  <c r="Q636" i="2"/>
  <c r="R636" i="2"/>
  <c r="T636" i="2"/>
  <c r="O637" i="2"/>
  <c r="R637" i="2" s="1"/>
  <c r="P637" i="2"/>
  <c r="Q637" i="2"/>
  <c r="T637" i="2" s="1"/>
  <c r="S637" i="2"/>
  <c r="O638" i="2"/>
  <c r="P638" i="2"/>
  <c r="S638" i="2" s="1"/>
  <c r="Q638" i="2"/>
  <c r="R638" i="2"/>
  <c r="T638" i="2"/>
  <c r="O639" i="2"/>
  <c r="R639" i="2" s="1"/>
  <c r="P639" i="2"/>
  <c r="Q639" i="2"/>
  <c r="T639" i="2" s="1"/>
  <c r="S639" i="2"/>
  <c r="O640" i="2"/>
  <c r="P640" i="2"/>
  <c r="S640" i="2" s="1"/>
  <c r="Q640" i="2"/>
  <c r="R640" i="2"/>
  <c r="T640" i="2"/>
  <c r="O641" i="2"/>
  <c r="R641" i="2" s="1"/>
  <c r="P641" i="2"/>
  <c r="Q641" i="2"/>
  <c r="T641" i="2" s="1"/>
  <c r="S641" i="2"/>
  <c r="O642" i="2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T644" i="2" s="1"/>
  <c r="R644" i="2"/>
  <c r="O645" i="2"/>
  <c r="R645" i="2" s="1"/>
  <c r="P645" i="2"/>
  <c r="S645" i="2" s="1"/>
  <c r="Q645" i="2"/>
  <c r="T645" i="2" s="1"/>
  <c r="O646" i="2"/>
  <c r="R646" i="2" s="1"/>
  <c r="P646" i="2"/>
  <c r="S646" i="2" s="1"/>
  <c r="Q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T648" i="2" s="1"/>
  <c r="R648" i="2"/>
  <c r="O649" i="2"/>
  <c r="R649" i="2" s="1"/>
  <c r="P649" i="2"/>
  <c r="S649" i="2" s="1"/>
  <c r="Q649" i="2"/>
  <c r="T649" i="2" s="1"/>
  <c r="O650" i="2"/>
  <c r="R650" i="2" s="1"/>
  <c r="P650" i="2"/>
  <c r="S650" i="2" s="1"/>
  <c r="Q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R654" i="2" s="1"/>
  <c r="P654" i="2"/>
  <c r="S654" i="2" s="1"/>
  <c r="Q654" i="2"/>
  <c r="T654" i="2"/>
  <c r="J562" i="2"/>
  <c r="V562" i="2" s="1"/>
  <c r="K567" i="2"/>
  <c r="W567" i="2" s="1"/>
  <c r="I573" i="2"/>
  <c r="U573" i="2" s="1"/>
  <c r="I578" i="2"/>
  <c r="U578" i="2" s="1"/>
  <c r="J579" i="2"/>
  <c r="V579" i="2" s="1"/>
  <c r="K580" i="2"/>
  <c r="W580" i="2" s="1"/>
  <c r="I582" i="2"/>
  <c r="U582" i="2" s="1"/>
  <c r="J583" i="2"/>
  <c r="V583" i="2" s="1"/>
  <c r="K584" i="2"/>
  <c r="W584" i="2" s="1"/>
  <c r="I586" i="2"/>
  <c r="U586" i="2" s="1"/>
  <c r="J587" i="2"/>
  <c r="V587" i="2" s="1"/>
  <c r="K588" i="2"/>
  <c r="W588" i="2" s="1"/>
  <c r="I590" i="2"/>
  <c r="U590" i="2" s="1"/>
  <c r="J591" i="2"/>
  <c r="V591" i="2" s="1"/>
  <c r="K592" i="2"/>
  <c r="W592" i="2" s="1"/>
  <c r="I594" i="2"/>
  <c r="U594" i="2" s="1"/>
  <c r="J595" i="2"/>
  <c r="V595" i="2" s="1"/>
  <c r="K596" i="2"/>
  <c r="W596" i="2" s="1"/>
  <c r="I598" i="2"/>
  <c r="U598" i="2" s="1"/>
  <c r="J599" i="2"/>
  <c r="V599" i="2" s="1"/>
  <c r="K600" i="2"/>
  <c r="W600" i="2" s="1"/>
  <c r="I602" i="2"/>
  <c r="U602" i="2" s="1"/>
  <c r="J603" i="2"/>
  <c r="V603" i="2" s="1"/>
  <c r="K604" i="2"/>
  <c r="W604" i="2" s="1"/>
  <c r="I606" i="2"/>
  <c r="U606" i="2" s="1"/>
  <c r="J607" i="2"/>
  <c r="V607" i="2" s="1"/>
  <c r="K608" i="2"/>
  <c r="W608" i="2" s="1"/>
  <c r="I610" i="2"/>
  <c r="U610" i="2" s="1"/>
  <c r="J611" i="2"/>
  <c r="V611" i="2" s="1"/>
  <c r="K612" i="2"/>
  <c r="W612" i="2" s="1"/>
  <c r="I614" i="2"/>
  <c r="U614" i="2" s="1"/>
  <c r="J615" i="2"/>
  <c r="V615" i="2" s="1"/>
  <c r="K616" i="2"/>
  <c r="W616" i="2" s="1"/>
  <c r="I618" i="2"/>
  <c r="U618" i="2" s="1"/>
  <c r="J619" i="2"/>
  <c r="V619" i="2" s="1"/>
  <c r="K620" i="2"/>
  <c r="W620" i="2" s="1"/>
  <c r="I622" i="2"/>
  <c r="U622" i="2" s="1"/>
  <c r="J623" i="2"/>
  <c r="V623" i="2" s="1"/>
  <c r="K624" i="2"/>
  <c r="W624" i="2" s="1"/>
  <c r="I626" i="2"/>
  <c r="U626" i="2" s="1"/>
  <c r="J627" i="2"/>
  <c r="V627" i="2" s="1"/>
  <c r="K628" i="2"/>
  <c r="W628" i="2" s="1"/>
  <c r="I630" i="2"/>
  <c r="U630" i="2" s="1"/>
  <c r="J631" i="2"/>
  <c r="V631" i="2" s="1"/>
  <c r="K632" i="2"/>
  <c r="W632" i="2" s="1"/>
  <c r="I634" i="2"/>
  <c r="U634" i="2" s="1"/>
  <c r="J635" i="2"/>
  <c r="V635" i="2" s="1"/>
  <c r="K636" i="2"/>
  <c r="W636" i="2" s="1"/>
  <c r="I638" i="2"/>
  <c r="U638" i="2" s="1"/>
  <c r="J639" i="2"/>
  <c r="V639" i="2" s="1"/>
  <c r="K640" i="2"/>
  <c r="W640" i="2" s="1"/>
  <c r="I642" i="2"/>
  <c r="U642" i="2" s="1"/>
  <c r="J643" i="2"/>
  <c r="V643" i="2" s="1"/>
  <c r="K644" i="2"/>
  <c r="W644" i="2" s="1"/>
  <c r="I646" i="2"/>
  <c r="U646" i="2" s="1"/>
  <c r="J647" i="2"/>
  <c r="V647" i="2" s="1"/>
  <c r="K648" i="2"/>
  <c r="W648" i="2" s="1"/>
  <c r="I650" i="2"/>
  <c r="U650" i="2" s="1"/>
  <c r="J651" i="2"/>
  <c r="V651" i="2" s="1"/>
  <c r="K652" i="2"/>
  <c r="W652" i="2" s="1"/>
  <c r="I654" i="2"/>
  <c r="U654" i="2" s="1"/>
  <c r="D584" i="2"/>
  <c r="I584" i="2" s="1"/>
  <c r="U584" i="2" s="1"/>
  <c r="E584" i="2"/>
  <c r="J584" i="2" s="1"/>
  <c r="V584" i="2" s="1"/>
  <c r="F584" i="2"/>
  <c r="D585" i="2"/>
  <c r="I585" i="2" s="1"/>
  <c r="U585" i="2" s="1"/>
  <c r="E585" i="2"/>
  <c r="J585" i="2" s="1"/>
  <c r="V585" i="2" s="1"/>
  <c r="F585" i="2"/>
  <c r="K585" i="2" s="1"/>
  <c r="W585" i="2" s="1"/>
  <c r="D586" i="2"/>
  <c r="E586" i="2"/>
  <c r="J586" i="2" s="1"/>
  <c r="V586" i="2" s="1"/>
  <c r="F586" i="2"/>
  <c r="K586" i="2" s="1"/>
  <c r="W586" i="2" s="1"/>
  <c r="D587" i="2"/>
  <c r="I587" i="2" s="1"/>
  <c r="U587" i="2" s="1"/>
  <c r="E587" i="2"/>
  <c r="F587" i="2"/>
  <c r="K587" i="2" s="1"/>
  <c r="W587" i="2" s="1"/>
  <c r="D588" i="2"/>
  <c r="I588" i="2" s="1"/>
  <c r="U588" i="2" s="1"/>
  <c r="E588" i="2"/>
  <c r="J588" i="2" s="1"/>
  <c r="V588" i="2" s="1"/>
  <c r="F588" i="2"/>
  <c r="D589" i="2"/>
  <c r="I589" i="2" s="1"/>
  <c r="U589" i="2" s="1"/>
  <c r="E589" i="2"/>
  <c r="J589" i="2" s="1"/>
  <c r="V589" i="2" s="1"/>
  <c r="F589" i="2"/>
  <c r="K589" i="2" s="1"/>
  <c r="W589" i="2" s="1"/>
  <c r="D590" i="2"/>
  <c r="E590" i="2"/>
  <c r="J590" i="2" s="1"/>
  <c r="V590" i="2" s="1"/>
  <c r="F590" i="2"/>
  <c r="K590" i="2" s="1"/>
  <c r="W590" i="2" s="1"/>
  <c r="D591" i="2"/>
  <c r="I591" i="2" s="1"/>
  <c r="U591" i="2" s="1"/>
  <c r="E591" i="2"/>
  <c r="F591" i="2"/>
  <c r="K591" i="2" s="1"/>
  <c r="W591" i="2" s="1"/>
  <c r="D592" i="2"/>
  <c r="I592" i="2" s="1"/>
  <c r="U592" i="2" s="1"/>
  <c r="E592" i="2"/>
  <c r="J592" i="2" s="1"/>
  <c r="V592" i="2" s="1"/>
  <c r="F592" i="2"/>
  <c r="D593" i="2"/>
  <c r="I593" i="2" s="1"/>
  <c r="U593" i="2" s="1"/>
  <c r="E593" i="2"/>
  <c r="J593" i="2" s="1"/>
  <c r="V593" i="2" s="1"/>
  <c r="F593" i="2"/>
  <c r="K593" i="2" s="1"/>
  <c r="W593" i="2" s="1"/>
  <c r="D594" i="2"/>
  <c r="E594" i="2"/>
  <c r="J594" i="2" s="1"/>
  <c r="V594" i="2" s="1"/>
  <c r="F594" i="2"/>
  <c r="K594" i="2" s="1"/>
  <c r="W594" i="2" s="1"/>
  <c r="D595" i="2"/>
  <c r="I595" i="2" s="1"/>
  <c r="U595" i="2" s="1"/>
  <c r="E595" i="2"/>
  <c r="F595" i="2"/>
  <c r="K595" i="2" s="1"/>
  <c r="W595" i="2" s="1"/>
  <c r="D596" i="2"/>
  <c r="I596" i="2" s="1"/>
  <c r="U596" i="2" s="1"/>
  <c r="E596" i="2"/>
  <c r="J596" i="2" s="1"/>
  <c r="V596" i="2" s="1"/>
  <c r="F596" i="2"/>
  <c r="D597" i="2"/>
  <c r="I597" i="2" s="1"/>
  <c r="U597" i="2" s="1"/>
  <c r="E597" i="2"/>
  <c r="J597" i="2" s="1"/>
  <c r="V597" i="2" s="1"/>
  <c r="F597" i="2"/>
  <c r="K597" i="2" s="1"/>
  <c r="W597" i="2" s="1"/>
  <c r="D598" i="2"/>
  <c r="E598" i="2"/>
  <c r="J598" i="2" s="1"/>
  <c r="V598" i="2" s="1"/>
  <c r="F598" i="2"/>
  <c r="K598" i="2" s="1"/>
  <c r="W598" i="2" s="1"/>
  <c r="D599" i="2"/>
  <c r="I599" i="2" s="1"/>
  <c r="U599" i="2" s="1"/>
  <c r="E599" i="2"/>
  <c r="F599" i="2"/>
  <c r="K599" i="2" s="1"/>
  <c r="W599" i="2" s="1"/>
  <c r="D600" i="2"/>
  <c r="I600" i="2" s="1"/>
  <c r="U600" i="2" s="1"/>
  <c r="E600" i="2"/>
  <c r="J600" i="2" s="1"/>
  <c r="V600" i="2" s="1"/>
  <c r="F600" i="2"/>
  <c r="D601" i="2"/>
  <c r="I601" i="2" s="1"/>
  <c r="U601" i="2" s="1"/>
  <c r="E601" i="2"/>
  <c r="J601" i="2" s="1"/>
  <c r="V601" i="2" s="1"/>
  <c r="F601" i="2"/>
  <c r="K601" i="2" s="1"/>
  <c r="W601" i="2" s="1"/>
  <c r="D602" i="2"/>
  <c r="E602" i="2"/>
  <c r="J602" i="2" s="1"/>
  <c r="V602" i="2" s="1"/>
  <c r="F602" i="2"/>
  <c r="K602" i="2" s="1"/>
  <c r="W602" i="2" s="1"/>
  <c r="D603" i="2"/>
  <c r="I603" i="2" s="1"/>
  <c r="U603" i="2" s="1"/>
  <c r="E603" i="2"/>
  <c r="F603" i="2"/>
  <c r="K603" i="2" s="1"/>
  <c r="W603" i="2" s="1"/>
  <c r="D604" i="2"/>
  <c r="I604" i="2" s="1"/>
  <c r="U604" i="2" s="1"/>
  <c r="E604" i="2"/>
  <c r="J604" i="2" s="1"/>
  <c r="V604" i="2" s="1"/>
  <c r="F604" i="2"/>
  <c r="D605" i="2"/>
  <c r="I605" i="2" s="1"/>
  <c r="U605" i="2" s="1"/>
  <c r="E605" i="2"/>
  <c r="J605" i="2" s="1"/>
  <c r="V605" i="2" s="1"/>
  <c r="F605" i="2"/>
  <c r="K605" i="2" s="1"/>
  <c r="W605" i="2" s="1"/>
  <c r="D606" i="2"/>
  <c r="E606" i="2"/>
  <c r="J606" i="2" s="1"/>
  <c r="V606" i="2" s="1"/>
  <c r="F606" i="2"/>
  <c r="K606" i="2" s="1"/>
  <c r="W606" i="2" s="1"/>
  <c r="D607" i="2"/>
  <c r="I607" i="2" s="1"/>
  <c r="U607" i="2" s="1"/>
  <c r="E607" i="2"/>
  <c r="F607" i="2"/>
  <c r="K607" i="2" s="1"/>
  <c r="W607" i="2" s="1"/>
  <c r="D608" i="2"/>
  <c r="I608" i="2" s="1"/>
  <c r="U608" i="2" s="1"/>
  <c r="E608" i="2"/>
  <c r="J608" i="2" s="1"/>
  <c r="V608" i="2" s="1"/>
  <c r="F608" i="2"/>
  <c r="D609" i="2"/>
  <c r="I609" i="2" s="1"/>
  <c r="U609" i="2" s="1"/>
  <c r="E609" i="2"/>
  <c r="J609" i="2" s="1"/>
  <c r="V609" i="2" s="1"/>
  <c r="F609" i="2"/>
  <c r="K609" i="2" s="1"/>
  <c r="W609" i="2" s="1"/>
  <c r="D610" i="2"/>
  <c r="E610" i="2"/>
  <c r="J610" i="2" s="1"/>
  <c r="V610" i="2" s="1"/>
  <c r="F610" i="2"/>
  <c r="K610" i="2" s="1"/>
  <c r="W610" i="2" s="1"/>
  <c r="D611" i="2"/>
  <c r="I611" i="2" s="1"/>
  <c r="U611" i="2" s="1"/>
  <c r="E611" i="2"/>
  <c r="F611" i="2"/>
  <c r="K611" i="2" s="1"/>
  <c r="W611" i="2" s="1"/>
  <c r="D612" i="2"/>
  <c r="I612" i="2" s="1"/>
  <c r="U612" i="2" s="1"/>
  <c r="E612" i="2"/>
  <c r="J612" i="2" s="1"/>
  <c r="V612" i="2" s="1"/>
  <c r="F612" i="2"/>
  <c r="D613" i="2"/>
  <c r="I613" i="2" s="1"/>
  <c r="U613" i="2" s="1"/>
  <c r="E613" i="2"/>
  <c r="J613" i="2" s="1"/>
  <c r="V613" i="2" s="1"/>
  <c r="F613" i="2"/>
  <c r="K613" i="2" s="1"/>
  <c r="W613" i="2" s="1"/>
  <c r="D614" i="2"/>
  <c r="E614" i="2"/>
  <c r="J614" i="2" s="1"/>
  <c r="V614" i="2" s="1"/>
  <c r="F614" i="2"/>
  <c r="K614" i="2" s="1"/>
  <c r="W614" i="2" s="1"/>
  <c r="D615" i="2"/>
  <c r="I615" i="2" s="1"/>
  <c r="U615" i="2" s="1"/>
  <c r="E615" i="2"/>
  <c r="F615" i="2"/>
  <c r="K615" i="2" s="1"/>
  <c r="W615" i="2" s="1"/>
  <c r="D616" i="2"/>
  <c r="I616" i="2" s="1"/>
  <c r="U616" i="2" s="1"/>
  <c r="E616" i="2"/>
  <c r="J616" i="2" s="1"/>
  <c r="V616" i="2" s="1"/>
  <c r="F616" i="2"/>
  <c r="D617" i="2"/>
  <c r="I617" i="2" s="1"/>
  <c r="U617" i="2" s="1"/>
  <c r="E617" i="2"/>
  <c r="J617" i="2" s="1"/>
  <c r="V617" i="2" s="1"/>
  <c r="F617" i="2"/>
  <c r="K617" i="2" s="1"/>
  <c r="W617" i="2" s="1"/>
  <c r="D618" i="2"/>
  <c r="E618" i="2"/>
  <c r="J618" i="2" s="1"/>
  <c r="V618" i="2" s="1"/>
  <c r="F618" i="2"/>
  <c r="K618" i="2" s="1"/>
  <c r="W618" i="2" s="1"/>
  <c r="D619" i="2"/>
  <c r="I619" i="2" s="1"/>
  <c r="U619" i="2" s="1"/>
  <c r="E619" i="2"/>
  <c r="F619" i="2"/>
  <c r="K619" i="2" s="1"/>
  <c r="W619" i="2" s="1"/>
  <c r="D620" i="2"/>
  <c r="I620" i="2" s="1"/>
  <c r="U620" i="2" s="1"/>
  <c r="E620" i="2"/>
  <c r="J620" i="2" s="1"/>
  <c r="V620" i="2" s="1"/>
  <c r="F620" i="2"/>
  <c r="D621" i="2"/>
  <c r="I621" i="2" s="1"/>
  <c r="U621" i="2" s="1"/>
  <c r="E621" i="2"/>
  <c r="J621" i="2" s="1"/>
  <c r="V621" i="2" s="1"/>
  <c r="F621" i="2"/>
  <c r="K621" i="2" s="1"/>
  <c r="W621" i="2" s="1"/>
  <c r="D622" i="2"/>
  <c r="E622" i="2"/>
  <c r="J622" i="2" s="1"/>
  <c r="V622" i="2" s="1"/>
  <c r="F622" i="2"/>
  <c r="K622" i="2" s="1"/>
  <c r="W622" i="2" s="1"/>
  <c r="D623" i="2"/>
  <c r="I623" i="2" s="1"/>
  <c r="U623" i="2" s="1"/>
  <c r="E623" i="2"/>
  <c r="F623" i="2"/>
  <c r="K623" i="2" s="1"/>
  <c r="W623" i="2" s="1"/>
  <c r="D624" i="2"/>
  <c r="I624" i="2" s="1"/>
  <c r="U624" i="2" s="1"/>
  <c r="E624" i="2"/>
  <c r="J624" i="2" s="1"/>
  <c r="V624" i="2" s="1"/>
  <c r="F624" i="2"/>
  <c r="D625" i="2"/>
  <c r="I625" i="2" s="1"/>
  <c r="U625" i="2" s="1"/>
  <c r="E625" i="2"/>
  <c r="J625" i="2" s="1"/>
  <c r="V625" i="2" s="1"/>
  <c r="F625" i="2"/>
  <c r="K625" i="2" s="1"/>
  <c r="W625" i="2" s="1"/>
  <c r="D626" i="2"/>
  <c r="E626" i="2"/>
  <c r="J626" i="2" s="1"/>
  <c r="V626" i="2" s="1"/>
  <c r="F626" i="2"/>
  <c r="K626" i="2" s="1"/>
  <c r="W626" i="2" s="1"/>
  <c r="D627" i="2"/>
  <c r="I627" i="2" s="1"/>
  <c r="U627" i="2" s="1"/>
  <c r="E627" i="2"/>
  <c r="F627" i="2"/>
  <c r="K627" i="2" s="1"/>
  <c r="W627" i="2" s="1"/>
  <c r="D628" i="2"/>
  <c r="I628" i="2" s="1"/>
  <c r="U628" i="2" s="1"/>
  <c r="E628" i="2"/>
  <c r="J628" i="2" s="1"/>
  <c r="V628" i="2" s="1"/>
  <c r="F628" i="2"/>
  <c r="D629" i="2"/>
  <c r="I629" i="2" s="1"/>
  <c r="U629" i="2" s="1"/>
  <c r="E629" i="2"/>
  <c r="J629" i="2" s="1"/>
  <c r="V629" i="2" s="1"/>
  <c r="F629" i="2"/>
  <c r="K629" i="2" s="1"/>
  <c r="W629" i="2" s="1"/>
  <c r="D630" i="2"/>
  <c r="E630" i="2"/>
  <c r="J630" i="2" s="1"/>
  <c r="V630" i="2" s="1"/>
  <c r="F630" i="2"/>
  <c r="K630" i="2" s="1"/>
  <c r="W630" i="2" s="1"/>
  <c r="D631" i="2"/>
  <c r="I631" i="2" s="1"/>
  <c r="U631" i="2" s="1"/>
  <c r="E631" i="2"/>
  <c r="F631" i="2"/>
  <c r="K631" i="2" s="1"/>
  <c r="W631" i="2" s="1"/>
  <c r="D632" i="2"/>
  <c r="I632" i="2" s="1"/>
  <c r="U632" i="2" s="1"/>
  <c r="E632" i="2"/>
  <c r="J632" i="2" s="1"/>
  <c r="V632" i="2" s="1"/>
  <c r="F632" i="2"/>
  <c r="D633" i="2"/>
  <c r="I633" i="2" s="1"/>
  <c r="U633" i="2" s="1"/>
  <c r="E633" i="2"/>
  <c r="J633" i="2" s="1"/>
  <c r="V633" i="2" s="1"/>
  <c r="F633" i="2"/>
  <c r="K633" i="2" s="1"/>
  <c r="W633" i="2" s="1"/>
  <c r="D634" i="2"/>
  <c r="E634" i="2"/>
  <c r="J634" i="2" s="1"/>
  <c r="V634" i="2" s="1"/>
  <c r="F634" i="2"/>
  <c r="K634" i="2" s="1"/>
  <c r="W634" i="2" s="1"/>
  <c r="D635" i="2"/>
  <c r="I635" i="2" s="1"/>
  <c r="U635" i="2" s="1"/>
  <c r="E635" i="2"/>
  <c r="F635" i="2"/>
  <c r="K635" i="2" s="1"/>
  <c r="W635" i="2" s="1"/>
  <c r="D636" i="2"/>
  <c r="I636" i="2" s="1"/>
  <c r="U636" i="2" s="1"/>
  <c r="E636" i="2"/>
  <c r="J636" i="2" s="1"/>
  <c r="V636" i="2" s="1"/>
  <c r="F636" i="2"/>
  <c r="D637" i="2"/>
  <c r="I637" i="2" s="1"/>
  <c r="U637" i="2" s="1"/>
  <c r="E637" i="2"/>
  <c r="J637" i="2" s="1"/>
  <c r="V637" i="2" s="1"/>
  <c r="F637" i="2"/>
  <c r="K637" i="2" s="1"/>
  <c r="W637" i="2" s="1"/>
  <c r="D638" i="2"/>
  <c r="E638" i="2"/>
  <c r="J638" i="2" s="1"/>
  <c r="V638" i="2" s="1"/>
  <c r="F638" i="2"/>
  <c r="K638" i="2" s="1"/>
  <c r="W638" i="2" s="1"/>
  <c r="D639" i="2"/>
  <c r="I639" i="2" s="1"/>
  <c r="U639" i="2" s="1"/>
  <c r="E639" i="2"/>
  <c r="F639" i="2"/>
  <c r="K639" i="2" s="1"/>
  <c r="W639" i="2" s="1"/>
  <c r="D640" i="2"/>
  <c r="I640" i="2" s="1"/>
  <c r="U640" i="2" s="1"/>
  <c r="E640" i="2"/>
  <c r="J640" i="2" s="1"/>
  <c r="V640" i="2" s="1"/>
  <c r="F640" i="2"/>
  <c r="D641" i="2"/>
  <c r="I641" i="2" s="1"/>
  <c r="U641" i="2" s="1"/>
  <c r="E641" i="2"/>
  <c r="J641" i="2" s="1"/>
  <c r="V641" i="2" s="1"/>
  <c r="F641" i="2"/>
  <c r="K641" i="2" s="1"/>
  <c r="W641" i="2" s="1"/>
  <c r="D642" i="2"/>
  <c r="E642" i="2"/>
  <c r="J642" i="2" s="1"/>
  <c r="V642" i="2" s="1"/>
  <c r="F642" i="2"/>
  <c r="K642" i="2" s="1"/>
  <c r="W642" i="2" s="1"/>
  <c r="D643" i="2"/>
  <c r="I643" i="2" s="1"/>
  <c r="U643" i="2" s="1"/>
  <c r="E643" i="2"/>
  <c r="F643" i="2"/>
  <c r="K643" i="2" s="1"/>
  <c r="W643" i="2" s="1"/>
  <c r="D644" i="2"/>
  <c r="I644" i="2" s="1"/>
  <c r="U644" i="2" s="1"/>
  <c r="E644" i="2"/>
  <c r="J644" i="2" s="1"/>
  <c r="V644" i="2" s="1"/>
  <c r="F644" i="2"/>
  <c r="D645" i="2"/>
  <c r="I645" i="2" s="1"/>
  <c r="U645" i="2" s="1"/>
  <c r="E645" i="2"/>
  <c r="J645" i="2" s="1"/>
  <c r="V645" i="2" s="1"/>
  <c r="F645" i="2"/>
  <c r="K645" i="2" s="1"/>
  <c r="W645" i="2" s="1"/>
  <c r="D646" i="2"/>
  <c r="E646" i="2"/>
  <c r="J646" i="2" s="1"/>
  <c r="V646" i="2" s="1"/>
  <c r="F646" i="2"/>
  <c r="K646" i="2" s="1"/>
  <c r="W646" i="2" s="1"/>
  <c r="D647" i="2"/>
  <c r="I647" i="2" s="1"/>
  <c r="U647" i="2" s="1"/>
  <c r="E647" i="2"/>
  <c r="F647" i="2"/>
  <c r="K647" i="2" s="1"/>
  <c r="W647" i="2" s="1"/>
  <c r="D648" i="2"/>
  <c r="I648" i="2" s="1"/>
  <c r="U648" i="2" s="1"/>
  <c r="E648" i="2"/>
  <c r="J648" i="2" s="1"/>
  <c r="V648" i="2" s="1"/>
  <c r="F648" i="2"/>
  <c r="D649" i="2"/>
  <c r="I649" i="2" s="1"/>
  <c r="U649" i="2" s="1"/>
  <c r="E649" i="2"/>
  <c r="J649" i="2" s="1"/>
  <c r="V649" i="2" s="1"/>
  <c r="F649" i="2"/>
  <c r="K649" i="2" s="1"/>
  <c r="W649" i="2" s="1"/>
  <c r="D650" i="2"/>
  <c r="E650" i="2"/>
  <c r="J650" i="2" s="1"/>
  <c r="V650" i="2" s="1"/>
  <c r="F650" i="2"/>
  <c r="K650" i="2" s="1"/>
  <c r="W650" i="2" s="1"/>
  <c r="D651" i="2"/>
  <c r="I651" i="2" s="1"/>
  <c r="U651" i="2" s="1"/>
  <c r="E651" i="2"/>
  <c r="F651" i="2"/>
  <c r="K651" i="2" s="1"/>
  <c r="W651" i="2" s="1"/>
  <c r="D652" i="2"/>
  <c r="I652" i="2" s="1"/>
  <c r="U652" i="2" s="1"/>
  <c r="E652" i="2"/>
  <c r="J652" i="2" s="1"/>
  <c r="V652" i="2" s="1"/>
  <c r="F652" i="2"/>
  <c r="D653" i="2"/>
  <c r="I653" i="2" s="1"/>
  <c r="U653" i="2" s="1"/>
  <c r="E653" i="2"/>
  <c r="J653" i="2" s="1"/>
  <c r="V653" i="2" s="1"/>
  <c r="F653" i="2"/>
  <c r="K653" i="2" s="1"/>
  <c r="W653" i="2" s="1"/>
  <c r="D654" i="2"/>
  <c r="E654" i="2"/>
  <c r="J654" i="2" s="1"/>
  <c r="V654" i="2" s="1"/>
  <c r="F654" i="2"/>
  <c r="K654" i="2" s="1"/>
  <c r="W654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F562" i="2"/>
  <c r="K562" i="2" s="1"/>
  <c r="W562" i="2" s="1"/>
  <c r="D563" i="2"/>
  <c r="I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D568" i="2"/>
  <c r="I568" i="2" s="1"/>
  <c r="U568" i="2" s="1"/>
  <c r="E568" i="2"/>
  <c r="J568" i="2" s="1"/>
  <c r="V568" i="2" s="1"/>
  <c r="F568" i="2"/>
  <c r="K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E578" i="2"/>
  <c r="J578" i="2" s="1"/>
  <c r="V578" i="2" s="1"/>
  <c r="F578" i="2"/>
  <c r="K578" i="2" s="1"/>
  <c r="W578" i="2" s="1"/>
  <c r="D579" i="2"/>
  <c r="I579" i="2" s="1"/>
  <c r="U579" i="2" s="1"/>
  <c r="E579" i="2"/>
  <c r="F579" i="2"/>
  <c r="K579" i="2" s="1"/>
  <c r="W579" i="2" s="1"/>
  <c r="D580" i="2"/>
  <c r="I580" i="2" s="1"/>
  <c r="U580" i="2" s="1"/>
  <c r="E580" i="2"/>
  <c r="J580" i="2" s="1"/>
  <c r="V580" i="2" s="1"/>
  <c r="F580" i="2"/>
  <c r="D581" i="2"/>
  <c r="I581" i="2" s="1"/>
  <c r="U581" i="2" s="1"/>
  <c r="E581" i="2"/>
  <c r="J581" i="2" s="1"/>
  <c r="V581" i="2" s="1"/>
  <c r="F581" i="2"/>
  <c r="K581" i="2" s="1"/>
  <c r="W581" i="2" s="1"/>
  <c r="D582" i="2"/>
  <c r="E582" i="2"/>
  <c r="J582" i="2" s="1"/>
  <c r="V582" i="2" s="1"/>
  <c r="F582" i="2"/>
  <c r="K582" i="2" s="1"/>
  <c r="W582" i="2" s="1"/>
  <c r="D583" i="2"/>
  <c r="I583" i="2" s="1"/>
  <c r="U583" i="2" s="1"/>
  <c r="E583" i="2"/>
  <c r="F583" i="2"/>
  <c r="K583" i="2" s="1"/>
  <c r="W583" i="2" s="1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K562" i="1"/>
  <c r="L562" i="1"/>
  <c r="M562" i="1"/>
  <c r="N562" i="1"/>
  <c r="K563" i="1"/>
  <c r="M563" i="1" s="1"/>
  <c r="L563" i="1"/>
  <c r="N563" i="1" s="1"/>
  <c r="K564" i="1"/>
  <c r="L564" i="1"/>
  <c r="M564" i="1"/>
  <c r="N564" i="1"/>
  <c r="K565" i="1"/>
  <c r="M565" i="1" s="1"/>
  <c r="L565" i="1"/>
  <c r="N565" i="1" s="1"/>
  <c r="K566" i="1"/>
  <c r="L566" i="1"/>
  <c r="M566" i="1"/>
  <c r="N566" i="1"/>
  <c r="K567" i="1"/>
  <c r="M567" i="1" s="1"/>
  <c r="L567" i="1"/>
  <c r="N567" i="1" s="1"/>
  <c r="K568" i="1"/>
  <c r="L568" i="1"/>
  <c r="M568" i="1"/>
  <c r="N568" i="1"/>
  <c r="K569" i="1"/>
  <c r="M569" i="1" s="1"/>
  <c r="L569" i="1"/>
  <c r="N569" i="1" s="1"/>
  <c r="K570" i="1"/>
  <c r="L570" i="1"/>
  <c r="M570" i="1"/>
  <c r="N570" i="1"/>
  <c r="K571" i="1"/>
  <c r="M571" i="1" s="1"/>
  <c r="L571" i="1"/>
  <c r="N571" i="1" s="1"/>
  <c r="K572" i="1"/>
  <c r="L572" i="1"/>
  <c r="M572" i="1"/>
  <c r="N572" i="1"/>
  <c r="K573" i="1"/>
  <c r="M573" i="1" s="1"/>
  <c r="L573" i="1"/>
  <c r="N573" i="1" s="1"/>
  <c r="K574" i="1"/>
  <c r="L574" i="1"/>
  <c r="M574" i="1"/>
  <c r="N574" i="1"/>
  <c r="K575" i="1"/>
  <c r="M575" i="1" s="1"/>
  <c r="L575" i="1"/>
  <c r="N575" i="1" s="1"/>
  <c r="K576" i="1"/>
  <c r="L576" i="1"/>
  <c r="M576" i="1"/>
  <c r="N576" i="1"/>
  <c r="K577" i="1"/>
  <c r="M577" i="1" s="1"/>
  <c r="L577" i="1"/>
  <c r="N577" i="1" s="1"/>
  <c r="K578" i="1"/>
  <c r="L578" i="1"/>
  <c r="M578" i="1"/>
  <c r="N578" i="1"/>
  <c r="K579" i="1"/>
  <c r="M579" i="1" s="1"/>
  <c r="L579" i="1"/>
  <c r="N579" i="1" s="1"/>
  <c r="K580" i="1"/>
  <c r="L580" i="1"/>
  <c r="M580" i="1"/>
  <c r="N580" i="1"/>
  <c r="K581" i="1"/>
  <c r="M581" i="1" s="1"/>
  <c r="L581" i="1"/>
  <c r="N581" i="1" s="1"/>
  <c r="K582" i="1"/>
  <c r="L582" i="1"/>
  <c r="M582" i="1"/>
  <c r="N582" i="1"/>
  <c r="K583" i="1"/>
  <c r="M583" i="1" s="1"/>
  <c r="L583" i="1"/>
  <c r="N583" i="1" s="1"/>
  <c r="K584" i="1"/>
  <c r="L584" i="1"/>
  <c r="M584" i="1"/>
  <c r="N584" i="1"/>
  <c r="K585" i="1"/>
  <c r="M585" i="1" s="1"/>
  <c r="L585" i="1"/>
  <c r="N585" i="1" s="1"/>
  <c r="K586" i="1"/>
  <c r="L586" i="1"/>
  <c r="M586" i="1"/>
  <c r="N586" i="1"/>
  <c r="K587" i="1"/>
  <c r="M587" i="1" s="1"/>
  <c r="L587" i="1"/>
  <c r="N587" i="1" s="1"/>
  <c r="K588" i="1"/>
  <c r="L588" i="1"/>
  <c r="M588" i="1"/>
  <c r="N588" i="1"/>
  <c r="K589" i="1"/>
  <c r="M589" i="1" s="1"/>
  <c r="L589" i="1"/>
  <c r="N589" i="1" s="1"/>
  <c r="K590" i="1"/>
  <c r="L590" i="1"/>
  <c r="M590" i="1"/>
  <c r="N590" i="1"/>
  <c r="K591" i="1"/>
  <c r="M591" i="1" s="1"/>
  <c r="L591" i="1"/>
  <c r="N591" i="1" s="1"/>
  <c r="K592" i="1"/>
  <c r="L592" i="1"/>
  <c r="M592" i="1"/>
  <c r="N592" i="1"/>
  <c r="K593" i="1"/>
  <c r="M593" i="1" s="1"/>
  <c r="L593" i="1"/>
  <c r="N593" i="1" s="1"/>
  <c r="K594" i="1"/>
  <c r="L594" i="1"/>
  <c r="M594" i="1"/>
  <c r="N594" i="1"/>
  <c r="K595" i="1"/>
  <c r="M595" i="1" s="1"/>
  <c r="L595" i="1"/>
  <c r="N595" i="1" s="1"/>
  <c r="K596" i="1"/>
  <c r="L596" i="1"/>
  <c r="M596" i="1"/>
  <c r="N596" i="1"/>
  <c r="K597" i="1"/>
  <c r="M597" i="1" s="1"/>
  <c r="L597" i="1"/>
  <c r="N597" i="1" s="1"/>
  <c r="K598" i="1"/>
  <c r="L598" i="1"/>
  <c r="M598" i="1"/>
  <c r="N598" i="1"/>
  <c r="K599" i="1"/>
  <c r="M599" i="1" s="1"/>
  <c r="L599" i="1"/>
  <c r="N599" i="1" s="1"/>
  <c r="K600" i="1"/>
  <c r="L600" i="1"/>
  <c r="M600" i="1"/>
  <c r="N600" i="1"/>
  <c r="K601" i="1"/>
  <c r="M601" i="1" s="1"/>
  <c r="L601" i="1"/>
  <c r="N601" i="1" s="1"/>
  <c r="K602" i="1"/>
  <c r="L602" i="1"/>
  <c r="M602" i="1"/>
  <c r="N602" i="1"/>
  <c r="K603" i="1"/>
  <c r="M603" i="1" s="1"/>
  <c r="L603" i="1"/>
  <c r="N603" i="1" s="1"/>
  <c r="K604" i="1"/>
  <c r="L604" i="1"/>
  <c r="M604" i="1"/>
  <c r="N604" i="1"/>
  <c r="K605" i="1"/>
  <c r="M605" i="1" s="1"/>
  <c r="L605" i="1"/>
  <c r="N605" i="1" s="1"/>
  <c r="K606" i="1"/>
  <c r="L606" i="1"/>
  <c r="M606" i="1"/>
  <c r="N606" i="1"/>
  <c r="K607" i="1"/>
  <c r="M607" i="1" s="1"/>
  <c r="L607" i="1"/>
  <c r="N607" i="1" s="1"/>
  <c r="K608" i="1"/>
  <c r="L608" i="1"/>
  <c r="M608" i="1"/>
  <c r="N608" i="1"/>
  <c r="K609" i="1"/>
  <c r="M609" i="1" s="1"/>
  <c r="L609" i="1"/>
  <c r="N609" i="1" s="1"/>
  <c r="K610" i="1"/>
  <c r="L610" i="1"/>
  <c r="M610" i="1"/>
  <c r="N610" i="1"/>
  <c r="K611" i="1"/>
  <c r="M611" i="1" s="1"/>
  <c r="L611" i="1"/>
  <c r="N611" i="1" s="1"/>
  <c r="K612" i="1"/>
  <c r="L612" i="1"/>
  <c r="M612" i="1"/>
  <c r="N612" i="1"/>
  <c r="K613" i="1"/>
  <c r="M613" i="1" s="1"/>
  <c r="L613" i="1"/>
  <c r="N613" i="1" s="1"/>
  <c r="K614" i="1"/>
  <c r="L614" i="1"/>
  <c r="M614" i="1"/>
  <c r="N614" i="1"/>
  <c r="K615" i="1"/>
  <c r="M615" i="1" s="1"/>
  <c r="L615" i="1"/>
  <c r="N615" i="1" s="1"/>
  <c r="K616" i="1"/>
  <c r="L616" i="1"/>
  <c r="M616" i="1"/>
  <c r="N616" i="1"/>
  <c r="K617" i="1"/>
  <c r="M617" i="1" s="1"/>
  <c r="L617" i="1"/>
  <c r="N617" i="1" s="1"/>
  <c r="K618" i="1"/>
  <c r="L618" i="1"/>
  <c r="M618" i="1"/>
  <c r="N618" i="1"/>
  <c r="K619" i="1"/>
  <c r="M619" i="1" s="1"/>
  <c r="L619" i="1"/>
  <c r="N619" i="1" s="1"/>
  <c r="K620" i="1"/>
  <c r="L620" i="1"/>
  <c r="M620" i="1"/>
  <c r="N620" i="1"/>
  <c r="K621" i="1"/>
  <c r="M621" i="1" s="1"/>
  <c r="L621" i="1"/>
  <c r="N621" i="1" s="1"/>
  <c r="K622" i="1"/>
  <c r="L622" i="1"/>
  <c r="M622" i="1"/>
  <c r="N622" i="1"/>
  <c r="K623" i="1"/>
  <c r="M623" i="1" s="1"/>
  <c r="L623" i="1"/>
  <c r="N623" i="1" s="1"/>
  <c r="K624" i="1"/>
  <c r="L624" i="1"/>
  <c r="M624" i="1"/>
  <c r="N624" i="1"/>
  <c r="K625" i="1"/>
  <c r="M625" i="1" s="1"/>
  <c r="L625" i="1"/>
  <c r="N625" i="1" s="1"/>
  <c r="K626" i="1"/>
  <c r="L626" i="1"/>
  <c r="M626" i="1"/>
  <c r="N626" i="1"/>
  <c r="K627" i="1"/>
  <c r="M627" i="1" s="1"/>
  <c r="L627" i="1"/>
  <c r="N627" i="1" s="1"/>
  <c r="K628" i="1"/>
  <c r="L628" i="1"/>
  <c r="M628" i="1"/>
  <c r="N628" i="1"/>
  <c r="K629" i="1"/>
  <c r="M629" i="1" s="1"/>
  <c r="L629" i="1"/>
  <c r="N629" i="1" s="1"/>
  <c r="K630" i="1"/>
  <c r="L630" i="1"/>
  <c r="M630" i="1"/>
  <c r="N630" i="1"/>
  <c r="K631" i="1"/>
  <c r="M631" i="1" s="1"/>
  <c r="L631" i="1"/>
  <c r="N631" i="1" s="1"/>
  <c r="K632" i="1"/>
  <c r="L632" i="1"/>
  <c r="M632" i="1"/>
  <c r="N632" i="1"/>
  <c r="K633" i="1"/>
  <c r="M633" i="1" s="1"/>
  <c r="L633" i="1"/>
  <c r="N633" i="1" s="1"/>
  <c r="K634" i="1"/>
  <c r="L634" i="1"/>
  <c r="M634" i="1"/>
  <c r="N634" i="1"/>
  <c r="K635" i="1"/>
  <c r="M635" i="1" s="1"/>
  <c r="L635" i="1"/>
  <c r="N635" i="1" s="1"/>
  <c r="K636" i="1"/>
  <c r="L636" i="1"/>
  <c r="M636" i="1"/>
  <c r="N636" i="1"/>
  <c r="K637" i="1"/>
  <c r="M637" i="1" s="1"/>
  <c r="L637" i="1"/>
  <c r="N637" i="1" s="1"/>
  <c r="K638" i="1"/>
  <c r="L638" i="1"/>
  <c r="M638" i="1"/>
  <c r="N638" i="1"/>
  <c r="K639" i="1"/>
  <c r="M639" i="1" s="1"/>
  <c r="L639" i="1"/>
  <c r="N639" i="1" s="1"/>
  <c r="K640" i="1"/>
  <c r="L640" i="1"/>
  <c r="M640" i="1"/>
  <c r="N640" i="1"/>
  <c r="K641" i="1"/>
  <c r="M641" i="1" s="1"/>
  <c r="L641" i="1"/>
  <c r="N641" i="1" s="1"/>
  <c r="K642" i="1"/>
  <c r="L642" i="1"/>
  <c r="M642" i="1"/>
  <c r="N642" i="1"/>
  <c r="K643" i="1"/>
  <c r="M643" i="1" s="1"/>
  <c r="L643" i="1"/>
  <c r="N643" i="1" s="1"/>
  <c r="K644" i="1"/>
  <c r="L644" i="1"/>
  <c r="M644" i="1"/>
  <c r="N644" i="1"/>
  <c r="K645" i="1"/>
  <c r="M645" i="1" s="1"/>
  <c r="L645" i="1"/>
  <c r="N645" i="1" s="1"/>
  <c r="K646" i="1"/>
  <c r="L646" i="1"/>
  <c r="M646" i="1"/>
  <c r="N646" i="1"/>
  <c r="K647" i="1"/>
  <c r="M647" i="1" s="1"/>
  <c r="L647" i="1"/>
  <c r="N647" i="1" s="1"/>
  <c r="K648" i="1"/>
  <c r="L648" i="1"/>
  <c r="M648" i="1"/>
  <c r="N648" i="1"/>
  <c r="K649" i="1"/>
  <c r="M649" i="1" s="1"/>
  <c r="L649" i="1"/>
  <c r="N649" i="1" s="1"/>
  <c r="K650" i="1"/>
  <c r="L650" i="1"/>
  <c r="M650" i="1"/>
  <c r="N650" i="1"/>
  <c r="K651" i="1"/>
  <c r="M651" i="1" s="1"/>
  <c r="L651" i="1"/>
  <c r="N651" i="1" s="1"/>
  <c r="K652" i="1"/>
  <c r="L652" i="1"/>
  <c r="M652" i="1"/>
  <c r="N652" i="1"/>
  <c r="K653" i="1"/>
  <c r="M653" i="1" s="1"/>
  <c r="L653" i="1"/>
  <c r="N653" i="1" s="1"/>
  <c r="K654" i="1"/>
  <c r="L654" i="1"/>
  <c r="M654" i="1"/>
  <c r="N654" i="1"/>
  <c r="C571" i="1"/>
  <c r="G571" i="1" s="1"/>
  <c r="O571" i="1" s="1"/>
  <c r="D571" i="1"/>
  <c r="H571" i="1" s="1"/>
  <c r="P571" i="1" s="1"/>
  <c r="C572" i="1"/>
  <c r="G572" i="1" s="1"/>
  <c r="O572" i="1" s="1"/>
  <c r="D572" i="1"/>
  <c r="H572" i="1" s="1"/>
  <c r="P572" i="1" s="1"/>
  <c r="C573" i="1"/>
  <c r="G573" i="1" s="1"/>
  <c r="O573" i="1" s="1"/>
  <c r="D573" i="1"/>
  <c r="H573" i="1" s="1"/>
  <c r="P573" i="1" s="1"/>
  <c r="C574" i="1"/>
  <c r="G574" i="1" s="1"/>
  <c r="O574" i="1" s="1"/>
  <c r="D574" i="1"/>
  <c r="H574" i="1" s="1"/>
  <c r="P574" i="1" s="1"/>
  <c r="C575" i="1"/>
  <c r="G575" i="1" s="1"/>
  <c r="O575" i="1" s="1"/>
  <c r="D575" i="1"/>
  <c r="H575" i="1" s="1"/>
  <c r="P575" i="1" s="1"/>
  <c r="C576" i="1"/>
  <c r="G576" i="1" s="1"/>
  <c r="O576" i="1" s="1"/>
  <c r="D576" i="1"/>
  <c r="H576" i="1" s="1"/>
  <c r="P576" i="1" s="1"/>
  <c r="C577" i="1"/>
  <c r="G577" i="1" s="1"/>
  <c r="O577" i="1" s="1"/>
  <c r="D577" i="1"/>
  <c r="H577" i="1" s="1"/>
  <c r="P577" i="1" s="1"/>
  <c r="C578" i="1"/>
  <c r="G578" i="1" s="1"/>
  <c r="O578" i="1" s="1"/>
  <c r="D578" i="1"/>
  <c r="H578" i="1" s="1"/>
  <c r="P578" i="1" s="1"/>
  <c r="C579" i="1"/>
  <c r="G579" i="1" s="1"/>
  <c r="O579" i="1" s="1"/>
  <c r="D579" i="1"/>
  <c r="H579" i="1" s="1"/>
  <c r="P579" i="1" s="1"/>
  <c r="C580" i="1"/>
  <c r="G580" i="1" s="1"/>
  <c r="O580" i="1" s="1"/>
  <c r="D580" i="1"/>
  <c r="H580" i="1" s="1"/>
  <c r="P580" i="1" s="1"/>
  <c r="C581" i="1"/>
  <c r="G581" i="1" s="1"/>
  <c r="O581" i="1" s="1"/>
  <c r="D581" i="1"/>
  <c r="H581" i="1" s="1"/>
  <c r="P581" i="1" s="1"/>
  <c r="C582" i="1"/>
  <c r="G582" i="1" s="1"/>
  <c r="O582" i="1" s="1"/>
  <c r="D582" i="1"/>
  <c r="H582" i="1" s="1"/>
  <c r="P582" i="1" s="1"/>
  <c r="C583" i="1"/>
  <c r="G583" i="1" s="1"/>
  <c r="O583" i="1" s="1"/>
  <c r="D583" i="1"/>
  <c r="H583" i="1" s="1"/>
  <c r="P583" i="1" s="1"/>
  <c r="C584" i="1"/>
  <c r="G584" i="1" s="1"/>
  <c r="O584" i="1" s="1"/>
  <c r="D584" i="1"/>
  <c r="H584" i="1" s="1"/>
  <c r="P584" i="1" s="1"/>
  <c r="C585" i="1"/>
  <c r="G585" i="1" s="1"/>
  <c r="O585" i="1" s="1"/>
  <c r="D585" i="1"/>
  <c r="H585" i="1" s="1"/>
  <c r="P585" i="1" s="1"/>
  <c r="C586" i="1"/>
  <c r="G586" i="1" s="1"/>
  <c r="O586" i="1" s="1"/>
  <c r="D586" i="1"/>
  <c r="H586" i="1" s="1"/>
  <c r="P586" i="1" s="1"/>
  <c r="C587" i="1"/>
  <c r="G587" i="1" s="1"/>
  <c r="O587" i="1" s="1"/>
  <c r="D587" i="1"/>
  <c r="H587" i="1" s="1"/>
  <c r="P587" i="1" s="1"/>
  <c r="C588" i="1"/>
  <c r="G588" i="1" s="1"/>
  <c r="O588" i="1" s="1"/>
  <c r="D588" i="1"/>
  <c r="H588" i="1" s="1"/>
  <c r="P588" i="1" s="1"/>
  <c r="C589" i="1"/>
  <c r="G589" i="1" s="1"/>
  <c r="O589" i="1" s="1"/>
  <c r="D589" i="1"/>
  <c r="H589" i="1" s="1"/>
  <c r="P589" i="1" s="1"/>
  <c r="C590" i="1"/>
  <c r="G590" i="1" s="1"/>
  <c r="O590" i="1" s="1"/>
  <c r="D590" i="1"/>
  <c r="H590" i="1" s="1"/>
  <c r="P590" i="1" s="1"/>
  <c r="C591" i="1"/>
  <c r="G591" i="1" s="1"/>
  <c r="O591" i="1" s="1"/>
  <c r="D591" i="1"/>
  <c r="H591" i="1" s="1"/>
  <c r="P591" i="1" s="1"/>
  <c r="C592" i="1"/>
  <c r="G592" i="1" s="1"/>
  <c r="O592" i="1" s="1"/>
  <c r="D592" i="1"/>
  <c r="H592" i="1" s="1"/>
  <c r="P592" i="1" s="1"/>
  <c r="C593" i="1"/>
  <c r="G593" i="1" s="1"/>
  <c r="O593" i="1" s="1"/>
  <c r="D593" i="1"/>
  <c r="H593" i="1" s="1"/>
  <c r="P593" i="1" s="1"/>
  <c r="C594" i="1"/>
  <c r="G594" i="1" s="1"/>
  <c r="O594" i="1" s="1"/>
  <c r="D594" i="1"/>
  <c r="H594" i="1" s="1"/>
  <c r="P594" i="1" s="1"/>
  <c r="C595" i="1"/>
  <c r="G595" i="1" s="1"/>
  <c r="O595" i="1" s="1"/>
  <c r="D595" i="1"/>
  <c r="H595" i="1" s="1"/>
  <c r="P595" i="1" s="1"/>
  <c r="C596" i="1"/>
  <c r="G596" i="1" s="1"/>
  <c r="O596" i="1" s="1"/>
  <c r="D596" i="1"/>
  <c r="H596" i="1" s="1"/>
  <c r="P596" i="1" s="1"/>
  <c r="C597" i="1"/>
  <c r="G597" i="1" s="1"/>
  <c r="O597" i="1" s="1"/>
  <c r="D597" i="1"/>
  <c r="H597" i="1" s="1"/>
  <c r="P597" i="1" s="1"/>
  <c r="C598" i="1"/>
  <c r="G598" i="1" s="1"/>
  <c r="O598" i="1" s="1"/>
  <c r="D598" i="1"/>
  <c r="H598" i="1" s="1"/>
  <c r="P598" i="1" s="1"/>
  <c r="C599" i="1"/>
  <c r="G599" i="1" s="1"/>
  <c r="O599" i="1" s="1"/>
  <c r="D599" i="1"/>
  <c r="H599" i="1" s="1"/>
  <c r="P599" i="1" s="1"/>
  <c r="C600" i="1"/>
  <c r="G600" i="1" s="1"/>
  <c r="O600" i="1" s="1"/>
  <c r="D600" i="1"/>
  <c r="H600" i="1" s="1"/>
  <c r="P600" i="1" s="1"/>
  <c r="C601" i="1"/>
  <c r="G601" i="1" s="1"/>
  <c r="O601" i="1" s="1"/>
  <c r="D601" i="1"/>
  <c r="H601" i="1" s="1"/>
  <c r="P601" i="1" s="1"/>
  <c r="C602" i="1"/>
  <c r="G602" i="1" s="1"/>
  <c r="O602" i="1" s="1"/>
  <c r="D602" i="1"/>
  <c r="H602" i="1" s="1"/>
  <c r="P602" i="1" s="1"/>
  <c r="C603" i="1"/>
  <c r="G603" i="1" s="1"/>
  <c r="O603" i="1" s="1"/>
  <c r="D603" i="1"/>
  <c r="H603" i="1" s="1"/>
  <c r="P603" i="1" s="1"/>
  <c r="C604" i="1"/>
  <c r="G604" i="1" s="1"/>
  <c r="O604" i="1" s="1"/>
  <c r="D604" i="1"/>
  <c r="H604" i="1" s="1"/>
  <c r="P604" i="1" s="1"/>
  <c r="C605" i="1"/>
  <c r="G605" i="1" s="1"/>
  <c r="O605" i="1" s="1"/>
  <c r="D605" i="1"/>
  <c r="H605" i="1" s="1"/>
  <c r="P605" i="1" s="1"/>
  <c r="C606" i="1"/>
  <c r="G606" i="1" s="1"/>
  <c r="O606" i="1" s="1"/>
  <c r="D606" i="1"/>
  <c r="H606" i="1" s="1"/>
  <c r="P606" i="1" s="1"/>
  <c r="C607" i="1"/>
  <c r="G607" i="1" s="1"/>
  <c r="O607" i="1" s="1"/>
  <c r="D607" i="1"/>
  <c r="H607" i="1" s="1"/>
  <c r="P607" i="1" s="1"/>
  <c r="C608" i="1"/>
  <c r="G608" i="1" s="1"/>
  <c r="O608" i="1" s="1"/>
  <c r="D608" i="1"/>
  <c r="H608" i="1" s="1"/>
  <c r="P608" i="1" s="1"/>
  <c r="C609" i="1"/>
  <c r="G609" i="1" s="1"/>
  <c r="O609" i="1" s="1"/>
  <c r="D609" i="1"/>
  <c r="H609" i="1" s="1"/>
  <c r="P609" i="1" s="1"/>
  <c r="C610" i="1"/>
  <c r="G610" i="1" s="1"/>
  <c r="O610" i="1" s="1"/>
  <c r="D610" i="1"/>
  <c r="H610" i="1" s="1"/>
  <c r="P610" i="1" s="1"/>
  <c r="C611" i="1"/>
  <c r="G611" i="1" s="1"/>
  <c r="O611" i="1" s="1"/>
  <c r="D611" i="1"/>
  <c r="H611" i="1" s="1"/>
  <c r="P611" i="1" s="1"/>
  <c r="C612" i="1"/>
  <c r="G612" i="1" s="1"/>
  <c r="O612" i="1" s="1"/>
  <c r="D612" i="1"/>
  <c r="H612" i="1" s="1"/>
  <c r="P612" i="1" s="1"/>
  <c r="C613" i="1"/>
  <c r="G613" i="1" s="1"/>
  <c r="O613" i="1" s="1"/>
  <c r="D613" i="1"/>
  <c r="H613" i="1" s="1"/>
  <c r="P613" i="1" s="1"/>
  <c r="C614" i="1"/>
  <c r="G614" i="1" s="1"/>
  <c r="O614" i="1" s="1"/>
  <c r="D614" i="1"/>
  <c r="H614" i="1" s="1"/>
  <c r="P614" i="1" s="1"/>
  <c r="C615" i="1"/>
  <c r="G615" i="1" s="1"/>
  <c r="O615" i="1" s="1"/>
  <c r="D615" i="1"/>
  <c r="H615" i="1" s="1"/>
  <c r="P615" i="1" s="1"/>
  <c r="C616" i="1"/>
  <c r="G616" i="1" s="1"/>
  <c r="O616" i="1" s="1"/>
  <c r="D616" i="1"/>
  <c r="H616" i="1" s="1"/>
  <c r="P616" i="1" s="1"/>
  <c r="C617" i="1"/>
  <c r="G617" i="1" s="1"/>
  <c r="O617" i="1" s="1"/>
  <c r="D617" i="1"/>
  <c r="H617" i="1" s="1"/>
  <c r="P617" i="1" s="1"/>
  <c r="C618" i="1"/>
  <c r="G618" i="1" s="1"/>
  <c r="O618" i="1" s="1"/>
  <c r="D618" i="1"/>
  <c r="H618" i="1" s="1"/>
  <c r="P618" i="1" s="1"/>
  <c r="C619" i="1"/>
  <c r="G619" i="1" s="1"/>
  <c r="O619" i="1" s="1"/>
  <c r="D619" i="1"/>
  <c r="H619" i="1" s="1"/>
  <c r="P619" i="1" s="1"/>
  <c r="C620" i="1"/>
  <c r="G620" i="1" s="1"/>
  <c r="O620" i="1" s="1"/>
  <c r="D620" i="1"/>
  <c r="H620" i="1" s="1"/>
  <c r="P620" i="1" s="1"/>
  <c r="C621" i="1"/>
  <c r="G621" i="1" s="1"/>
  <c r="O621" i="1" s="1"/>
  <c r="D621" i="1"/>
  <c r="H621" i="1" s="1"/>
  <c r="P621" i="1" s="1"/>
  <c r="C622" i="1"/>
  <c r="G622" i="1" s="1"/>
  <c r="O622" i="1" s="1"/>
  <c r="D622" i="1"/>
  <c r="H622" i="1" s="1"/>
  <c r="P622" i="1" s="1"/>
  <c r="C623" i="1"/>
  <c r="G623" i="1" s="1"/>
  <c r="O623" i="1" s="1"/>
  <c r="D623" i="1"/>
  <c r="H623" i="1" s="1"/>
  <c r="P623" i="1" s="1"/>
  <c r="C624" i="1"/>
  <c r="G624" i="1" s="1"/>
  <c r="O624" i="1" s="1"/>
  <c r="D624" i="1"/>
  <c r="H624" i="1" s="1"/>
  <c r="P624" i="1" s="1"/>
  <c r="C625" i="1"/>
  <c r="G625" i="1" s="1"/>
  <c r="O625" i="1" s="1"/>
  <c r="D625" i="1"/>
  <c r="H625" i="1" s="1"/>
  <c r="P625" i="1" s="1"/>
  <c r="C626" i="1"/>
  <c r="G626" i="1" s="1"/>
  <c r="O626" i="1" s="1"/>
  <c r="D626" i="1"/>
  <c r="H626" i="1" s="1"/>
  <c r="P626" i="1" s="1"/>
  <c r="C627" i="1"/>
  <c r="G627" i="1" s="1"/>
  <c r="O627" i="1" s="1"/>
  <c r="D627" i="1"/>
  <c r="H627" i="1" s="1"/>
  <c r="P627" i="1" s="1"/>
  <c r="C628" i="1"/>
  <c r="G628" i="1" s="1"/>
  <c r="O628" i="1" s="1"/>
  <c r="D628" i="1"/>
  <c r="H628" i="1" s="1"/>
  <c r="P628" i="1" s="1"/>
  <c r="C629" i="1"/>
  <c r="G629" i="1" s="1"/>
  <c r="O629" i="1" s="1"/>
  <c r="D629" i="1"/>
  <c r="H629" i="1" s="1"/>
  <c r="P629" i="1" s="1"/>
  <c r="C630" i="1"/>
  <c r="G630" i="1" s="1"/>
  <c r="O630" i="1" s="1"/>
  <c r="D630" i="1"/>
  <c r="H630" i="1" s="1"/>
  <c r="P630" i="1" s="1"/>
  <c r="C631" i="1"/>
  <c r="G631" i="1" s="1"/>
  <c r="O631" i="1" s="1"/>
  <c r="D631" i="1"/>
  <c r="H631" i="1" s="1"/>
  <c r="P631" i="1" s="1"/>
  <c r="C632" i="1"/>
  <c r="G632" i="1" s="1"/>
  <c r="O632" i="1" s="1"/>
  <c r="D632" i="1"/>
  <c r="H632" i="1" s="1"/>
  <c r="P632" i="1" s="1"/>
  <c r="C633" i="1"/>
  <c r="G633" i="1" s="1"/>
  <c r="O633" i="1" s="1"/>
  <c r="D633" i="1"/>
  <c r="H633" i="1" s="1"/>
  <c r="P633" i="1" s="1"/>
  <c r="C634" i="1"/>
  <c r="G634" i="1" s="1"/>
  <c r="O634" i="1" s="1"/>
  <c r="D634" i="1"/>
  <c r="H634" i="1" s="1"/>
  <c r="P634" i="1" s="1"/>
  <c r="C635" i="1"/>
  <c r="G635" i="1" s="1"/>
  <c r="O635" i="1" s="1"/>
  <c r="D635" i="1"/>
  <c r="H635" i="1" s="1"/>
  <c r="P635" i="1" s="1"/>
  <c r="C636" i="1"/>
  <c r="G636" i="1" s="1"/>
  <c r="O636" i="1" s="1"/>
  <c r="D636" i="1"/>
  <c r="H636" i="1" s="1"/>
  <c r="P636" i="1" s="1"/>
  <c r="C637" i="1"/>
  <c r="G637" i="1" s="1"/>
  <c r="O637" i="1" s="1"/>
  <c r="D637" i="1"/>
  <c r="H637" i="1" s="1"/>
  <c r="P637" i="1" s="1"/>
  <c r="C638" i="1"/>
  <c r="G638" i="1" s="1"/>
  <c r="O638" i="1" s="1"/>
  <c r="D638" i="1"/>
  <c r="H638" i="1" s="1"/>
  <c r="P638" i="1" s="1"/>
  <c r="C639" i="1"/>
  <c r="G639" i="1" s="1"/>
  <c r="O639" i="1" s="1"/>
  <c r="D639" i="1"/>
  <c r="H639" i="1" s="1"/>
  <c r="P639" i="1" s="1"/>
  <c r="C640" i="1"/>
  <c r="G640" i="1" s="1"/>
  <c r="O640" i="1" s="1"/>
  <c r="D640" i="1"/>
  <c r="H640" i="1" s="1"/>
  <c r="P640" i="1" s="1"/>
  <c r="C641" i="1"/>
  <c r="G641" i="1" s="1"/>
  <c r="O641" i="1" s="1"/>
  <c r="D641" i="1"/>
  <c r="H641" i="1" s="1"/>
  <c r="P641" i="1" s="1"/>
  <c r="C642" i="1"/>
  <c r="G642" i="1" s="1"/>
  <c r="O642" i="1" s="1"/>
  <c r="D642" i="1"/>
  <c r="H642" i="1" s="1"/>
  <c r="P642" i="1" s="1"/>
  <c r="C643" i="1"/>
  <c r="G643" i="1" s="1"/>
  <c r="O643" i="1" s="1"/>
  <c r="D643" i="1"/>
  <c r="H643" i="1" s="1"/>
  <c r="P643" i="1" s="1"/>
  <c r="C644" i="1"/>
  <c r="G644" i="1" s="1"/>
  <c r="O644" i="1" s="1"/>
  <c r="D644" i="1"/>
  <c r="H644" i="1" s="1"/>
  <c r="P644" i="1" s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562" i="1"/>
  <c r="G562" i="1" s="1"/>
  <c r="O562" i="1" s="1"/>
  <c r="D562" i="1"/>
  <c r="H562" i="1" s="1"/>
  <c r="P562" i="1" s="1"/>
  <c r="C563" i="1"/>
  <c r="G563" i="1" s="1"/>
  <c r="O563" i="1" s="1"/>
  <c r="D563" i="1"/>
  <c r="H563" i="1" s="1"/>
  <c r="P563" i="1" s="1"/>
  <c r="C564" i="1"/>
  <c r="G564" i="1" s="1"/>
  <c r="O564" i="1" s="1"/>
  <c r="D564" i="1"/>
  <c r="H564" i="1" s="1"/>
  <c r="P564" i="1" s="1"/>
  <c r="C565" i="1"/>
  <c r="G565" i="1" s="1"/>
  <c r="O565" i="1" s="1"/>
  <c r="D565" i="1"/>
  <c r="H565" i="1" s="1"/>
  <c r="P565" i="1" s="1"/>
  <c r="C566" i="1"/>
  <c r="G566" i="1" s="1"/>
  <c r="O566" i="1" s="1"/>
  <c r="D566" i="1"/>
  <c r="H566" i="1" s="1"/>
  <c r="P566" i="1" s="1"/>
  <c r="C567" i="1"/>
  <c r="G567" i="1" s="1"/>
  <c r="O567" i="1" s="1"/>
  <c r="D567" i="1"/>
  <c r="H567" i="1" s="1"/>
  <c r="P567" i="1" s="1"/>
  <c r="C568" i="1"/>
  <c r="G568" i="1" s="1"/>
  <c r="O568" i="1" s="1"/>
  <c r="D568" i="1"/>
  <c r="H568" i="1" s="1"/>
  <c r="P568" i="1" s="1"/>
  <c r="C569" i="1"/>
  <c r="G569" i="1" s="1"/>
  <c r="O569" i="1" s="1"/>
  <c r="D569" i="1"/>
  <c r="H569" i="1" s="1"/>
  <c r="P569" i="1" s="1"/>
  <c r="C570" i="1"/>
  <c r="G570" i="1" s="1"/>
  <c r="O570" i="1" s="1"/>
  <c r="D570" i="1"/>
  <c r="H570" i="1" s="1"/>
  <c r="P570" i="1" s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562" i="1"/>
  <c r="F563" i="1"/>
  <c r="F564" i="1"/>
  <c r="F565" i="1"/>
  <c r="F566" i="1"/>
  <c r="F567" i="1"/>
  <c r="F568" i="1"/>
  <c r="F569" i="1"/>
  <c r="F570" i="1"/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C397" i="1"/>
  <c r="C398" i="1"/>
  <c r="D398" i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C530" i="1"/>
  <c r="D530" i="1"/>
  <c r="C531" i="1"/>
  <c r="C532" i="1"/>
  <c r="D532" i="1"/>
  <c r="C533" i="1"/>
  <c r="C534" i="1"/>
  <c r="D534" i="1"/>
  <c r="C535" i="1"/>
  <c r="C536" i="1"/>
  <c r="D536" i="1"/>
  <c r="C537" i="1"/>
  <c r="C538" i="1"/>
  <c r="D538" i="1"/>
  <c r="C539" i="1"/>
  <c r="C540" i="1"/>
  <c r="D540" i="1"/>
  <c r="C541" i="1"/>
  <c r="C542" i="1"/>
  <c r="D542" i="1"/>
  <c r="C543" i="1"/>
  <c r="C544" i="1"/>
  <c r="D544" i="1"/>
  <c r="C545" i="1"/>
  <c r="C546" i="1"/>
  <c r="D546" i="1"/>
  <c r="C547" i="1"/>
  <c r="C548" i="1"/>
  <c r="D548" i="1"/>
  <c r="C549" i="1"/>
  <c r="C550" i="1"/>
  <c r="D550" i="1"/>
  <c r="C551" i="1"/>
  <c r="C552" i="1"/>
  <c r="D552" i="1"/>
  <c r="C553" i="1"/>
  <c r="C554" i="1"/>
  <c r="D554" i="1"/>
  <c r="C555" i="1"/>
  <c r="C556" i="1"/>
  <c r="D556" i="1"/>
  <c r="C557" i="1"/>
  <c r="C558" i="1"/>
  <c r="D558" i="1"/>
  <c r="C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K435" i="1" s="1"/>
  <c r="M435" i="1" s="1"/>
  <c r="F436" i="1"/>
  <c r="F437" i="1"/>
  <c r="F438" i="1"/>
  <c r="F439" i="1"/>
  <c r="L439" i="1" s="1"/>
  <c r="N439" i="1" s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K456" i="1" s="1"/>
  <c r="M456" i="1" s="1"/>
  <c r="F457" i="1"/>
  <c r="F458" i="1"/>
  <c r="F459" i="1"/>
  <c r="F460" i="1"/>
  <c r="F461" i="1"/>
  <c r="F462" i="1"/>
  <c r="G462" i="1" s="1"/>
  <c r="O462" i="1" s="1"/>
  <c r="F463" i="1"/>
  <c r="F464" i="1"/>
  <c r="F465" i="1"/>
  <c r="F466" i="1"/>
  <c r="F467" i="1"/>
  <c r="F468" i="1"/>
  <c r="K468" i="1" s="1"/>
  <c r="M468" i="1" s="1"/>
  <c r="F469" i="1"/>
  <c r="F470" i="1"/>
  <c r="K470" i="1" s="1"/>
  <c r="M470" i="1" s="1"/>
  <c r="F471" i="1"/>
  <c r="F472" i="1"/>
  <c r="K472" i="1" s="1"/>
  <c r="M472" i="1" s="1"/>
  <c r="F473" i="1"/>
  <c r="F474" i="1"/>
  <c r="K474" i="1" s="1"/>
  <c r="M474" i="1" s="1"/>
  <c r="F475" i="1"/>
  <c r="F476" i="1"/>
  <c r="L476" i="1" s="1"/>
  <c r="N476" i="1" s="1"/>
  <c r="F477" i="1"/>
  <c r="F478" i="1"/>
  <c r="L478" i="1" s="1"/>
  <c r="N478" i="1" s="1"/>
  <c r="F479" i="1"/>
  <c r="K479" i="1" s="1"/>
  <c r="M479" i="1" s="1"/>
  <c r="F480" i="1"/>
  <c r="L480" i="1" s="1"/>
  <c r="N480" i="1" s="1"/>
  <c r="F481" i="1"/>
  <c r="F482" i="1"/>
  <c r="L482" i="1" s="1"/>
  <c r="N482" i="1" s="1"/>
  <c r="F483" i="1"/>
  <c r="K483" i="1" s="1"/>
  <c r="M483" i="1" s="1"/>
  <c r="F484" i="1"/>
  <c r="F485" i="1"/>
  <c r="F486" i="1"/>
  <c r="F487" i="1"/>
  <c r="L487" i="1" s="1"/>
  <c r="N487" i="1" s="1"/>
  <c r="F488" i="1"/>
  <c r="F489" i="1"/>
  <c r="F490" i="1"/>
  <c r="F491" i="1"/>
  <c r="L491" i="1" s="1"/>
  <c r="N491" i="1" s="1"/>
  <c r="F492" i="1"/>
  <c r="F493" i="1"/>
  <c r="F494" i="1"/>
  <c r="G494" i="1" s="1"/>
  <c r="O494" i="1" s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K517" i="1" s="1"/>
  <c r="M517" i="1" s="1"/>
  <c r="F518" i="1"/>
  <c r="F519" i="1"/>
  <c r="F520" i="1"/>
  <c r="F521" i="1"/>
  <c r="L521" i="1" s="1"/>
  <c r="N521" i="1" s="1"/>
  <c r="F522" i="1"/>
  <c r="F523" i="1"/>
  <c r="F524" i="1"/>
  <c r="F525" i="1"/>
  <c r="L525" i="1" s="1"/>
  <c r="N525" i="1" s="1"/>
  <c r="F526" i="1"/>
  <c r="G526" i="1" s="1"/>
  <c r="O526" i="1" s="1"/>
  <c r="F527" i="1"/>
  <c r="H527" i="1" s="1"/>
  <c r="P527" i="1" s="1"/>
  <c r="F528" i="1"/>
  <c r="F529" i="1"/>
  <c r="H529" i="1" s="1"/>
  <c r="P529" i="1" s="1"/>
  <c r="F530" i="1"/>
  <c r="H530" i="1" s="1"/>
  <c r="P530" i="1" s="1"/>
  <c r="F531" i="1"/>
  <c r="G531" i="1" s="1"/>
  <c r="O531" i="1" s="1"/>
  <c r="F532" i="1"/>
  <c r="K532" i="1" s="1"/>
  <c r="M532" i="1" s="1"/>
  <c r="F533" i="1"/>
  <c r="F534" i="1"/>
  <c r="K534" i="1" s="1"/>
  <c r="M534" i="1" s="1"/>
  <c r="F535" i="1"/>
  <c r="H535" i="1" s="1"/>
  <c r="P535" i="1" s="1"/>
  <c r="F536" i="1"/>
  <c r="F537" i="1"/>
  <c r="H537" i="1" s="1"/>
  <c r="P537" i="1" s="1"/>
  <c r="F538" i="1"/>
  <c r="H538" i="1" s="1"/>
  <c r="P538" i="1" s="1"/>
  <c r="F539" i="1"/>
  <c r="G539" i="1" s="1"/>
  <c r="O539" i="1" s="1"/>
  <c r="F540" i="1"/>
  <c r="K540" i="1" s="1"/>
  <c r="M540" i="1" s="1"/>
  <c r="F541" i="1"/>
  <c r="K541" i="1" s="1"/>
  <c r="M541" i="1" s="1"/>
  <c r="F542" i="1"/>
  <c r="K542" i="1" s="1"/>
  <c r="M542" i="1" s="1"/>
  <c r="F543" i="1"/>
  <c r="H543" i="1" s="1"/>
  <c r="P543" i="1" s="1"/>
  <c r="F544" i="1"/>
  <c r="F545" i="1"/>
  <c r="H545" i="1" s="1"/>
  <c r="P545" i="1" s="1"/>
  <c r="F546" i="1"/>
  <c r="H546" i="1" s="1"/>
  <c r="P546" i="1" s="1"/>
  <c r="F547" i="1"/>
  <c r="G547" i="1" s="1"/>
  <c r="O547" i="1" s="1"/>
  <c r="F548" i="1"/>
  <c r="K548" i="1" s="1"/>
  <c r="M548" i="1" s="1"/>
  <c r="F549" i="1"/>
  <c r="K549" i="1" s="1"/>
  <c r="M549" i="1" s="1"/>
  <c r="F550" i="1"/>
  <c r="K550" i="1" s="1"/>
  <c r="M550" i="1" s="1"/>
  <c r="F551" i="1"/>
  <c r="H551" i="1" s="1"/>
  <c r="P551" i="1" s="1"/>
  <c r="F552" i="1"/>
  <c r="F553" i="1"/>
  <c r="H553" i="1" s="1"/>
  <c r="P553" i="1" s="1"/>
  <c r="F554" i="1"/>
  <c r="H554" i="1" s="1"/>
  <c r="P554" i="1" s="1"/>
  <c r="F555" i="1"/>
  <c r="G555" i="1" s="1"/>
  <c r="O555" i="1" s="1"/>
  <c r="F556" i="1"/>
  <c r="K556" i="1" s="1"/>
  <c r="M556" i="1" s="1"/>
  <c r="F557" i="1"/>
  <c r="L557" i="1" s="1"/>
  <c r="N557" i="1" s="1"/>
  <c r="F558" i="1"/>
  <c r="K558" i="1" s="1"/>
  <c r="M558" i="1" s="1"/>
  <c r="F559" i="1"/>
  <c r="H559" i="1" s="1"/>
  <c r="P559" i="1" s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H556" i="1" l="1"/>
  <c r="P556" i="1" s="1"/>
  <c r="G397" i="1"/>
  <c r="O397" i="1" s="1"/>
  <c r="K397" i="1"/>
  <c r="M397" i="1" s="1"/>
  <c r="L397" i="1"/>
  <c r="N397" i="1" s="1"/>
  <c r="G533" i="1"/>
  <c r="O533" i="1" s="1"/>
  <c r="H533" i="1"/>
  <c r="P533" i="1" s="1"/>
  <c r="G513" i="1"/>
  <c r="O513" i="1" s="1"/>
  <c r="H513" i="1"/>
  <c r="P513" i="1" s="1"/>
  <c r="L513" i="1"/>
  <c r="N513" i="1" s="1"/>
  <c r="G505" i="1"/>
  <c r="O505" i="1" s="1"/>
  <c r="H505" i="1"/>
  <c r="P505" i="1" s="1"/>
  <c r="K505" i="1"/>
  <c r="M505" i="1" s="1"/>
  <c r="L505" i="1"/>
  <c r="N505" i="1" s="1"/>
  <c r="G493" i="1"/>
  <c r="O493" i="1" s="1"/>
  <c r="H493" i="1"/>
  <c r="P493" i="1" s="1"/>
  <c r="K493" i="1"/>
  <c r="M493" i="1" s="1"/>
  <c r="G485" i="1"/>
  <c r="O485" i="1" s="1"/>
  <c r="H485" i="1"/>
  <c r="P485" i="1" s="1"/>
  <c r="L485" i="1"/>
  <c r="N485" i="1" s="1"/>
  <c r="G477" i="1"/>
  <c r="O477" i="1" s="1"/>
  <c r="H477" i="1"/>
  <c r="P477" i="1" s="1"/>
  <c r="K477" i="1"/>
  <c r="M477" i="1" s="1"/>
  <c r="L477" i="1"/>
  <c r="N477" i="1" s="1"/>
  <c r="G469" i="1"/>
  <c r="O469" i="1" s="1"/>
  <c r="H469" i="1"/>
  <c r="P469" i="1" s="1"/>
  <c r="K469" i="1"/>
  <c r="M469" i="1" s="1"/>
  <c r="L469" i="1"/>
  <c r="N469" i="1" s="1"/>
  <c r="G461" i="1"/>
  <c r="O461" i="1" s="1"/>
  <c r="H461" i="1"/>
  <c r="P461" i="1" s="1"/>
  <c r="K461" i="1"/>
  <c r="M461" i="1" s="1"/>
  <c r="G453" i="1"/>
  <c r="O453" i="1" s="1"/>
  <c r="H453" i="1"/>
  <c r="P453" i="1" s="1"/>
  <c r="K453" i="1"/>
  <c r="M453" i="1" s="1"/>
  <c r="L453" i="1"/>
  <c r="N453" i="1" s="1"/>
  <c r="G449" i="1"/>
  <c r="O449" i="1" s="1"/>
  <c r="H449" i="1"/>
  <c r="P449" i="1" s="1"/>
  <c r="K449" i="1"/>
  <c r="M449" i="1" s="1"/>
  <c r="L449" i="1"/>
  <c r="N449" i="1" s="1"/>
  <c r="G445" i="1"/>
  <c r="O445" i="1" s="1"/>
  <c r="H445" i="1"/>
  <c r="P445" i="1" s="1"/>
  <c r="K445" i="1"/>
  <c r="M445" i="1" s="1"/>
  <c r="L445" i="1"/>
  <c r="N445" i="1" s="1"/>
  <c r="G441" i="1"/>
  <c r="O441" i="1" s="1"/>
  <c r="H441" i="1"/>
  <c r="P441" i="1" s="1"/>
  <c r="K441" i="1"/>
  <c r="M441" i="1" s="1"/>
  <c r="L441" i="1"/>
  <c r="N441" i="1" s="1"/>
  <c r="G437" i="1"/>
  <c r="O437" i="1" s="1"/>
  <c r="H437" i="1"/>
  <c r="P437" i="1" s="1"/>
  <c r="L437" i="1"/>
  <c r="N437" i="1" s="1"/>
  <c r="K437" i="1"/>
  <c r="M437" i="1" s="1"/>
  <c r="G433" i="1"/>
  <c r="O433" i="1" s="1"/>
  <c r="H433" i="1"/>
  <c r="P433" i="1" s="1"/>
  <c r="L433" i="1"/>
  <c r="N433" i="1" s="1"/>
  <c r="K433" i="1"/>
  <c r="M433" i="1" s="1"/>
  <c r="G429" i="1"/>
  <c r="O429" i="1" s="1"/>
  <c r="H429" i="1"/>
  <c r="P429" i="1" s="1"/>
  <c r="K429" i="1"/>
  <c r="M429" i="1" s="1"/>
  <c r="L429" i="1"/>
  <c r="N429" i="1" s="1"/>
  <c r="G425" i="1"/>
  <c r="O425" i="1" s="1"/>
  <c r="H425" i="1"/>
  <c r="P425" i="1" s="1"/>
  <c r="K425" i="1"/>
  <c r="M425" i="1" s="1"/>
  <c r="L425" i="1"/>
  <c r="N425" i="1" s="1"/>
  <c r="G421" i="1"/>
  <c r="O421" i="1" s="1"/>
  <c r="H421" i="1"/>
  <c r="P421" i="1" s="1"/>
  <c r="K421" i="1"/>
  <c r="M421" i="1" s="1"/>
  <c r="L421" i="1"/>
  <c r="N421" i="1" s="1"/>
  <c r="G417" i="1"/>
  <c r="O417" i="1" s="1"/>
  <c r="H417" i="1"/>
  <c r="P417" i="1" s="1"/>
  <c r="K417" i="1"/>
  <c r="M417" i="1" s="1"/>
  <c r="L417" i="1"/>
  <c r="N417" i="1" s="1"/>
  <c r="G413" i="1"/>
  <c r="O413" i="1" s="1"/>
  <c r="H413" i="1"/>
  <c r="P413" i="1" s="1"/>
  <c r="K413" i="1"/>
  <c r="M413" i="1" s="1"/>
  <c r="L413" i="1"/>
  <c r="N413" i="1" s="1"/>
  <c r="L555" i="1"/>
  <c r="N555" i="1" s="1"/>
  <c r="L554" i="1"/>
  <c r="N554" i="1" s="1"/>
  <c r="L548" i="1"/>
  <c r="N548" i="1" s="1"/>
  <c r="L545" i="1"/>
  <c r="N545" i="1" s="1"/>
  <c r="L543" i="1"/>
  <c r="N543" i="1" s="1"/>
  <c r="L540" i="1"/>
  <c r="N540" i="1" s="1"/>
  <c r="L537" i="1"/>
  <c r="N537" i="1" s="1"/>
  <c r="L535" i="1"/>
  <c r="N535" i="1" s="1"/>
  <c r="K533" i="1"/>
  <c r="M533" i="1" s="1"/>
  <c r="L532" i="1"/>
  <c r="N532" i="1" s="1"/>
  <c r="L529" i="1"/>
  <c r="N529" i="1" s="1"/>
  <c r="L527" i="1"/>
  <c r="N527" i="1" s="1"/>
  <c r="K513" i="1"/>
  <c r="M513" i="1" s="1"/>
  <c r="G559" i="1"/>
  <c r="O559" i="1" s="1"/>
  <c r="G554" i="1"/>
  <c r="O554" i="1" s="1"/>
  <c r="G551" i="1"/>
  <c r="O551" i="1" s="1"/>
  <c r="H548" i="1"/>
  <c r="P548" i="1" s="1"/>
  <c r="G546" i="1"/>
  <c r="O546" i="1" s="1"/>
  <c r="G543" i="1"/>
  <c r="O543" i="1" s="1"/>
  <c r="H540" i="1"/>
  <c r="P540" i="1" s="1"/>
  <c r="G538" i="1"/>
  <c r="O538" i="1" s="1"/>
  <c r="G535" i="1"/>
  <c r="O535" i="1" s="1"/>
  <c r="H532" i="1"/>
  <c r="P532" i="1" s="1"/>
  <c r="G530" i="1"/>
  <c r="O530" i="1" s="1"/>
  <c r="G527" i="1"/>
  <c r="O527" i="1" s="1"/>
  <c r="H524" i="1"/>
  <c r="P524" i="1" s="1"/>
  <c r="G522" i="1"/>
  <c r="O522" i="1" s="1"/>
  <c r="G519" i="1"/>
  <c r="O519" i="1" s="1"/>
  <c r="H516" i="1"/>
  <c r="P516" i="1" s="1"/>
  <c r="G514" i="1"/>
  <c r="O514" i="1" s="1"/>
  <c r="G511" i="1"/>
  <c r="O511" i="1" s="1"/>
  <c r="H508" i="1"/>
  <c r="P508" i="1" s="1"/>
  <c r="G506" i="1"/>
  <c r="O506" i="1" s="1"/>
  <c r="G503" i="1"/>
  <c r="O503" i="1" s="1"/>
  <c r="H500" i="1"/>
  <c r="P500" i="1" s="1"/>
  <c r="G498" i="1"/>
  <c r="O498" i="1" s="1"/>
  <c r="G495" i="1"/>
  <c r="O495" i="1" s="1"/>
  <c r="H492" i="1"/>
  <c r="P492" i="1" s="1"/>
  <c r="G490" i="1"/>
  <c r="O490" i="1" s="1"/>
  <c r="G487" i="1"/>
  <c r="O487" i="1" s="1"/>
  <c r="H484" i="1"/>
  <c r="P484" i="1" s="1"/>
  <c r="G482" i="1"/>
  <c r="O482" i="1" s="1"/>
  <c r="G409" i="1"/>
  <c r="O409" i="1" s="1"/>
  <c r="H409" i="1"/>
  <c r="P409" i="1" s="1"/>
  <c r="K409" i="1"/>
  <c r="M409" i="1" s="1"/>
  <c r="L409" i="1"/>
  <c r="N409" i="1" s="1"/>
  <c r="G517" i="1"/>
  <c r="O517" i="1" s="1"/>
  <c r="H517" i="1"/>
  <c r="P517" i="1" s="1"/>
  <c r="L517" i="1"/>
  <c r="N517" i="1" s="1"/>
  <c r="G509" i="1"/>
  <c r="O509" i="1" s="1"/>
  <c r="H509" i="1"/>
  <c r="P509" i="1" s="1"/>
  <c r="K509" i="1"/>
  <c r="M509" i="1" s="1"/>
  <c r="L509" i="1"/>
  <c r="N509" i="1" s="1"/>
  <c r="G501" i="1"/>
  <c r="O501" i="1" s="1"/>
  <c r="H501" i="1"/>
  <c r="P501" i="1" s="1"/>
  <c r="K501" i="1"/>
  <c r="M501" i="1" s="1"/>
  <c r="L501" i="1"/>
  <c r="N501" i="1" s="1"/>
  <c r="G497" i="1"/>
  <c r="O497" i="1" s="1"/>
  <c r="H497" i="1"/>
  <c r="P497" i="1" s="1"/>
  <c r="K497" i="1"/>
  <c r="M497" i="1" s="1"/>
  <c r="L497" i="1"/>
  <c r="N497" i="1" s="1"/>
  <c r="G489" i="1"/>
  <c r="O489" i="1" s="1"/>
  <c r="H489" i="1"/>
  <c r="P489" i="1" s="1"/>
  <c r="K489" i="1"/>
  <c r="M489" i="1" s="1"/>
  <c r="G481" i="1"/>
  <c r="O481" i="1" s="1"/>
  <c r="H481" i="1"/>
  <c r="P481" i="1" s="1"/>
  <c r="L481" i="1"/>
  <c r="N481" i="1" s="1"/>
  <c r="G473" i="1"/>
  <c r="O473" i="1" s="1"/>
  <c r="H473" i="1"/>
  <c r="P473" i="1" s="1"/>
  <c r="K473" i="1"/>
  <c r="M473" i="1" s="1"/>
  <c r="L473" i="1"/>
  <c r="N473" i="1" s="1"/>
  <c r="G465" i="1"/>
  <c r="O465" i="1" s="1"/>
  <c r="H465" i="1"/>
  <c r="P465" i="1" s="1"/>
  <c r="K465" i="1"/>
  <c r="M465" i="1" s="1"/>
  <c r="L465" i="1"/>
  <c r="N465" i="1" s="1"/>
  <c r="G457" i="1"/>
  <c r="O457" i="1" s="1"/>
  <c r="H457" i="1"/>
  <c r="P457" i="1" s="1"/>
  <c r="K457" i="1"/>
  <c r="M457" i="1" s="1"/>
  <c r="L457" i="1"/>
  <c r="N457" i="1" s="1"/>
  <c r="K412" i="1"/>
  <c r="M412" i="1" s="1"/>
  <c r="L412" i="1"/>
  <c r="N412" i="1" s="1"/>
  <c r="G412" i="1"/>
  <c r="O412" i="1" s="1"/>
  <c r="H408" i="1"/>
  <c r="P408" i="1" s="1"/>
  <c r="G408" i="1"/>
  <c r="O408" i="1" s="1"/>
  <c r="K408" i="1"/>
  <c r="M408" i="1" s="1"/>
  <c r="L408" i="1"/>
  <c r="N408" i="1" s="1"/>
  <c r="K404" i="1"/>
  <c r="M404" i="1" s="1"/>
  <c r="L404" i="1"/>
  <c r="N404" i="1" s="1"/>
  <c r="G404" i="1"/>
  <c r="O404" i="1" s="1"/>
  <c r="G400" i="1"/>
  <c r="O400" i="1" s="1"/>
  <c r="H400" i="1"/>
  <c r="P400" i="1" s="1"/>
  <c r="K400" i="1"/>
  <c r="M400" i="1" s="1"/>
  <c r="L400" i="1"/>
  <c r="N400" i="1" s="1"/>
  <c r="G396" i="1"/>
  <c r="O396" i="1" s="1"/>
  <c r="K396" i="1"/>
  <c r="M396" i="1" s="1"/>
  <c r="L396" i="1"/>
  <c r="N396" i="1" s="1"/>
  <c r="G552" i="1"/>
  <c r="O552" i="1" s="1"/>
  <c r="H552" i="1"/>
  <c r="P552" i="1" s="1"/>
  <c r="G544" i="1"/>
  <c r="O544" i="1" s="1"/>
  <c r="H544" i="1"/>
  <c r="P544" i="1" s="1"/>
  <c r="G536" i="1"/>
  <c r="O536" i="1" s="1"/>
  <c r="H536" i="1"/>
  <c r="P536" i="1" s="1"/>
  <c r="H528" i="1"/>
  <c r="P528" i="1" s="1"/>
  <c r="G528" i="1"/>
  <c r="O528" i="1" s="1"/>
  <c r="G524" i="1"/>
  <c r="O524" i="1" s="1"/>
  <c r="K524" i="1"/>
  <c r="M524" i="1" s="1"/>
  <c r="L524" i="1"/>
  <c r="N524" i="1" s="1"/>
  <c r="H520" i="1"/>
  <c r="P520" i="1" s="1"/>
  <c r="G520" i="1"/>
  <c r="O520" i="1" s="1"/>
  <c r="K520" i="1"/>
  <c r="M520" i="1" s="1"/>
  <c r="L520" i="1"/>
  <c r="N520" i="1" s="1"/>
  <c r="G516" i="1"/>
  <c r="O516" i="1" s="1"/>
  <c r="K516" i="1"/>
  <c r="M516" i="1" s="1"/>
  <c r="L516" i="1"/>
  <c r="N516" i="1" s="1"/>
  <c r="H512" i="1"/>
  <c r="P512" i="1" s="1"/>
  <c r="G512" i="1"/>
  <c r="O512" i="1" s="1"/>
  <c r="K512" i="1"/>
  <c r="M512" i="1" s="1"/>
  <c r="G508" i="1"/>
  <c r="O508" i="1" s="1"/>
  <c r="K508" i="1"/>
  <c r="M508" i="1" s="1"/>
  <c r="H504" i="1"/>
  <c r="P504" i="1" s="1"/>
  <c r="G504" i="1"/>
  <c r="O504" i="1" s="1"/>
  <c r="L504" i="1"/>
  <c r="N504" i="1" s="1"/>
  <c r="G500" i="1"/>
  <c r="O500" i="1" s="1"/>
  <c r="L500" i="1"/>
  <c r="N500" i="1" s="1"/>
  <c r="H496" i="1"/>
  <c r="P496" i="1" s="1"/>
  <c r="G496" i="1"/>
  <c r="O496" i="1" s="1"/>
  <c r="K496" i="1"/>
  <c r="M496" i="1" s="1"/>
  <c r="L496" i="1"/>
  <c r="N496" i="1" s="1"/>
  <c r="G492" i="1"/>
  <c r="O492" i="1" s="1"/>
  <c r="K492" i="1"/>
  <c r="M492" i="1" s="1"/>
  <c r="L492" i="1"/>
  <c r="N492" i="1" s="1"/>
  <c r="H488" i="1"/>
  <c r="P488" i="1" s="1"/>
  <c r="G488" i="1"/>
  <c r="O488" i="1" s="1"/>
  <c r="K488" i="1"/>
  <c r="M488" i="1" s="1"/>
  <c r="L488" i="1"/>
  <c r="N488" i="1" s="1"/>
  <c r="G484" i="1"/>
  <c r="O484" i="1" s="1"/>
  <c r="K484" i="1"/>
  <c r="M484" i="1" s="1"/>
  <c r="L484" i="1"/>
  <c r="N484" i="1" s="1"/>
  <c r="H480" i="1"/>
  <c r="P480" i="1" s="1"/>
  <c r="G480" i="1"/>
  <c r="O480" i="1" s="1"/>
  <c r="K480" i="1"/>
  <c r="M480" i="1" s="1"/>
  <c r="G476" i="1"/>
  <c r="O476" i="1" s="1"/>
  <c r="K476" i="1"/>
  <c r="M476" i="1" s="1"/>
  <c r="H472" i="1"/>
  <c r="P472" i="1" s="1"/>
  <c r="G472" i="1"/>
  <c r="O472" i="1" s="1"/>
  <c r="L472" i="1"/>
  <c r="N472" i="1" s="1"/>
  <c r="G468" i="1"/>
  <c r="O468" i="1" s="1"/>
  <c r="L468" i="1"/>
  <c r="N468" i="1" s="1"/>
  <c r="H464" i="1"/>
  <c r="P464" i="1" s="1"/>
  <c r="G464" i="1"/>
  <c r="O464" i="1" s="1"/>
  <c r="K464" i="1"/>
  <c r="M464" i="1" s="1"/>
  <c r="L464" i="1"/>
  <c r="N464" i="1" s="1"/>
  <c r="G460" i="1"/>
  <c r="O460" i="1" s="1"/>
  <c r="K460" i="1"/>
  <c r="M460" i="1" s="1"/>
  <c r="H456" i="1"/>
  <c r="P456" i="1" s="1"/>
  <c r="G456" i="1"/>
  <c r="O456" i="1" s="1"/>
  <c r="L456" i="1"/>
  <c r="N456" i="1" s="1"/>
  <c r="L452" i="1"/>
  <c r="N452" i="1" s="1"/>
  <c r="G452" i="1"/>
  <c r="O452" i="1" s="1"/>
  <c r="H448" i="1"/>
  <c r="P448" i="1" s="1"/>
  <c r="G448" i="1"/>
  <c r="O448" i="1" s="1"/>
  <c r="K448" i="1"/>
  <c r="M448" i="1" s="1"/>
  <c r="L448" i="1"/>
  <c r="N448" i="1" s="1"/>
  <c r="K444" i="1"/>
  <c r="M444" i="1" s="1"/>
  <c r="L444" i="1"/>
  <c r="N444" i="1" s="1"/>
  <c r="G444" i="1"/>
  <c r="O444" i="1" s="1"/>
  <c r="H440" i="1"/>
  <c r="P440" i="1" s="1"/>
  <c r="G440" i="1"/>
  <c r="O440" i="1" s="1"/>
  <c r="K440" i="1"/>
  <c r="M440" i="1" s="1"/>
  <c r="L440" i="1"/>
  <c r="N440" i="1" s="1"/>
  <c r="K436" i="1"/>
  <c r="M436" i="1" s="1"/>
  <c r="G436" i="1"/>
  <c r="O436" i="1" s="1"/>
  <c r="L436" i="1"/>
  <c r="N436" i="1" s="1"/>
  <c r="H432" i="1"/>
  <c r="P432" i="1" s="1"/>
  <c r="G432" i="1"/>
  <c r="O432" i="1" s="1"/>
  <c r="K432" i="1"/>
  <c r="M432" i="1" s="1"/>
  <c r="L432" i="1"/>
  <c r="N432" i="1" s="1"/>
  <c r="G428" i="1"/>
  <c r="O428" i="1" s="1"/>
  <c r="K428" i="1"/>
  <c r="M428" i="1" s="1"/>
  <c r="L428" i="1"/>
  <c r="N428" i="1" s="1"/>
  <c r="H424" i="1"/>
  <c r="P424" i="1" s="1"/>
  <c r="G424" i="1"/>
  <c r="O424" i="1" s="1"/>
  <c r="L424" i="1"/>
  <c r="N424" i="1" s="1"/>
  <c r="K424" i="1"/>
  <c r="M424" i="1" s="1"/>
  <c r="L420" i="1"/>
  <c r="N420" i="1" s="1"/>
  <c r="G420" i="1"/>
  <c r="O420" i="1" s="1"/>
  <c r="K420" i="1"/>
  <c r="M420" i="1" s="1"/>
  <c r="H416" i="1"/>
  <c r="P416" i="1" s="1"/>
  <c r="G416" i="1"/>
  <c r="O416" i="1" s="1"/>
  <c r="K416" i="1"/>
  <c r="M416" i="1" s="1"/>
  <c r="L416" i="1"/>
  <c r="N416" i="1" s="1"/>
  <c r="K555" i="1"/>
  <c r="M555" i="1" s="1"/>
  <c r="K554" i="1"/>
  <c r="M554" i="1" s="1"/>
  <c r="L551" i="1"/>
  <c r="N551" i="1" s="1"/>
  <c r="L550" i="1"/>
  <c r="N550" i="1" s="1"/>
  <c r="K545" i="1"/>
  <c r="M545" i="1" s="1"/>
  <c r="L544" i="1"/>
  <c r="N544" i="1" s="1"/>
  <c r="K543" i="1"/>
  <c r="M543" i="1" s="1"/>
  <c r="L542" i="1"/>
  <c r="N542" i="1" s="1"/>
  <c r="K537" i="1"/>
  <c r="M537" i="1" s="1"/>
  <c r="L536" i="1"/>
  <c r="N536" i="1" s="1"/>
  <c r="K535" i="1"/>
  <c r="M535" i="1" s="1"/>
  <c r="L534" i="1"/>
  <c r="N534" i="1" s="1"/>
  <c r="K529" i="1"/>
  <c r="M529" i="1" s="1"/>
  <c r="L528" i="1"/>
  <c r="N528" i="1" s="1"/>
  <c r="K527" i="1"/>
  <c r="M527" i="1" s="1"/>
  <c r="L512" i="1"/>
  <c r="N512" i="1" s="1"/>
  <c r="L508" i="1"/>
  <c r="N508" i="1" s="1"/>
  <c r="K504" i="1"/>
  <c r="M504" i="1" s="1"/>
  <c r="K500" i="1"/>
  <c r="M500" i="1" s="1"/>
  <c r="K452" i="1"/>
  <c r="M452" i="1" s="1"/>
  <c r="G405" i="1"/>
  <c r="O405" i="1" s="1"/>
  <c r="H405" i="1"/>
  <c r="P405" i="1" s="1"/>
  <c r="K405" i="1"/>
  <c r="M405" i="1" s="1"/>
  <c r="L405" i="1"/>
  <c r="N405" i="1" s="1"/>
  <c r="G557" i="1"/>
  <c r="O557" i="1" s="1"/>
  <c r="H557" i="1"/>
  <c r="P557" i="1" s="1"/>
  <c r="G549" i="1"/>
  <c r="O549" i="1" s="1"/>
  <c r="H549" i="1"/>
  <c r="P549" i="1" s="1"/>
  <c r="H541" i="1"/>
  <c r="P541" i="1" s="1"/>
  <c r="G541" i="1"/>
  <c r="O541" i="1" s="1"/>
  <c r="G521" i="1"/>
  <c r="O521" i="1" s="1"/>
  <c r="H521" i="1"/>
  <c r="P521" i="1" s="1"/>
  <c r="K521" i="1"/>
  <c r="M521" i="1" s="1"/>
  <c r="H407" i="1"/>
  <c r="P407" i="1" s="1"/>
  <c r="K407" i="1"/>
  <c r="M407" i="1" s="1"/>
  <c r="L407" i="1"/>
  <c r="N407" i="1" s="1"/>
  <c r="G403" i="1"/>
  <c r="O403" i="1" s="1"/>
  <c r="K403" i="1"/>
  <c r="M403" i="1" s="1"/>
  <c r="L403" i="1"/>
  <c r="N403" i="1" s="1"/>
  <c r="K399" i="1"/>
  <c r="M399" i="1" s="1"/>
  <c r="L399" i="1"/>
  <c r="N399" i="1" s="1"/>
  <c r="G523" i="1"/>
  <c r="O523" i="1" s="1"/>
  <c r="K523" i="1"/>
  <c r="M523" i="1" s="1"/>
  <c r="H519" i="1"/>
  <c r="P519" i="1" s="1"/>
  <c r="K519" i="1"/>
  <c r="M519" i="1" s="1"/>
  <c r="G515" i="1"/>
  <c r="O515" i="1" s="1"/>
  <c r="L515" i="1"/>
  <c r="N515" i="1" s="1"/>
  <c r="H511" i="1"/>
  <c r="P511" i="1" s="1"/>
  <c r="L511" i="1"/>
  <c r="N511" i="1" s="1"/>
  <c r="G507" i="1"/>
  <c r="O507" i="1" s="1"/>
  <c r="K507" i="1"/>
  <c r="M507" i="1" s="1"/>
  <c r="L507" i="1"/>
  <c r="N507" i="1" s="1"/>
  <c r="H503" i="1"/>
  <c r="P503" i="1" s="1"/>
  <c r="K503" i="1"/>
  <c r="M503" i="1" s="1"/>
  <c r="L503" i="1"/>
  <c r="N503" i="1" s="1"/>
  <c r="G499" i="1"/>
  <c r="O499" i="1" s="1"/>
  <c r="K499" i="1"/>
  <c r="M499" i="1" s="1"/>
  <c r="L499" i="1"/>
  <c r="N499" i="1" s="1"/>
  <c r="H495" i="1"/>
  <c r="P495" i="1" s="1"/>
  <c r="K495" i="1"/>
  <c r="M495" i="1" s="1"/>
  <c r="L495" i="1"/>
  <c r="N495" i="1" s="1"/>
  <c r="G491" i="1"/>
  <c r="O491" i="1" s="1"/>
  <c r="K491" i="1"/>
  <c r="M491" i="1" s="1"/>
  <c r="H487" i="1"/>
  <c r="P487" i="1" s="1"/>
  <c r="K487" i="1"/>
  <c r="M487" i="1" s="1"/>
  <c r="G483" i="1"/>
  <c r="O483" i="1" s="1"/>
  <c r="L483" i="1"/>
  <c r="N483" i="1" s="1"/>
  <c r="H479" i="1"/>
  <c r="P479" i="1" s="1"/>
  <c r="L479" i="1"/>
  <c r="N479" i="1" s="1"/>
  <c r="G475" i="1"/>
  <c r="O475" i="1" s="1"/>
  <c r="K475" i="1"/>
  <c r="M475" i="1" s="1"/>
  <c r="L475" i="1"/>
  <c r="N475" i="1" s="1"/>
  <c r="H471" i="1"/>
  <c r="P471" i="1" s="1"/>
  <c r="K471" i="1"/>
  <c r="M471" i="1" s="1"/>
  <c r="L471" i="1"/>
  <c r="N471" i="1" s="1"/>
  <c r="G467" i="1"/>
  <c r="O467" i="1" s="1"/>
  <c r="K467" i="1"/>
  <c r="M467" i="1" s="1"/>
  <c r="L467" i="1"/>
  <c r="N467" i="1" s="1"/>
  <c r="H463" i="1"/>
  <c r="P463" i="1" s="1"/>
  <c r="K463" i="1"/>
  <c r="M463" i="1" s="1"/>
  <c r="L463" i="1"/>
  <c r="N463" i="1" s="1"/>
  <c r="G459" i="1"/>
  <c r="O459" i="1" s="1"/>
  <c r="K459" i="1"/>
  <c r="M459" i="1" s="1"/>
  <c r="L459" i="1"/>
  <c r="N459" i="1" s="1"/>
  <c r="H455" i="1"/>
  <c r="P455" i="1" s="1"/>
  <c r="K455" i="1"/>
  <c r="M455" i="1" s="1"/>
  <c r="L455" i="1"/>
  <c r="N455" i="1" s="1"/>
  <c r="G451" i="1"/>
  <c r="O451" i="1" s="1"/>
  <c r="K451" i="1"/>
  <c r="M451" i="1" s="1"/>
  <c r="L451" i="1"/>
  <c r="N451" i="1" s="1"/>
  <c r="H447" i="1"/>
  <c r="P447" i="1" s="1"/>
  <c r="K447" i="1"/>
  <c r="M447" i="1" s="1"/>
  <c r="L447" i="1"/>
  <c r="N447" i="1" s="1"/>
  <c r="G443" i="1"/>
  <c r="O443" i="1" s="1"/>
  <c r="K443" i="1"/>
  <c r="M443" i="1" s="1"/>
  <c r="H439" i="1"/>
  <c r="P439" i="1" s="1"/>
  <c r="K439" i="1"/>
  <c r="M439" i="1" s="1"/>
  <c r="G435" i="1"/>
  <c r="O435" i="1" s="1"/>
  <c r="L435" i="1"/>
  <c r="N435" i="1" s="1"/>
  <c r="H431" i="1"/>
  <c r="P431" i="1" s="1"/>
  <c r="L431" i="1"/>
  <c r="N431" i="1" s="1"/>
  <c r="G427" i="1"/>
  <c r="O427" i="1" s="1"/>
  <c r="K427" i="1"/>
  <c r="M427" i="1" s="1"/>
  <c r="L427" i="1"/>
  <c r="N427" i="1" s="1"/>
  <c r="H423" i="1"/>
  <c r="P423" i="1" s="1"/>
  <c r="K423" i="1"/>
  <c r="M423" i="1" s="1"/>
  <c r="L423" i="1"/>
  <c r="N423" i="1" s="1"/>
  <c r="G419" i="1"/>
  <c r="O419" i="1" s="1"/>
  <c r="K419" i="1"/>
  <c r="M419" i="1" s="1"/>
  <c r="L419" i="1"/>
  <c r="N419" i="1" s="1"/>
  <c r="H415" i="1"/>
  <c r="P415" i="1" s="1"/>
  <c r="K415" i="1"/>
  <c r="M415" i="1" s="1"/>
  <c r="L415" i="1"/>
  <c r="N415" i="1" s="1"/>
  <c r="L559" i="1"/>
  <c r="N559" i="1" s="1"/>
  <c r="K557" i="1"/>
  <c r="M557" i="1" s="1"/>
  <c r="L556" i="1"/>
  <c r="N556" i="1" s="1"/>
  <c r="L553" i="1"/>
  <c r="N553" i="1" s="1"/>
  <c r="L552" i="1"/>
  <c r="N552" i="1" s="1"/>
  <c r="K551" i="1"/>
  <c r="M551" i="1" s="1"/>
  <c r="L547" i="1"/>
  <c r="N547" i="1" s="1"/>
  <c r="L546" i="1"/>
  <c r="N546" i="1" s="1"/>
  <c r="K544" i="1"/>
  <c r="M544" i="1" s="1"/>
  <c r="L539" i="1"/>
  <c r="N539" i="1" s="1"/>
  <c r="L538" i="1"/>
  <c r="N538" i="1" s="1"/>
  <c r="K536" i="1"/>
  <c r="M536" i="1" s="1"/>
  <c r="L531" i="1"/>
  <c r="N531" i="1" s="1"/>
  <c r="L530" i="1"/>
  <c r="N530" i="1" s="1"/>
  <c r="K528" i="1"/>
  <c r="M528" i="1" s="1"/>
  <c r="L523" i="1"/>
  <c r="N523" i="1" s="1"/>
  <c r="L519" i="1"/>
  <c r="N519" i="1" s="1"/>
  <c r="K515" i="1"/>
  <c r="M515" i="1" s="1"/>
  <c r="K511" i="1"/>
  <c r="M511" i="1" s="1"/>
  <c r="L461" i="1"/>
  <c r="N461" i="1" s="1"/>
  <c r="K431" i="1"/>
  <c r="M431" i="1" s="1"/>
  <c r="G401" i="1"/>
  <c r="O401" i="1" s="1"/>
  <c r="K401" i="1"/>
  <c r="M401" i="1" s="1"/>
  <c r="L401" i="1"/>
  <c r="N401" i="1" s="1"/>
  <c r="G525" i="1"/>
  <c r="O525" i="1" s="1"/>
  <c r="H525" i="1"/>
  <c r="P525" i="1" s="1"/>
  <c r="K525" i="1"/>
  <c r="M525" i="1" s="1"/>
  <c r="G411" i="1"/>
  <c r="O411" i="1" s="1"/>
  <c r="K411" i="1"/>
  <c r="M411" i="1" s="1"/>
  <c r="L411" i="1"/>
  <c r="N411" i="1" s="1"/>
  <c r="H410" i="1"/>
  <c r="P410" i="1" s="1"/>
  <c r="K410" i="1"/>
  <c r="M410" i="1" s="1"/>
  <c r="L410" i="1"/>
  <c r="N410" i="1" s="1"/>
  <c r="H406" i="1"/>
  <c r="P406" i="1" s="1"/>
  <c r="L406" i="1"/>
  <c r="N406" i="1" s="1"/>
  <c r="G406" i="1"/>
  <c r="O406" i="1" s="1"/>
  <c r="K406" i="1"/>
  <c r="M406" i="1" s="1"/>
  <c r="H402" i="1"/>
  <c r="P402" i="1" s="1"/>
  <c r="K402" i="1"/>
  <c r="M402" i="1" s="1"/>
  <c r="L402" i="1"/>
  <c r="N402" i="1" s="1"/>
  <c r="G398" i="1"/>
  <c r="O398" i="1" s="1"/>
  <c r="K398" i="1"/>
  <c r="M398" i="1" s="1"/>
  <c r="L398" i="1"/>
  <c r="N398" i="1" s="1"/>
  <c r="G558" i="1"/>
  <c r="O558" i="1" s="1"/>
  <c r="H558" i="1"/>
  <c r="P558" i="1" s="1"/>
  <c r="G550" i="1"/>
  <c r="O550" i="1" s="1"/>
  <c r="H550" i="1"/>
  <c r="P550" i="1" s="1"/>
  <c r="G542" i="1"/>
  <c r="O542" i="1" s="1"/>
  <c r="H542" i="1"/>
  <c r="P542" i="1" s="1"/>
  <c r="G534" i="1"/>
  <c r="O534" i="1" s="1"/>
  <c r="H534" i="1"/>
  <c r="P534" i="1" s="1"/>
  <c r="H526" i="1"/>
  <c r="P526" i="1" s="1"/>
  <c r="K526" i="1"/>
  <c r="M526" i="1" s="1"/>
  <c r="L526" i="1"/>
  <c r="N526" i="1" s="1"/>
  <c r="H522" i="1"/>
  <c r="P522" i="1" s="1"/>
  <c r="K522" i="1"/>
  <c r="M522" i="1" s="1"/>
  <c r="L522" i="1"/>
  <c r="N522" i="1" s="1"/>
  <c r="H518" i="1"/>
  <c r="P518" i="1" s="1"/>
  <c r="K518" i="1"/>
  <c r="M518" i="1" s="1"/>
  <c r="G518" i="1"/>
  <c r="O518" i="1" s="1"/>
  <c r="L518" i="1"/>
  <c r="N518" i="1" s="1"/>
  <c r="H514" i="1"/>
  <c r="P514" i="1" s="1"/>
  <c r="K514" i="1"/>
  <c r="M514" i="1" s="1"/>
  <c r="H510" i="1"/>
  <c r="P510" i="1" s="1"/>
  <c r="G510" i="1"/>
  <c r="O510" i="1" s="1"/>
  <c r="K510" i="1"/>
  <c r="M510" i="1" s="1"/>
  <c r="H506" i="1"/>
  <c r="P506" i="1" s="1"/>
  <c r="L506" i="1"/>
  <c r="N506" i="1" s="1"/>
  <c r="H502" i="1"/>
  <c r="P502" i="1" s="1"/>
  <c r="G502" i="1"/>
  <c r="O502" i="1" s="1"/>
  <c r="L502" i="1"/>
  <c r="N502" i="1" s="1"/>
  <c r="H498" i="1"/>
  <c r="P498" i="1" s="1"/>
  <c r="K498" i="1"/>
  <c r="M498" i="1" s="1"/>
  <c r="L498" i="1"/>
  <c r="N498" i="1" s="1"/>
  <c r="H494" i="1"/>
  <c r="P494" i="1" s="1"/>
  <c r="K494" i="1"/>
  <c r="M494" i="1" s="1"/>
  <c r="L494" i="1"/>
  <c r="N494" i="1" s="1"/>
  <c r="H490" i="1"/>
  <c r="P490" i="1" s="1"/>
  <c r="K490" i="1"/>
  <c r="M490" i="1" s="1"/>
  <c r="L490" i="1"/>
  <c r="N490" i="1" s="1"/>
  <c r="H486" i="1"/>
  <c r="P486" i="1" s="1"/>
  <c r="K486" i="1"/>
  <c r="M486" i="1" s="1"/>
  <c r="G486" i="1"/>
  <c r="O486" i="1" s="1"/>
  <c r="L486" i="1"/>
  <c r="N486" i="1" s="1"/>
  <c r="H482" i="1"/>
  <c r="P482" i="1" s="1"/>
  <c r="K482" i="1"/>
  <c r="M482" i="1" s="1"/>
  <c r="H478" i="1"/>
  <c r="P478" i="1" s="1"/>
  <c r="G478" i="1"/>
  <c r="O478" i="1" s="1"/>
  <c r="K478" i="1"/>
  <c r="M478" i="1" s="1"/>
  <c r="H474" i="1"/>
  <c r="P474" i="1" s="1"/>
  <c r="L474" i="1"/>
  <c r="N474" i="1" s="1"/>
  <c r="H470" i="1"/>
  <c r="P470" i="1" s="1"/>
  <c r="G470" i="1"/>
  <c r="O470" i="1" s="1"/>
  <c r="L470" i="1"/>
  <c r="N470" i="1" s="1"/>
  <c r="H466" i="1"/>
  <c r="P466" i="1" s="1"/>
  <c r="K466" i="1"/>
  <c r="M466" i="1" s="1"/>
  <c r="L466" i="1"/>
  <c r="N466" i="1" s="1"/>
  <c r="H462" i="1"/>
  <c r="P462" i="1" s="1"/>
  <c r="K462" i="1"/>
  <c r="M462" i="1" s="1"/>
  <c r="L462" i="1"/>
  <c r="N462" i="1" s="1"/>
  <c r="H458" i="1"/>
  <c r="P458" i="1" s="1"/>
  <c r="L458" i="1"/>
  <c r="N458" i="1" s="1"/>
  <c r="K458" i="1"/>
  <c r="M458" i="1" s="1"/>
  <c r="H454" i="1"/>
  <c r="P454" i="1" s="1"/>
  <c r="L454" i="1"/>
  <c r="N454" i="1" s="1"/>
  <c r="K454" i="1"/>
  <c r="M454" i="1" s="1"/>
  <c r="G454" i="1"/>
  <c r="O454" i="1" s="1"/>
  <c r="H450" i="1"/>
  <c r="P450" i="1" s="1"/>
  <c r="K450" i="1"/>
  <c r="M450" i="1" s="1"/>
  <c r="L450" i="1"/>
  <c r="N450" i="1" s="1"/>
  <c r="H446" i="1"/>
  <c r="P446" i="1" s="1"/>
  <c r="K446" i="1"/>
  <c r="M446" i="1" s="1"/>
  <c r="L446" i="1"/>
  <c r="N446" i="1" s="1"/>
  <c r="G446" i="1"/>
  <c r="O446" i="1" s="1"/>
  <c r="H442" i="1"/>
  <c r="P442" i="1" s="1"/>
  <c r="K442" i="1"/>
  <c r="M442" i="1" s="1"/>
  <c r="L442" i="1"/>
  <c r="N442" i="1" s="1"/>
  <c r="H438" i="1"/>
  <c r="P438" i="1" s="1"/>
  <c r="K438" i="1"/>
  <c r="M438" i="1" s="1"/>
  <c r="L438" i="1"/>
  <c r="N438" i="1" s="1"/>
  <c r="G438" i="1"/>
  <c r="O438" i="1" s="1"/>
  <c r="H434" i="1"/>
  <c r="P434" i="1" s="1"/>
  <c r="K434" i="1"/>
  <c r="M434" i="1" s="1"/>
  <c r="L434" i="1"/>
  <c r="N434" i="1" s="1"/>
  <c r="H430" i="1"/>
  <c r="P430" i="1" s="1"/>
  <c r="K430" i="1"/>
  <c r="M430" i="1" s="1"/>
  <c r="L430" i="1"/>
  <c r="N430" i="1" s="1"/>
  <c r="H426" i="1"/>
  <c r="P426" i="1" s="1"/>
  <c r="L426" i="1"/>
  <c r="N426" i="1" s="1"/>
  <c r="K426" i="1"/>
  <c r="M426" i="1" s="1"/>
  <c r="H422" i="1"/>
  <c r="P422" i="1" s="1"/>
  <c r="L422" i="1"/>
  <c r="N422" i="1" s="1"/>
  <c r="G422" i="1"/>
  <c r="O422" i="1" s="1"/>
  <c r="K422" i="1"/>
  <c r="M422" i="1" s="1"/>
  <c r="H418" i="1"/>
  <c r="P418" i="1" s="1"/>
  <c r="K418" i="1"/>
  <c r="M418" i="1" s="1"/>
  <c r="L418" i="1"/>
  <c r="N418" i="1" s="1"/>
  <c r="H414" i="1"/>
  <c r="P414" i="1" s="1"/>
  <c r="K414" i="1"/>
  <c r="M414" i="1" s="1"/>
  <c r="L414" i="1"/>
  <c r="N414" i="1" s="1"/>
  <c r="G414" i="1"/>
  <c r="O414" i="1" s="1"/>
  <c r="K559" i="1"/>
  <c r="M559" i="1" s="1"/>
  <c r="L558" i="1"/>
  <c r="N558" i="1" s="1"/>
  <c r="K553" i="1"/>
  <c r="M553" i="1" s="1"/>
  <c r="K552" i="1"/>
  <c r="M552" i="1" s="1"/>
  <c r="L549" i="1"/>
  <c r="N549" i="1" s="1"/>
  <c r="K547" i="1"/>
  <c r="M547" i="1" s="1"/>
  <c r="K546" i="1"/>
  <c r="M546" i="1" s="1"/>
  <c r="L541" i="1"/>
  <c r="N541" i="1" s="1"/>
  <c r="K539" i="1"/>
  <c r="M539" i="1" s="1"/>
  <c r="K538" i="1"/>
  <c r="M538" i="1" s="1"/>
  <c r="L533" i="1"/>
  <c r="N533" i="1" s="1"/>
  <c r="K531" i="1"/>
  <c r="M531" i="1" s="1"/>
  <c r="K530" i="1"/>
  <c r="M530" i="1" s="1"/>
  <c r="L514" i="1"/>
  <c r="N514" i="1" s="1"/>
  <c r="L510" i="1"/>
  <c r="N510" i="1" s="1"/>
  <c r="K506" i="1"/>
  <c r="M506" i="1" s="1"/>
  <c r="K502" i="1"/>
  <c r="M502" i="1" s="1"/>
  <c r="L493" i="1"/>
  <c r="N493" i="1" s="1"/>
  <c r="L489" i="1"/>
  <c r="N489" i="1" s="1"/>
  <c r="K485" i="1"/>
  <c r="M485" i="1" s="1"/>
  <c r="K481" i="1"/>
  <c r="M481" i="1" s="1"/>
  <c r="L460" i="1"/>
  <c r="N460" i="1" s="1"/>
  <c r="L443" i="1"/>
  <c r="N443" i="1" s="1"/>
  <c r="G430" i="1"/>
  <c r="O430" i="1" s="1"/>
  <c r="G479" i="1"/>
  <c r="O479" i="1" s="1"/>
  <c r="H476" i="1"/>
  <c r="P476" i="1" s="1"/>
  <c r="G474" i="1"/>
  <c r="O474" i="1" s="1"/>
  <c r="G471" i="1"/>
  <c r="O471" i="1" s="1"/>
  <c r="H468" i="1"/>
  <c r="P468" i="1" s="1"/>
  <c r="G466" i="1"/>
  <c r="O466" i="1" s="1"/>
  <c r="G463" i="1"/>
  <c r="O463" i="1" s="1"/>
  <c r="H460" i="1"/>
  <c r="P460" i="1" s="1"/>
  <c r="G458" i="1"/>
  <c r="O458" i="1" s="1"/>
  <c r="G455" i="1"/>
  <c r="O455" i="1" s="1"/>
  <c r="H452" i="1"/>
  <c r="P452" i="1" s="1"/>
  <c r="G450" i="1"/>
  <c r="O450" i="1" s="1"/>
  <c r="G447" i="1"/>
  <c r="O447" i="1" s="1"/>
  <c r="H444" i="1"/>
  <c r="P444" i="1" s="1"/>
  <c r="G442" i="1"/>
  <c r="O442" i="1" s="1"/>
  <c r="G439" i="1"/>
  <c r="O439" i="1" s="1"/>
  <c r="H436" i="1"/>
  <c r="P436" i="1" s="1"/>
  <c r="G434" i="1"/>
  <c r="O434" i="1" s="1"/>
  <c r="G431" i="1"/>
  <c r="O431" i="1" s="1"/>
  <c r="H428" i="1"/>
  <c r="P428" i="1" s="1"/>
  <c r="G426" i="1"/>
  <c r="O426" i="1" s="1"/>
  <c r="G423" i="1"/>
  <c r="O423" i="1" s="1"/>
  <c r="H420" i="1"/>
  <c r="P420" i="1" s="1"/>
  <c r="G418" i="1"/>
  <c r="O418" i="1" s="1"/>
  <c r="G415" i="1"/>
  <c r="O415" i="1" s="1"/>
  <c r="H412" i="1"/>
  <c r="P412" i="1" s="1"/>
  <c r="G410" i="1"/>
  <c r="O410" i="1" s="1"/>
  <c r="G407" i="1"/>
  <c r="O407" i="1" s="1"/>
  <c r="H404" i="1"/>
  <c r="P404" i="1" s="1"/>
  <c r="G402" i="1"/>
  <c r="O402" i="1" s="1"/>
  <c r="G399" i="1"/>
  <c r="O399" i="1" s="1"/>
  <c r="H396" i="1"/>
  <c r="P396" i="1" s="1"/>
  <c r="H403" i="1"/>
  <c r="P403" i="1" s="1"/>
  <c r="H411" i="1"/>
  <c r="P411" i="1" s="1"/>
  <c r="H419" i="1"/>
  <c r="P419" i="1" s="1"/>
  <c r="H427" i="1"/>
  <c r="P427" i="1" s="1"/>
  <c r="H435" i="1"/>
  <c r="P435" i="1" s="1"/>
  <c r="H443" i="1"/>
  <c r="P443" i="1" s="1"/>
  <c r="H451" i="1"/>
  <c r="P451" i="1" s="1"/>
  <c r="H459" i="1"/>
  <c r="P459" i="1" s="1"/>
  <c r="H467" i="1"/>
  <c r="P467" i="1" s="1"/>
  <c r="H475" i="1"/>
  <c r="P475" i="1" s="1"/>
  <c r="H483" i="1"/>
  <c r="P483" i="1" s="1"/>
  <c r="H491" i="1"/>
  <c r="P491" i="1" s="1"/>
  <c r="H499" i="1"/>
  <c r="P499" i="1" s="1"/>
  <c r="H507" i="1"/>
  <c r="P507" i="1" s="1"/>
  <c r="H515" i="1"/>
  <c r="P515" i="1" s="1"/>
  <c r="H523" i="1"/>
  <c r="P523" i="1" s="1"/>
  <c r="H531" i="1"/>
  <c r="P531" i="1" s="1"/>
  <c r="H539" i="1"/>
  <c r="P539" i="1" s="1"/>
  <c r="H547" i="1"/>
  <c r="P547" i="1" s="1"/>
  <c r="H555" i="1"/>
  <c r="P555" i="1" s="1"/>
  <c r="G556" i="1"/>
  <c r="O556" i="1" s="1"/>
  <c r="G553" i="1"/>
  <c r="O553" i="1" s="1"/>
  <c r="G548" i="1"/>
  <c r="O548" i="1" s="1"/>
  <c r="G545" i="1"/>
  <c r="O545" i="1" s="1"/>
  <c r="G540" i="1"/>
  <c r="O540" i="1" s="1"/>
  <c r="G537" i="1"/>
  <c r="O537" i="1" s="1"/>
  <c r="G532" i="1"/>
  <c r="O532" i="1" s="1"/>
  <c r="G529" i="1"/>
  <c r="O529" i="1" s="1"/>
  <c r="H398" i="1"/>
  <c r="P398" i="1" s="1"/>
  <c r="H397" i="1"/>
  <c r="P397" i="1" s="1"/>
  <c r="H399" i="1"/>
  <c r="P399" i="1" s="1"/>
  <c r="H401" i="1"/>
  <c r="P401" i="1" s="1"/>
  <c r="D321" i="2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G339" i="1" s="1"/>
  <c r="O339" i="1" s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G355" i="1" s="1"/>
  <c r="O355" i="1" s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G363" i="1" s="1"/>
  <c r="O363" i="1" s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G371" i="1" s="1"/>
  <c r="O371" i="1" s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G387" i="1" s="1"/>
  <c r="O387" i="1" s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G395" i="1" s="1"/>
  <c r="O395" i="1" s="1"/>
  <c r="D395" i="1"/>
  <c r="L325" i="1"/>
  <c r="N325" i="1" s="1"/>
  <c r="L330" i="1"/>
  <c r="N330" i="1" s="1"/>
  <c r="L344" i="1"/>
  <c r="N344" i="1" s="1"/>
  <c r="K348" i="1"/>
  <c r="M348" i="1" s="1"/>
  <c r="L351" i="1"/>
  <c r="N351" i="1" s="1"/>
  <c r="N353" i="1"/>
  <c r="L360" i="1"/>
  <c r="N360" i="1" s="1"/>
  <c r="K364" i="1"/>
  <c r="M364" i="1" s="1"/>
  <c r="K369" i="1"/>
  <c r="M369" i="1" s="1"/>
  <c r="L372" i="1"/>
  <c r="N372" i="1" s="1"/>
  <c r="K376" i="1"/>
  <c r="M376" i="1" s="1"/>
  <c r="N377" i="1"/>
  <c r="L384" i="1"/>
  <c r="N384" i="1" s="1"/>
  <c r="N389" i="1"/>
  <c r="F338" i="1"/>
  <c r="F339" i="1"/>
  <c r="K339" i="1" s="1"/>
  <c r="M339" i="1" s="1"/>
  <c r="F340" i="1"/>
  <c r="K340" i="1" s="1"/>
  <c r="M340" i="1" s="1"/>
  <c r="F341" i="1"/>
  <c r="L341" i="1" s="1"/>
  <c r="N341" i="1" s="1"/>
  <c r="F342" i="1"/>
  <c r="F343" i="1"/>
  <c r="K343" i="1" s="1"/>
  <c r="M343" i="1" s="1"/>
  <c r="F344" i="1"/>
  <c r="K344" i="1" s="1"/>
  <c r="M344" i="1" s="1"/>
  <c r="F345" i="1"/>
  <c r="L345" i="1" s="1"/>
  <c r="N345" i="1" s="1"/>
  <c r="F346" i="1"/>
  <c r="F347" i="1"/>
  <c r="K347" i="1" s="1"/>
  <c r="M347" i="1" s="1"/>
  <c r="F348" i="1"/>
  <c r="L348" i="1" s="1"/>
  <c r="N348" i="1" s="1"/>
  <c r="F349" i="1"/>
  <c r="L349" i="1" s="1"/>
  <c r="N349" i="1" s="1"/>
  <c r="F350" i="1"/>
  <c r="F351" i="1"/>
  <c r="K351" i="1" s="1"/>
  <c r="M351" i="1" s="1"/>
  <c r="F352" i="1"/>
  <c r="K352" i="1" s="1"/>
  <c r="M352" i="1" s="1"/>
  <c r="F353" i="1"/>
  <c r="L353" i="1" s="1"/>
  <c r="F354" i="1"/>
  <c r="F355" i="1"/>
  <c r="K355" i="1" s="1"/>
  <c r="M355" i="1" s="1"/>
  <c r="F356" i="1"/>
  <c r="K356" i="1" s="1"/>
  <c r="M356" i="1" s="1"/>
  <c r="F357" i="1"/>
  <c r="L357" i="1" s="1"/>
  <c r="N357" i="1" s="1"/>
  <c r="F358" i="1"/>
  <c r="F359" i="1"/>
  <c r="K359" i="1" s="1"/>
  <c r="M359" i="1" s="1"/>
  <c r="F360" i="1"/>
  <c r="K360" i="1" s="1"/>
  <c r="M360" i="1" s="1"/>
  <c r="F361" i="1"/>
  <c r="L361" i="1" s="1"/>
  <c r="N361" i="1" s="1"/>
  <c r="F362" i="1"/>
  <c r="F363" i="1"/>
  <c r="K363" i="1" s="1"/>
  <c r="M363" i="1" s="1"/>
  <c r="F364" i="1"/>
  <c r="L364" i="1" s="1"/>
  <c r="N364" i="1" s="1"/>
  <c r="F365" i="1"/>
  <c r="L365" i="1" s="1"/>
  <c r="N365" i="1" s="1"/>
  <c r="F366" i="1"/>
  <c r="F367" i="1"/>
  <c r="K367" i="1" s="1"/>
  <c r="M367" i="1" s="1"/>
  <c r="F368" i="1"/>
  <c r="K368" i="1" s="1"/>
  <c r="M368" i="1" s="1"/>
  <c r="F369" i="1"/>
  <c r="L369" i="1" s="1"/>
  <c r="N369" i="1" s="1"/>
  <c r="F370" i="1"/>
  <c r="F371" i="1"/>
  <c r="K371" i="1" s="1"/>
  <c r="M371" i="1" s="1"/>
  <c r="F372" i="1"/>
  <c r="K372" i="1" s="1"/>
  <c r="M372" i="1" s="1"/>
  <c r="F373" i="1"/>
  <c r="L373" i="1" s="1"/>
  <c r="N373" i="1" s="1"/>
  <c r="F374" i="1"/>
  <c r="F375" i="1"/>
  <c r="K375" i="1" s="1"/>
  <c r="M375" i="1" s="1"/>
  <c r="F376" i="1"/>
  <c r="L376" i="1" s="1"/>
  <c r="N376" i="1" s="1"/>
  <c r="F377" i="1"/>
  <c r="L377" i="1" s="1"/>
  <c r="F378" i="1"/>
  <c r="F379" i="1"/>
  <c r="K379" i="1" s="1"/>
  <c r="M379" i="1" s="1"/>
  <c r="F380" i="1"/>
  <c r="K380" i="1" s="1"/>
  <c r="M380" i="1" s="1"/>
  <c r="F381" i="1"/>
  <c r="L381" i="1" s="1"/>
  <c r="N381" i="1" s="1"/>
  <c r="F382" i="1"/>
  <c r="F383" i="1"/>
  <c r="K383" i="1" s="1"/>
  <c r="M383" i="1" s="1"/>
  <c r="F384" i="1"/>
  <c r="K384" i="1" s="1"/>
  <c r="M384" i="1" s="1"/>
  <c r="F385" i="1"/>
  <c r="L385" i="1" s="1"/>
  <c r="N385" i="1" s="1"/>
  <c r="F386" i="1"/>
  <c r="F387" i="1"/>
  <c r="K387" i="1" s="1"/>
  <c r="M387" i="1" s="1"/>
  <c r="F388" i="1"/>
  <c r="K388" i="1" s="1"/>
  <c r="M388" i="1" s="1"/>
  <c r="F389" i="1"/>
  <c r="L389" i="1" s="1"/>
  <c r="F390" i="1"/>
  <c r="F391" i="1"/>
  <c r="K391" i="1" s="1"/>
  <c r="M391" i="1" s="1"/>
  <c r="F392" i="1"/>
  <c r="K392" i="1" s="1"/>
  <c r="M392" i="1" s="1"/>
  <c r="F393" i="1"/>
  <c r="L393" i="1" s="1"/>
  <c r="N393" i="1" s="1"/>
  <c r="F394" i="1"/>
  <c r="F395" i="1"/>
  <c r="K395" i="1" s="1"/>
  <c r="M395" i="1" s="1"/>
  <c r="F321" i="1"/>
  <c r="K321" i="1" s="1"/>
  <c r="M321" i="1" s="1"/>
  <c r="F322" i="1"/>
  <c r="K322" i="1" s="1"/>
  <c r="M322" i="1" s="1"/>
  <c r="F323" i="1"/>
  <c r="F324" i="1"/>
  <c r="K324" i="1" s="1"/>
  <c r="M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F332" i="1"/>
  <c r="L332" i="1" s="1"/>
  <c r="N332" i="1" s="1"/>
  <c r="F333" i="1"/>
  <c r="L333" i="1" s="1"/>
  <c r="N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L337" i="1" s="1"/>
  <c r="N337" i="1" s="1"/>
  <c r="L387" i="1" l="1"/>
  <c r="N387" i="1" s="1"/>
  <c r="L367" i="1"/>
  <c r="N367" i="1" s="1"/>
  <c r="G379" i="1"/>
  <c r="O379" i="1" s="1"/>
  <c r="L392" i="1"/>
  <c r="N392" i="1" s="1"/>
  <c r="L380" i="1"/>
  <c r="N380" i="1" s="1"/>
  <c r="K377" i="1"/>
  <c r="M377" i="1" s="1"/>
  <c r="L375" i="1"/>
  <c r="N375" i="1" s="1"/>
  <c r="K365" i="1"/>
  <c r="M365" i="1" s="1"/>
  <c r="L363" i="1"/>
  <c r="N363" i="1" s="1"/>
  <c r="L356" i="1"/>
  <c r="N356" i="1" s="1"/>
  <c r="L347" i="1"/>
  <c r="N347" i="1" s="1"/>
  <c r="L340" i="1"/>
  <c r="N340" i="1" s="1"/>
  <c r="K336" i="1"/>
  <c r="M336" i="1" s="1"/>
  <c r="L329" i="1"/>
  <c r="N329" i="1" s="1"/>
  <c r="L324" i="1"/>
  <c r="N324" i="1" s="1"/>
  <c r="G393" i="1"/>
  <c r="O393" i="1" s="1"/>
  <c r="G391" i="1"/>
  <c r="O391" i="1" s="1"/>
  <c r="G389" i="1"/>
  <c r="O389" i="1" s="1"/>
  <c r="G385" i="1"/>
  <c r="O385" i="1" s="1"/>
  <c r="G383" i="1"/>
  <c r="O383" i="1" s="1"/>
  <c r="G381" i="1"/>
  <c r="O381" i="1" s="1"/>
  <c r="G377" i="1"/>
  <c r="O377" i="1" s="1"/>
  <c r="G375" i="1"/>
  <c r="O375" i="1" s="1"/>
  <c r="G373" i="1"/>
  <c r="O373" i="1" s="1"/>
  <c r="G369" i="1"/>
  <c r="O369" i="1" s="1"/>
  <c r="G367" i="1"/>
  <c r="O367" i="1" s="1"/>
  <c r="G365" i="1"/>
  <c r="O365" i="1" s="1"/>
  <c r="G361" i="1"/>
  <c r="O361" i="1" s="1"/>
  <c r="G359" i="1"/>
  <c r="O359" i="1" s="1"/>
  <c r="G357" i="1"/>
  <c r="O357" i="1" s="1"/>
  <c r="G353" i="1"/>
  <c r="O353" i="1" s="1"/>
  <c r="G351" i="1"/>
  <c r="O351" i="1" s="1"/>
  <c r="G349" i="1"/>
  <c r="O349" i="1" s="1"/>
  <c r="G345" i="1"/>
  <c r="O345" i="1" s="1"/>
  <c r="G343" i="1"/>
  <c r="O343" i="1" s="1"/>
  <c r="G341" i="1"/>
  <c r="O341" i="1" s="1"/>
  <c r="G337" i="1"/>
  <c r="O337" i="1" s="1"/>
  <c r="G333" i="1"/>
  <c r="O333" i="1" s="1"/>
  <c r="G329" i="1"/>
  <c r="O329" i="1" s="1"/>
  <c r="G325" i="1"/>
  <c r="O325" i="1" s="1"/>
  <c r="G321" i="1"/>
  <c r="O321" i="1" s="1"/>
  <c r="L395" i="1"/>
  <c r="N395" i="1" s="1"/>
  <c r="L388" i="1"/>
  <c r="N388" i="1" s="1"/>
  <c r="K385" i="1"/>
  <c r="M385" i="1" s="1"/>
  <c r="L383" i="1"/>
  <c r="N383" i="1" s="1"/>
  <c r="K373" i="1"/>
  <c r="M373" i="1" s="1"/>
  <c r="L371" i="1"/>
  <c r="N371" i="1" s="1"/>
  <c r="L368" i="1"/>
  <c r="N368" i="1" s="1"/>
  <c r="L359" i="1"/>
  <c r="N359" i="1" s="1"/>
  <c r="L352" i="1"/>
  <c r="N352" i="1" s="1"/>
  <c r="L343" i="1"/>
  <c r="N343" i="1" s="1"/>
  <c r="L328" i="1"/>
  <c r="N328" i="1" s="1"/>
  <c r="L322" i="1"/>
  <c r="N322" i="1" s="1"/>
  <c r="H392" i="1"/>
  <c r="P392" i="1" s="1"/>
  <c r="H388" i="1"/>
  <c r="P388" i="1" s="1"/>
  <c r="H384" i="1"/>
  <c r="P384" i="1" s="1"/>
  <c r="H380" i="1"/>
  <c r="P380" i="1" s="1"/>
  <c r="H376" i="1"/>
  <c r="P376" i="1" s="1"/>
  <c r="H372" i="1"/>
  <c r="P372" i="1" s="1"/>
  <c r="H368" i="1"/>
  <c r="P368" i="1" s="1"/>
  <c r="H364" i="1"/>
  <c r="P364" i="1" s="1"/>
  <c r="H360" i="1"/>
  <c r="P360" i="1" s="1"/>
  <c r="H356" i="1"/>
  <c r="P356" i="1" s="1"/>
  <c r="H352" i="1"/>
  <c r="P352" i="1" s="1"/>
  <c r="H348" i="1"/>
  <c r="P348" i="1" s="1"/>
  <c r="H344" i="1"/>
  <c r="P344" i="1" s="1"/>
  <c r="H340" i="1"/>
  <c r="P340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G347" i="1"/>
  <c r="O347" i="1" s="1"/>
  <c r="K393" i="1"/>
  <c r="M393" i="1" s="1"/>
  <c r="L391" i="1"/>
  <c r="N391" i="1" s="1"/>
  <c r="K381" i="1"/>
  <c r="M381" i="1" s="1"/>
  <c r="L379" i="1"/>
  <c r="N379" i="1" s="1"/>
  <c r="L355" i="1"/>
  <c r="N355" i="1" s="1"/>
  <c r="L339" i="1"/>
  <c r="N339" i="1" s="1"/>
  <c r="K332" i="1"/>
  <c r="M332" i="1" s="1"/>
  <c r="L326" i="1"/>
  <c r="N326" i="1" s="1"/>
  <c r="L321" i="1"/>
  <c r="N321" i="1" s="1"/>
  <c r="G331" i="1"/>
  <c r="O331" i="1" s="1"/>
  <c r="K331" i="1"/>
  <c r="M331" i="1" s="1"/>
  <c r="K323" i="1"/>
  <c r="M323" i="1" s="1"/>
  <c r="G323" i="1"/>
  <c r="O323" i="1" s="1"/>
  <c r="K386" i="1"/>
  <c r="M386" i="1" s="1"/>
  <c r="L386" i="1"/>
  <c r="N386" i="1" s="1"/>
  <c r="K378" i="1"/>
  <c r="M378" i="1" s="1"/>
  <c r="L378" i="1"/>
  <c r="N378" i="1" s="1"/>
  <c r="K374" i="1"/>
  <c r="M374" i="1" s="1"/>
  <c r="L374" i="1"/>
  <c r="N374" i="1" s="1"/>
  <c r="K366" i="1"/>
  <c r="M366" i="1" s="1"/>
  <c r="L366" i="1"/>
  <c r="N366" i="1" s="1"/>
  <c r="K358" i="1"/>
  <c r="M358" i="1" s="1"/>
  <c r="L358" i="1"/>
  <c r="N358" i="1" s="1"/>
  <c r="K350" i="1"/>
  <c r="M350" i="1" s="1"/>
  <c r="L350" i="1"/>
  <c r="N350" i="1" s="1"/>
  <c r="K338" i="1"/>
  <c r="M338" i="1" s="1"/>
  <c r="L338" i="1"/>
  <c r="N338" i="1" s="1"/>
  <c r="L335" i="1"/>
  <c r="N335" i="1" s="1"/>
  <c r="L331" i="1"/>
  <c r="N331" i="1" s="1"/>
  <c r="L327" i="1"/>
  <c r="N327" i="1" s="1"/>
  <c r="L323" i="1"/>
  <c r="N323" i="1" s="1"/>
  <c r="G335" i="1"/>
  <c r="O335" i="1" s="1"/>
  <c r="G327" i="1"/>
  <c r="O327" i="1" s="1"/>
  <c r="K394" i="1"/>
  <c r="M394" i="1" s="1"/>
  <c r="L394" i="1"/>
  <c r="N394" i="1" s="1"/>
  <c r="K390" i="1"/>
  <c r="M390" i="1" s="1"/>
  <c r="L390" i="1"/>
  <c r="N390" i="1" s="1"/>
  <c r="K382" i="1"/>
  <c r="M382" i="1" s="1"/>
  <c r="L382" i="1"/>
  <c r="N382" i="1" s="1"/>
  <c r="K370" i="1"/>
  <c r="M370" i="1" s="1"/>
  <c r="L370" i="1"/>
  <c r="N370" i="1" s="1"/>
  <c r="K362" i="1"/>
  <c r="M362" i="1" s="1"/>
  <c r="L362" i="1"/>
  <c r="N362" i="1" s="1"/>
  <c r="K354" i="1"/>
  <c r="M354" i="1" s="1"/>
  <c r="L354" i="1"/>
  <c r="N354" i="1" s="1"/>
  <c r="K346" i="1"/>
  <c r="M346" i="1" s="1"/>
  <c r="L346" i="1"/>
  <c r="N346" i="1" s="1"/>
  <c r="K342" i="1"/>
  <c r="M342" i="1" s="1"/>
  <c r="L342" i="1"/>
  <c r="N342" i="1" s="1"/>
  <c r="H394" i="1"/>
  <c r="P394" i="1" s="1"/>
  <c r="H390" i="1"/>
  <c r="P390" i="1" s="1"/>
  <c r="H386" i="1"/>
  <c r="P386" i="1" s="1"/>
  <c r="H382" i="1"/>
  <c r="P382" i="1" s="1"/>
  <c r="H338" i="1"/>
  <c r="P338" i="1" s="1"/>
  <c r="H378" i="1"/>
  <c r="P378" i="1" s="1"/>
  <c r="H374" i="1"/>
  <c r="P374" i="1" s="1"/>
  <c r="H362" i="1"/>
  <c r="P362" i="1" s="1"/>
  <c r="H354" i="1"/>
  <c r="P354" i="1" s="1"/>
  <c r="H342" i="1"/>
  <c r="P342" i="1" s="1"/>
  <c r="K389" i="1"/>
  <c r="M389" i="1" s="1"/>
  <c r="K361" i="1"/>
  <c r="M361" i="1" s="1"/>
  <c r="K357" i="1"/>
  <c r="M357" i="1" s="1"/>
  <c r="K353" i="1"/>
  <c r="M353" i="1" s="1"/>
  <c r="K349" i="1"/>
  <c r="M349" i="1" s="1"/>
  <c r="K345" i="1"/>
  <c r="M345" i="1" s="1"/>
  <c r="K341" i="1"/>
  <c r="M341" i="1" s="1"/>
  <c r="K337" i="1"/>
  <c r="M337" i="1" s="1"/>
  <c r="K333" i="1"/>
  <c r="M333" i="1" s="1"/>
  <c r="L334" i="1"/>
  <c r="N334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H370" i="1"/>
  <c r="P370" i="1" s="1"/>
  <c r="H366" i="1"/>
  <c r="P366" i="1" s="1"/>
  <c r="H358" i="1"/>
  <c r="P358" i="1" s="1"/>
  <c r="H350" i="1"/>
  <c r="P350" i="1" s="1"/>
  <c r="H346" i="1"/>
  <c r="P346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D196" i="2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D196" i="1"/>
  <c r="H196" i="1" s="1"/>
  <c r="P196" i="1" s="1"/>
  <c r="F196" i="1"/>
  <c r="K196" i="1"/>
  <c r="M196" i="1" s="1"/>
  <c r="L196" i="1"/>
  <c r="N196" i="1" s="1"/>
  <c r="C197" i="1"/>
  <c r="D197" i="1"/>
  <c r="H197" i="1" s="1"/>
  <c r="P197" i="1" s="1"/>
  <c r="F197" i="1"/>
  <c r="K197" i="1" s="1"/>
  <c r="M197" i="1" s="1"/>
  <c r="L197" i="1"/>
  <c r="N197" i="1" s="1"/>
  <c r="G197" i="1" l="1"/>
  <c r="O197" i="1" s="1"/>
  <c r="G196" i="1"/>
  <c r="O196" i="1" s="1"/>
  <c r="P198" i="2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H241" i="1"/>
  <c r="P241" i="1" s="1"/>
  <c r="K188" i="1"/>
  <c r="M188" i="1" s="1"/>
  <c r="K190" i="1"/>
  <c r="M190" i="1" s="1"/>
  <c r="K214" i="1"/>
  <c r="M214" i="1" s="1"/>
  <c r="K238" i="1"/>
  <c r="M238" i="1" s="1"/>
  <c r="F167" i="1"/>
  <c r="F168" i="1"/>
  <c r="H168" i="1" s="1"/>
  <c r="P168" i="1" s="1"/>
  <c r="F169" i="1"/>
  <c r="F170" i="1"/>
  <c r="K170" i="1" s="1"/>
  <c r="M170" i="1" s="1"/>
  <c r="F171" i="1"/>
  <c r="K171" i="1" s="1"/>
  <c r="M171" i="1" s="1"/>
  <c r="F172" i="1"/>
  <c r="F173" i="1"/>
  <c r="F174" i="1"/>
  <c r="F175" i="1"/>
  <c r="F176" i="1"/>
  <c r="F177" i="1"/>
  <c r="G177" i="1" s="1"/>
  <c r="O177" i="1" s="1"/>
  <c r="F178" i="1"/>
  <c r="F179" i="1"/>
  <c r="F180" i="1"/>
  <c r="F181" i="1"/>
  <c r="F182" i="1"/>
  <c r="F183" i="1"/>
  <c r="F184" i="1"/>
  <c r="F185" i="1"/>
  <c r="L185" i="1" s="1"/>
  <c r="N185" i="1" s="1"/>
  <c r="F186" i="1"/>
  <c r="F187" i="1"/>
  <c r="F188" i="1"/>
  <c r="F189" i="1"/>
  <c r="L189" i="1" s="1"/>
  <c r="N189" i="1" s="1"/>
  <c r="F190" i="1"/>
  <c r="F191" i="1"/>
  <c r="F192" i="1"/>
  <c r="F193" i="1"/>
  <c r="L193" i="1" s="1"/>
  <c r="N193" i="1" s="1"/>
  <c r="F194" i="1"/>
  <c r="K194" i="1" s="1"/>
  <c r="M194" i="1" s="1"/>
  <c r="F195" i="1"/>
  <c r="F198" i="1"/>
  <c r="K198" i="1" s="1"/>
  <c r="M198" i="1" s="1"/>
  <c r="F199" i="1"/>
  <c r="G199" i="1" s="1"/>
  <c r="O199" i="1" s="1"/>
  <c r="F200" i="1"/>
  <c r="F201" i="1"/>
  <c r="H201" i="1" s="1"/>
  <c r="P201" i="1" s="1"/>
  <c r="F202" i="1"/>
  <c r="F203" i="1"/>
  <c r="G203" i="1" s="1"/>
  <c r="O203" i="1" s="1"/>
  <c r="F204" i="1"/>
  <c r="K204" i="1" s="1"/>
  <c r="M204" i="1" s="1"/>
  <c r="F205" i="1"/>
  <c r="F206" i="1"/>
  <c r="K206" i="1" s="1"/>
  <c r="M206" i="1" s="1"/>
  <c r="F207" i="1"/>
  <c r="G207" i="1" s="1"/>
  <c r="O207" i="1" s="1"/>
  <c r="F208" i="1"/>
  <c r="F209" i="1"/>
  <c r="H209" i="1" s="1"/>
  <c r="P209" i="1" s="1"/>
  <c r="F210" i="1"/>
  <c r="F211" i="1"/>
  <c r="F212" i="1"/>
  <c r="K212" i="1" s="1"/>
  <c r="M212" i="1" s="1"/>
  <c r="F213" i="1"/>
  <c r="F214" i="1"/>
  <c r="F215" i="1"/>
  <c r="F216" i="1"/>
  <c r="F217" i="1"/>
  <c r="F218" i="1"/>
  <c r="F219" i="1"/>
  <c r="F220" i="1"/>
  <c r="K220" i="1" s="1"/>
  <c r="M220" i="1" s="1"/>
  <c r="F221" i="1"/>
  <c r="F222" i="1"/>
  <c r="K222" i="1" s="1"/>
  <c r="M222" i="1" s="1"/>
  <c r="F223" i="1"/>
  <c r="F224" i="1"/>
  <c r="F225" i="1"/>
  <c r="F226" i="1"/>
  <c r="F227" i="1"/>
  <c r="F228" i="1"/>
  <c r="K228" i="1" s="1"/>
  <c r="M228" i="1" s="1"/>
  <c r="F229" i="1"/>
  <c r="F230" i="1"/>
  <c r="K230" i="1" s="1"/>
  <c r="M230" i="1" s="1"/>
  <c r="F231" i="1"/>
  <c r="F232" i="1"/>
  <c r="F233" i="1"/>
  <c r="H233" i="1" s="1"/>
  <c r="P233" i="1" s="1"/>
  <c r="F234" i="1"/>
  <c r="F235" i="1"/>
  <c r="F236" i="1"/>
  <c r="K236" i="1" s="1"/>
  <c r="M236" i="1" s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H265" i="1" s="1"/>
  <c r="P265" i="1" s="1"/>
  <c r="F266" i="1"/>
  <c r="F267" i="1"/>
  <c r="F268" i="1"/>
  <c r="F269" i="1"/>
  <c r="F270" i="1"/>
  <c r="F271" i="1"/>
  <c r="K271" i="1" s="1"/>
  <c r="M271" i="1" s="1"/>
  <c r="F272" i="1"/>
  <c r="L272" i="1" s="1"/>
  <c r="N272" i="1" s="1"/>
  <c r="F273" i="1"/>
  <c r="H273" i="1" s="1"/>
  <c r="P273" i="1" s="1"/>
  <c r="F274" i="1"/>
  <c r="L274" i="1" s="1"/>
  <c r="N274" i="1" s="1"/>
  <c r="F275" i="1"/>
  <c r="F276" i="1"/>
  <c r="L276" i="1" s="1"/>
  <c r="N276" i="1" s="1"/>
  <c r="F277" i="1"/>
  <c r="F278" i="1"/>
  <c r="L278" i="1" s="1"/>
  <c r="N278" i="1" s="1"/>
  <c r="F279" i="1"/>
  <c r="K279" i="1" s="1"/>
  <c r="M279" i="1" s="1"/>
  <c r="F280" i="1"/>
  <c r="L280" i="1" s="1"/>
  <c r="N280" i="1" s="1"/>
  <c r="F281" i="1"/>
  <c r="F282" i="1"/>
  <c r="L282" i="1" s="1"/>
  <c r="N282" i="1" s="1"/>
  <c r="F283" i="1"/>
  <c r="K283" i="1" s="1"/>
  <c r="M283" i="1" s="1"/>
  <c r="F284" i="1"/>
  <c r="L284" i="1" s="1"/>
  <c r="N284" i="1" s="1"/>
  <c r="F285" i="1"/>
  <c r="F286" i="1"/>
  <c r="L286" i="1" s="1"/>
  <c r="N286" i="1" s="1"/>
  <c r="F287" i="1"/>
  <c r="L287" i="1" s="1"/>
  <c r="N287" i="1" s="1"/>
  <c r="F288" i="1"/>
  <c r="F289" i="1"/>
  <c r="F290" i="1"/>
  <c r="K290" i="1" s="1"/>
  <c r="M290" i="1" s="1"/>
  <c r="F291" i="1"/>
  <c r="F292" i="1"/>
  <c r="F293" i="1"/>
  <c r="F294" i="1"/>
  <c r="K294" i="1" s="1"/>
  <c r="M294" i="1" s="1"/>
  <c r="F295" i="1"/>
  <c r="G295" i="1" s="1"/>
  <c r="O295" i="1" s="1"/>
  <c r="F296" i="1"/>
  <c r="F297" i="1"/>
  <c r="K297" i="1" s="1"/>
  <c r="M297" i="1" s="1"/>
  <c r="F298" i="1"/>
  <c r="K298" i="1" s="1"/>
  <c r="M298" i="1" s="1"/>
  <c r="F299" i="1"/>
  <c r="L299" i="1" s="1"/>
  <c r="N299" i="1" s="1"/>
  <c r="F300" i="1"/>
  <c r="F301" i="1"/>
  <c r="F302" i="1"/>
  <c r="K302" i="1" s="1"/>
  <c r="M302" i="1" s="1"/>
  <c r="F303" i="1"/>
  <c r="K303" i="1" s="1"/>
  <c r="M303" i="1" s="1"/>
  <c r="F304" i="1"/>
  <c r="F305" i="1"/>
  <c r="K305" i="1" s="1"/>
  <c r="M305" i="1" s="1"/>
  <c r="F306" i="1"/>
  <c r="L306" i="1" s="1"/>
  <c r="N306" i="1" s="1"/>
  <c r="F307" i="1"/>
  <c r="F308" i="1"/>
  <c r="L308" i="1" s="1"/>
  <c r="N308" i="1" s="1"/>
  <c r="F309" i="1"/>
  <c r="F310" i="1"/>
  <c r="F311" i="1"/>
  <c r="L311" i="1" s="1"/>
  <c r="N311" i="1" s="1"/>
  <c r="F312" i="1"/>
  <c r="K312" i="1" s="1"/>
  <c r="M312" i="1" s="1"/>
  <c r="F313" i="1"/>
  <c r="G313" i="1" s="1"/>
  <c r="O313" i="1" s="1"/>
  <c r="F314" i="1"/>
  <c r="K314" i="1" s="1"/>
  <c r="M314" i="1" s="1"/>
  <c r="F315" i="1"/>
  <c r="L315" i="1" s="1"/>
  <c r="N315" i="1" s="1"/>
  <c r="F316" i="1"/>
  <c r="L316" i="1" s="1"/>
  <c r="N316" i="1" s="1"/>
  <c r="F317" i="1"/>
  <c r="F318" i="1"/>
  <c r="F319" i="1"/>
  <c r="L319" i="1" s="1"/>
  <c r="N319" i="1" s="1"/>
  <c r="F320" i="1"/>
  <c r="G190" i="1" l="1"/>
  <c r="O190" i="1" s="1"/>
  <c r="G186" i="1"/>
  <c r="O186" i="1" s="1"/>
  <c r="K313" i="1"/>
  <c r="M313" i="1" s="1"/>
  <c r="K186" i="1"/>
  <c r="M186" i="1" s="1"/>
  <c r="K306" i="1"/>
  <c r="M306" i="1" s="1"/>
  <c r="G291" i="1"/>
  <c r="O291" i="1" s="1"/>
  <c r="K291" i="1"/>
  <c r="M291" i="1" s="1"/>
  <c r="L291" i="1"/>
  <c r="N291" i="1" s="1"/>
  <c r="G275" i="1"/>
  <c r="O275" i="1" s="1"/>
  <c r="H275" i="1"/>
  <c r="P275" i="1" s="1"/>
  <c r="L275" i="1"/>
  <c r="N275" i="1" s="1"/>
  <c r="G259" i="1"/>
  <c r="O259" i="1" s="1"/>
  <c r="H259" i="1"/>
  <c r="P259" i="1" s="1"/>
  <c r="K259" i="1"/>
  <c r="M259" i="1" s="1"/>
  <c r="L259" i="1"/>
  <c r="N259" i="1" s="1"/>
  <c r="G243" i="1"/>
  <c r="O243" i="1" s="1"/>
  <c r="L243" i="1"/>
  <c r="N243" i="1" s="1"/>
  <c r="H243" i="1"/>
  <c r="P243" i="1" s="1"/>
  <c r="K243" i="1"/>
  <c r="M243" i="1" s="1"/>
  <c r="G227" i="1"/>
  <c r="O227" i="1" s="1"/>
  <c r="H227" i="1"/>
  <c r="P227" i="1" s="1"/>
  <c r="K227" i="1"/>
  <c r="M227" i="1" s="1"/>
  <c r="L227" i="1"/>
  <c r="N227" i="1" s="1"/>
  <c r="G211" i="1"/>
  <c r="O211" i="1" s="1"/>
  <c r="H211" i="1"/>
  <c r="P211" i="1" s="1"/>
  <c r="K211" i="1"/>
  <c r="M211" i="1" s="1"/>
  <c r="L211" i="1"/>
  <c r="N211" i="1" s="1"/>
  <c r="K287" i="1"/>
  <c r="M287" i="1" s="1"/>
  <c r="K275" i="1"/>
  <c r="M275" i="1" s="1"/>
  <c r="G303" i="1"/>
  <c r="O303" i="1" s="1"/>
  <c r="G315" i="1"/>
  <c r="O315" i="1" s="1"/>
  <c r="K315" i="1"/>
  <c r="M315" i="1" s="1"/>
  <c r="G271" i="1"/>
  <c r="O271" i="1" s="1"/>
  <c r="L271" i="1"/>
  <c r="N271" i="1" s="1"/>
  <c r="H271" i="1"/>
  <c r="P271" i="1" s="1"/>
  <c r="G255" i="1"/>
  <c r="O255" i="1" s="1"/>
  <c r="H255" i="1"/>
  <c r="P255" i="1" s="1"/>
  <c r="K255" i="1"/>
  <c r="M255" i="1" s="1"/>
  <c r="G239" i="1"/>
  <c r="O239" i="1" s="1"/>
  <c r="K239" i="1"/>
  <c r="M239" i="1" s="1"/>
  <c r="H239" i="1"/>
  <c r="P239" i="1" s="1"/>
  <c r="L239" i="1"/>
  <c r="N239" i="1" s="1"/>
  <c r="G223" i="1"/>
  <c r="O223" i="1" s="1"/>
  <c r="K223" i="1"/>
  <c r="M223" i="1" s="1"/>
  <c r="H223" i="1"/>
  <c r="P223" i="1" s="1"/>
  <c r="L223" i="1"/>
  <c r="N223" i="1" s="1"/>
  <c r="K270" i="1"/>
  <c r="M270" i="1" s="1"/>
  <c r="L270" i="1"/>
  <c r="N270" i="1" s="1"/>
  <c r="K266" i="1"/>
  <c r="M266" i="1" s="1"/>
  <c r="L266" i="1"/>
  <c r="N266" i="1" s="1"/>
  <c r="G262" i="1"/>
  <c r="O262" i="1" s="1"/>
  <c r="K262" i="1"/>
  <c r="M262" i="1" s="1"/>
  <c r="L262" i="1"/>
  <c r="N262" i="1" s="1"/>
  <c r="G258" i="1"/>
  <c r="O258" i="1" s="1"/>
  <c r="K258" i="1"/>
  <c r="M258" i="1" s="1"/>
  <c r="L258" i="1"/>
  <c r="N258" i="1" s="1"/>
  <c r="G254" i="1"/>
  <c r="O254" i="1" s="1"/>
  <c r="L254" i="1"/>
  <c r="N254" i="1" s="1"/>
  <c r="K254" i="1"/>
  <c r="M254" i="1" s="1"/>
  <c r="G250" i="1"/>
  <c r="O250" i="1" s="1"/>
  <c r="L250" i="1"/>
  <c r="N250" i="1" s="1"/>
  <c r="K250" i="1"/>
  <c r="M250" i="1" s="1"/>
  <c r="G246" i="1"/>
  <c r="O246" i="1" s="1"/>
  <c r="L246" i="1"/>
  <c r="N246" i="1" s="1"/>
  <c r="K246" i="1"/>
  <c r="M246" i="1" s="1"/>
  <c r="G242" i="1"/>
  <c r="O242" i="1" s="1"/>
  <c r="L242" i="1"/>
  <c r="N242" i="1" s="1"/>
  <c r="K242" i="1"/>
  <c r="M242" i="1" s="1"/>
  <c r="G238" i="1"/>
  <c r="O238" i="1" s="1"/>
  <c r="L238" i="1"/>
  <c r="N238" i="1" s="1"/>
  <c r="G234" i="1"/>
  <c r="O234" i="1" s="1"/>
  <c r="L234" i="1"/>
  <c r="N234" i="1" s="1"/>
  <c r="G230" i="1"/>
  <c r="O230" i="1" s="1"/>
  <c r="L230" i="1"/>
  <c r="N230" i="1" s="1"/>
  <c r="G226" i="1"/>
  <c r="O226" i="1" s="1"/>
  <c r="L226" i="1"/>
  <c r="N226" i="1" s="1"/>
  <c r="G222" i="1"/>
  <c r="O222" i="1" s="1"/>
  <c r="L222" i="1"/>
  <c r="N222" i="1" s="1"/>
  <c r="G218" i="1"/>
  <c r="O218" i="1" s="1"/>
  <c r="L218" i="1"/>
  <c r="N218" i="1" s="1"/>
  <c r="G214" i="1"/>
  <c r="O214" i="1" s="1"/>
  <c r="L214" i="1"/>
  <c r="N214" i="1" s="1"/>
  <c r="G210" i="1"/>
  <c r="O210" i="1" s="1"/>
  <c r="L210" i="1"/>
  <c r="N210" i="1" s="1"/>
  <c r="G206" i="1"/>
  <c r="O206" i="1" s="1"/>
  <c r="L206" i="1"/>
  <c r="N206" i="1" s="1"/>
  <c r="G202" i="1"/>
  <c r="O202" i="1" s="1"/>
  <c r="L202" i="1"/>
  <c r="N202" i="1" s="1"/>
  <c r="G198" i="1"/>
  <c r="O198" i="1" s="1"/>
  <c r="L198" i="1"/>
  <c r="N198" i="1" s="1"/>
  <c r="G192" i="1"/>
  <c r="O192" i="1" s="1"/>
  <c r="L192" i="1"/>
  <c r="N192" i="1" s="1"/>
  <c r="G188" i="1"/>
  <c r="O188" i="1" s="1"/>
  <c r="L188" i="1"/>
  <c r="N188" i="1" s="1"/>
  <c r="G184" i="1"/>
  <c r="O184" i="1" s="1"/>
  <c r="L184" i="1"/>
  <c r="N184" i="1" s="1"/>
  <c r="K184" i="1"/>
  <c r="M184" i="1" s="1"/>
  <c r="G180" i="1"/>
  <c r="O180" i="1" s="1"/>
  <c r="L180" i="1"/>
  <c r="N180" i="1" s="1"/>
  <c r="K180" i="1"/>
  <c r="M180" i="1" s="1"/>
  <c r="G176" i="1"/>
  <c r="O176" i="1" s="1"/>
  <c r="L176" i="1"/>
  <c r="N176" i="1" s="1"/>
  <c r="K176" i="1"/>
  <c r="M176" i="1" s="1"/>
  <c r="K172" i="1"/>
  <c r="M172" i="1" s="1"/>
  <c r="L172" i="1"/>
  <c r="N172" i="1" s="1"/>
  <c r="L168" i="1"/>
  <c r="N168" i="1" s="1"/>
  <c r="G168" i="1"/>
  <c r="O168" i="1" s="1"/>
  <c r="K168" i="1"/>
  <c r="M168" i="1" s="1"/>
  <c r="K319" i="1"/>
  <c r="M319" i="1" s="1"/>
  <c r="L314" i="1"/>
  <c r="N314" i="1" s="1"/>
  <c r="L302" i="1"/>
  <c r="N302" i="1" s="1"/>
  <c r="L290" i="1"/>
  <c r="N290" i="1" s="1"/>
  <c r="K286" i="1"/>
  <c r="M286" i="1" s="1"/>
  <c r="K282" i="1"/>
  <c r="M282" i="1" s="1"/>
  <c r="K278" i="1"/>
  <c r="M278" i="1" s="1"/>
  <c r="K274" i="1"/>
  <c r="M274" i="1" s="1"/>
  <c r="G307" i="1"/>
  <c r="O307" i="1" s="1"/>
  <c r="K307" i="1"/>
  <c r="M307" i="1" s="1"/>
  <c r="K295" i="1"/>
  <c r="M295" i="1" s="1"/>
  <c r="L295" i="1"/>
  <c r="N295" i="1" s="1"/>
  <c r="G279" i="1"/>
  <c r="O279" i="1" s="1"/>
  <c r="L279" i="1"/>
  <c r="N279" i="1" s="1"/>
  <c r="H279" i="1"/>
  <c r="P279" i="1" s="1"/>
  <c r="G263" i="1"/>
  <c r="O263" i="1" s="1"/>
  <c r="K263" i="1"/>
  <c r="M263" i="1" s="1"/>
  <c r="L263" i="1"/>
  <c r="N263" i="1" s="1"/>
  <c r="H263" i="1"/>
  <c r="P263" i="1" s="1"/>
  <c r="G247" i="1"/>
  <c r="O247" i="1" s="1"/>
  <c r="L247" i="1"/>
  <c r="N247" i="1" s="1"/>
  <c r="H247" i="1"/>
  <c r="P247" i="1" s="1"/>
  <c r="K247" i="1"/>
  <c r="M247" i="1" s="1"/>
  <c r="G231" i="1"/>
  <c r="O231" i="1" s="1"/>
  <c r="K231" i="1"/>
  <c r="M231" i="1" s="1"/>
  <c r="H231" i="1"/>
  <c r="P231" i="1" s="1"/>
  <c r="L231" i="1"/>
  <c r="N231" i="1" s="1"/>
  <c r="G215" i="1"/>
  <c r="O215" i="1" s="1"/>
  <c r="K215" i="1"/>
  <c r="M215" i="1" s="1"/>
  <c r="H215" i="1"/>
  <c r="P215" i="1" s="1"/>
  <c r="L215" i="1"/>
  <c r="N215" i="1" s="1"/>
  <c r="L303" i="1"/>
  <c r="N303" i="1" s="1"/>
  <c r="G317" i="1"/>
  <c r="O317" i="1" s="1"/>
  <c r="K317" i="1"/>
  <c r="M317" i="1" s="1"/>
  <c r="L317" i="1"/>
  <c r="N317" i="1" s="1"/>
  <c r="G309" i="1"/>
  <c r="O309" i="1" s="1"/>
  <c r="K309" i="1"/>
  <c r="M309" i="1" s="1"/>
  <c r="L309" i="1"/>
  <c r="N309" i="1" s="1"/>
  <c r="G305" i="1"/>
  <c r="O305" i="1" s="1"/>
  <c r="L305" i="1"/>
  <c r="N305" i="1" s="1"/>
  <c r="G301" i="1"/>
  <c r="O301" i="1" s="1"/>
  <c r="L301" i="1"/>
  <c r="N301" i="1" s="1"/>
  <c r="G297" i="1"/>
  <c r="O297" i="1" s="1"/>
  <c r="L297" i="1"/>
  <c r="N297" i="1" s="1"/>
  <c r="G293" i="1"/>
  <c r="O293" i="1" s="1"/>
  <c r="L293" i="1"/>
  <c r="N293" i="1" s="1"/>
  <c r="G289" i="1"/>
  <c r="O289" i="1" s="1"/>
  <c r="K289" i="1"/>
  <c r="M289" i="1" s="1"/>
  <c r="L285" i="1"/>
  <c r="N285" i="1" s="1"/>
  <c r="G285" i="1"/>
  <c r="O285" i="1" s="1"/>
  <c r="H285" i="1"/>
  <c r="P285" i="1" s="1"/>
  <c r="G281" i="1"/>
  <c r="O281" i="1" s="1"/>
  <c r="L281" i="1"/>
  <c r="N281" i="1" s="1"/>
  <c r="G277" i="1"/>
  <c r="O277" i="1" s="1"/>
  <c r="L277" i="1"/>
  <c r="N277" i="1" s="1"/>
  <c r="H277" i="1"/>
  <c r="P277" i="1" s="1"/>
  <c r="G273" i="1"/>
  <c r="O273" i="1" s="1"/>
  <c r="L273" i="1"/>
  <c r="N273" i="1" s="1"/>
  <c r="G269" i="1"/>
  <c r="O269" i="1" s="1"/>
  <c r="K269" i="1"/>
  <c r="M269" i="1" s="1"/>
  <c r="H269" i="1"/>
  <c r="P269" i="1" s="1"/>
  <c r="L269" i="1"/>
  <c r="N269" i="1" s="1"/>
  <c r="G265" i="1"/>
  <c r="O265" i="1" s="1"/>
  <c r="K265" i="1"/>
  <c r="M265" i="1" s="1"/>
  <c r="L265" i="1"/>
  <c r="N265" i="1" s="1"/>
  <c r="G261" i="1"/>
  <c r="O261" i="1" s="1"/>
  <c r="K261" i="1"/>
  <c r="M261" i="1" s="1"/>
  <c r="H261" i="1"/>
  <c r="P261" i="1" s="1"/>
  <c r="L261" i="1"/>
  <c r="N261" i="1" s="1"/>
  <c r="G257" i="1"/>
  <c r="O257" i="1" s="1"/>
  <c r="K257" i="1"/>
  <c r="M257" i="1" s="1"/>
  <c r="L257" i="1"/>
  <c r="N257" i="1" s="1"/>
  <c r="G253" i="1"/>
  <c r="O253" i="1" s="1"/>
  <c r="L253" i="1"/>
  <c r="N253" i="1" s="1"/>
  <c r="H253" i="1"/>
  <c r="P253" i="1" s="1"/>
  <c r="K253" i="1"/>
  <c r="M253" i="1" s="1"/>
  <c r="G249" i="1"/>
  <c r="O249" i="1" s="1"/>
  <c r="L249" i="1"/>
  <c r="N249" i="1" s="1"/>
  <c r="K249" i="1"/>
  <c r="M249" i="1" s="1"/>
  <c r="G245" i="1"/>
  <c r="O245" i="1" s="1"/>
  <c r="L245" i="1"/>
  <c r="N245" i="1" s="1"/>
  <c r="H245" i="1"/>
  <c r="P245" i="1" s="1"/>
  <c r="K245" i="1"/>
  <c r="M245" i="1" s="1"/>
  <c r="G241" i="1"/>
  <c r="O241" i="1" s="1"/>
  <c r="L241" i="1"/>
  <c r="N241" i="1" s="1"/>
  <c r="K241" i="1"/>
  <c r="M241" i="1" s="1"/>
  <c r="G237" i="1"/>
  <c r="O237" i="1" s="1"/>
  <c r="H237" i="1"/>
  <c r="P237" i="1" s="1"/>
  <c r="K237" i="1"/>
  <c r="M237" i="1" s="1"/>
  <c r="L237" i="1"/>
  <c r="N237" i="1" s="1"/>
  <c r="G233" i="1"/>
  <c r="O233" i="1" s="1"/>
  <c r="K233" i="1"/>
  <c r="M233" i="1" s="1"/>
  <c r="L233" i="1"/>
  <c r="N233" i="1" s="1"/>
  <c r="G229" i="1"/>
  <c r="O229" i="1" s="1"/>
  <c r="H229" i="1"/>
  <c r="P229" i="1" s="1"/>
  <c r="K229" i="1"/>
  <c r="M229" i="1" s="1"/>
  <c r="L229" i="1"/>
  <c r="N229" i="1" s="1"/>
  <c r="G225" i="1"/>
  <c r="O225" i="1" s="1"/>
  <c r="K225" i="1"/>
  <c r="M225" i="1" s="1"/>
  <c r="L225" i="1"/>
  <c r="N225" i="1" s="1"/>
  <c r="G221" i="1"/>
  <c r="O221" i="1" s="1"/>
  <c r="H221" i="1"/>
  <c r="P221" i="1" s="1"/>
  <c r="K221" i="1"/>
  <c r="M221" i="1" s="1"/>
  <c r="L221" i="1"/>
  <c r="N221" i="1" s="1"/>
  <c r="G217" i="1"/>
  <c r="O217" i="1" s="1"/>
  <c r="K217" i="1"/>
  <c r="M217" i="1" s="1"/>
  <c r="L217" i="1"/>
  <c r="N217" i="1" s="1"/>
  <c r="G213" i="1"/>
  <c r="O213" i="1" s="1"/>
  <c r="H213" i="1"/>
  <c r="P213" i="1" s="1"/>
  <c r="K213" i="1"/>
  <c r="M213" i="1" s="1"/>
  <c r="L213" i="1"/>
  <c r="N213" i="1" s="1"/>
  <c r="G209" i="1"/>
  <c r="O209" i="1" s="1"/>
  <c r="K209" i="1"/>
  <c r="M209" i="1" s="1"/>
  <c r="L209" i="1"/>
  <c r="N209" i="1" s="1"/>
  <c r="G205" i="1"/>
  <c r="O205" i="1" s="1"/>
  <c r="H205" i="1"/>
  <c r="P205" i="1" s="1"/>
  <c r="K205" i="1"/>
  <c r="M205" i="1" s="1"/>
  <c r="L205" i="1"/>
  <c r="N205" i="1" s="1"/>
  <c r="G201" i="1"/>
  <c r="O201" i="1" s="1"/>
  <c r="K201" i="1"/>
  <c r="M201" i="1" s="1"/>
  <c r="L201" i="1"/>
  <c r="N201" i="1" s="1"/>
  <c r="G195" i="1"/>
  <c r="O195" i="1" s="1"/>
  <c r="H195" i="1"/>
  <c r="P195" i="1" s="1"/>
  <c r="K195" i="1"/>
  <c r="M195" i="1" s="1"/>
  <c r="L195" i="1"/>
  <c r="N195" i="1" s="1"/>
  <c r="K191" i="1"/>
  <c r="M191" i="1" s="1"/>
  <c r="G191" i="1"/>
  <c r="O191" i="1" s="1"/>
  <c r="L191" i="1"/>
  <c r="N191" i="1" s="1"/>
  <c r="H187" i="1"/>
  <c r="P187" i="1" s="1"/>
  <c r="K187" i="1"/>
  <c r="M187" i="1" s="1"/>
  <c r="L187" i="1"/>
  <c r="N187" i="1" s="1"/>
  <c r="L183" i="1"/>
  <c r="N183" i="1" s="1"/>
  <c r="G183" i="1"/>
  <c r="O183" i="1" s="1"/>
  <c r="K183" i="1"/>
  <c r="M183" i="1" s="1"/>
  <c r="H179" i="1"/>
  <c r="P179" i="1" s="1"/>
  <c r="L179" i="1"/>
  <c r="N179" i="1" s="1"/>
  <c r="K179" i="1"/>
  <c r="M179" i="1" s="1"/>
  <c r="H175" i="1"/>
  <c r="P175" i="1" s="1"/>
  <c r="L175" i="1"/>
  <c r="N175" i="1" s="1"/>
  <c r="G175" i="1"/>
  <c r="O175" i="1" s="1"/>
  <c r="K175" i="1"/>
  <c r="M175" i="1" s="1"/>
  <c r="H171" i="1"/>
  <c r="P171" i="1" s="1"/>
  <c r="L171" i="1"/>
  <c r="N171" i="1" s="1"/>
  <c r="H167" i="1"/>
  <c r="P167" i="1" s="1"/>
  <c r="L167" i="1"/>
  <c r="N167" i="1" s="1"/>
  <c r="G167" i="1"/>
  <c r="O167" i="1" s="1"/>
  <c r="K167" i="1"/>
  <c r="M167" i="1" s="1"/>
  <c r="L307" i="1"/>
  <c r="N307" i="1" s="1"/>
  <c r="L294" i="1"/>
  <c r="N294" i="1" s="1"/>
  <c r="L289" i="1"/>
  <c r="N289" i="1" s="1"/>
  <c r="K285" i="1"/>
  <c r="M285" i="1" s="1"/>
  <c r="K281" i="1"/>
  <c r="M281" i="1" s="1"/>
  <c r="K277" i="1"/>
  <c r="M277" i="1" s="1"/>
  <c r="K273" i="1"/>
  <c r="M273" i="1" s="1"/>
  <c r="K234" i="1"/>
  <c r="M234" i="1" s="1"/>
  <c r="K226" i="1"/>
  <c r="M226" i="1" s="1"/>
  <c r="K218" i="1"/>
  <c r="M218" i="1" s="1"/>
  <c r="K210" i="1"/>
  <c r="M210" i="1" s="1"/>
  <c r="K202" i="1"/>
  <c r="M202" i="1" s="1"/>
  <c r="K192" i="1"/>
  <c r="M192" i="1" s="1"/>
  <c r="G319" i="1"/>
  <c r="O319" i="1" s="1"/>
  <c r="G287" i="1"/>
  <c r="O287" i="1" s="1"/>
  <c r="H257" i="1"/>
  <c r="P257" i="1" s="1"/>
  <c r="H225" i="1"/>
  <c r="P225" i="1" s="1"/>
  <c r="H191" i="1"/>
  <c r="P191" i="1" s="1"/>
  <c r="G299" i="1"/>
  <c r="O299" i="1" s="1"/>
  <c r="K299" i="1"/>
  <c r="M299" i="1" s="1"/>
  <c r="G283" i="1"/>
  <c r="O283" i="1" s="1"/>
  <c r="H283" i="1"/>
  <c r="P283" i="1" s="1"/>
  <c r="L283" i="1"/>
  <c r="N283" i="1" s="1"/>
  <c r="G267" i="1"/>
  <c r="O267" i="1" s="1"/>
  <c r="H267" i="1"/>
  <c r="P267" i="1" s="1"/>
  <c r="K267" i="1"/>
  <c r="M267" i="1" s="1"/>
  <c r="L267" i="1"/>
  <c r="N267" i="1" s="1"/>
  <c r="G251" i="1"/>
  <c r="O251" i="1" s="1"/>
  <c r="L251" i="1"/>
  <c r="N251" i="1" s="1"/>
  <c r="H251" i="1"/>
  <c r="P251" i="1" s="1"/>
  <c r="K251" i="1"/>
  <c r="M251" i="1" s="1"/>
  <c r="G235" i="1"/>
  <c r="O235" i="1" s="1"/>
  <c r="H235" i="1"/>
  <c r="P235" i="1" s="1"/>
  <c r="K235" i="1"/>
  <c r="M235" i="1" s="1"/>
  <c r="L235" i="1"/>
  <c r="N235" i="1" s="1"/>
  <c r="G219" i="1"/>
  <c r="O219" i="1" s="1"/>
  <c r="H219" i="1"/>
  <c r="P219" i="1" s="1"/>
  <c r="K219" i="1"/>
  <c r="M219" i="1" s="1"/>
  <c r="L219" i="1"/>
  <c r="N219" i="1" s="1"/>
  <c r="K318" i="1"/>
  <c r="M318" i="1" s="1"/>
  <c r="L318" i="1"/>
  <c r="N318" i="1" s="1"/>
  <c r="K310" i="1"/>
  <c r="M310" i="1" s="1"/>
  <c r="L310" i="1"/>
  <c r="N310" i="1" s="1"/>
  <c r="G320" i="1"/>
  <c r="O320" i="1" s="1"/>
  <c r="L320" i="1"/>
  <c r="N320" i="1" s="1"/>
  <c r="K316" i="1"/>
  <c r="M316" i="1" s="1"/>
  <c r="G316" i="1"/>
  <c r="O316" i="1" s="1"/>
  <c r="G312" i="1"/>
  <c r="O312" i="1" s="1"/>
  <c r="L312" i="1"/>
  <c r="N312" i="1" s="1"/>
  <c r="K308" i="1"/>
  <c r="M308" i="1" s="1"/>
  <c r="G308" i="1"/>
  <c r="O308" i="1" s="1"/>
  <c r="G304" i="1"/>
  <c r="O304" i="1" s="1"/>
  <c r="K304" i="1"/>
  <c r="M304" i="1" s="1"/>
  <c r="L304" i="1"/>
  <c r="N304" i="1" s="1"/>
  <c r="K300" i="1"/>
  <c r="M300" i="1" s="1"/>
  <c r="L300" i="1"/>
  <c r="N300" i="1" s="1"/>
  <c r="G300" i="1"/>
  <c r="O300" i="1" s="1"/>
  <c r="G296" i="1"/>
  <c r="O296" i="1" s="1"/>
  <c r="K296" i="1"/>
  <c r="M296" i="1" s="1"/>
  <c r="L296" i="1"/>
  <c r="N296" i="1" s="1"/>
  <c r="K292" i="1"/>
  <c r="M292" i="1" s="1"/>
  <c r="L292" i="1"/>
  <c r="N292" i="1" s="1"/>
  <c r="G292" i="1"/>
  <c r="O292" i="1" s="1"/>
  <c r="G288" i="1"/>
  <c r="O288" i="1" s="1"/>
  <c r="L288" i="1"/>
  <c r="N288" i="1" s="1"/>
  <c r="K268" i="1"/>
  <c r="M268" i="1" s="1"/>
  <c r="L268" i="1"/>
  <c r="N268" i="1" s="1"/>
  <c r="G264" i="1"/>
  <c r="O264" i="1" s="1"/>
  <c r="K264" i="1"/>
  <c r="M264" i="1" s="1"/>
  <c r="L264" i="1"/>
  <c r="N264" i="1" s="1"/>
  <c r="G260" i="1"/>
  <c r="O260" i="1" s="1"/>
  <c r="K260" i="1"/>
  <c r="M260" i="1" s="1"/>
  <c r="L260" i="1"/>
  <c r="N260" i="1" s="1"/>
  <c r="G256" i="1"/>
  <c r="O256" i="1" s="1"/>
  <c r="K256" i="1"/>
  <c r="M256" i="1" s="1"/>
  <c r="L256" i="1"/>
  <c r="N256" i="1" s="1"/>
  <c r="G252" i="1"/>
  <c r="O252" i="1" s="1"/>
  <c r="L252" i="1"/>
  <c r="N252" i="1" s="1"/>
  <c r="K252" i="1"/>
  <c r="M252" i="1" s="1"/>
  <c r="G248" i="1"/>
  <c r="O248" i="1" s="1"/>
  <c r="L248" i="1"/>
  <c r="N248" i="1" s="1"/>
  <c r="K248" i="1"/>
  <c r="M248" i="1" s="1"/>
  <c r="G244" i="1"/>
  <c r="O244" i="1" s="1"/>
  <c r="L244" i="1"/>
  <c r="N244" i="1" s="1"/>
  <c r="K244" i="1"/>
  <c r="M244" i="1" s="1"/>
  <c r="G240" i="1"/>
  <c r="O240" i="1" s="1"/>
  <c r="L240" i="1"/>
  <c r="N240" i="1" s="1"/>
  <c r="K240" i="1"/>
  <c r="M240" i="1" s="1"/>
  <c r="G236" i="1"/>
  <c r="O236" i="1" s="1"/>
  <c r="L236" i="1"/>
  <c r="N236" i="1" s="1"/>
  <c r="G232" i="1"/>
  <c r="O232" i="1" s="1"/>
  <c r="L232" i="1"/>
  <c r="N232" i="1" s="1"/>
  <c r="G228" i="1"/>
  <c r="O228" i="1" s="1"/>
  <c r="L228" i="1"/>
  <c r="N228" i="1" s="1"/>
  <c r="G224" i="1"/>
  <c r="O224" i="1" s="1"/>
  <c r="L224" i="1"/>
  <c r="N224" i="1" s="1"/>
  <c r="G220" i="1"/>
  <c r="O220" i="1" s="1"/>
  <c r="L220" i="1"/>
  <c r="N220" i="1" s="1"/>
  <c r="G216" i="1"/>
  <c r="O216" i="1" s="1"/>
  <c r="L216" i="1"/>
  <c r="N216" i="1" s="1"/>
  <c r="G212" i="1"/>
  <c r="O212" i="1" s="1"/>
  <c r="L212" i="1"/>
  <c r="N212" i="1" s="1"/>
  <c r="G208" i="1"/>
  <c r="O208" i="1" s="1"/>
  <c r="L208" i="1"/>
  <c r="N208" i="1" s="1"/>
  <c r="G204" i="1"/>
  <c r="O204" i="1" s="1"/>
  <c r="L204" i="1"/>
  <c r="N204" i="1" s="1"/>
  <c r="G200" i="1"/>
  <c r="O200" i="1" s="1"/>
  <c r="L200" i="1"/>
  <c r="N200" i="1" s="1"/>
  <c r="G194" i="1"/>
  <c r="O194" i="1" s="1"/>
  <c r="L194" i="1"/>
  <c r="N194" i="1" s="1"/>
  <c r="K320" i="1"/>
  <c r="M320" i="1" s="1"/>
  <c r="L313" i="1"/>
  <c r="N313" i="1" s="1"/>
  <c r="K311" i="1"/>
  <c r="M311" i="1" s="1"/>
  <c r="K301" i="1"/>
  <c r="M301" i="1" s="1"/>
  <c r="L298" i="1"/>
  <c r="N298" i="1" s="1"/>
  <c r="K293" i="1"/>
  <c r="M293" i="1" s="1"/>
  <c r="K288" i="1"/>
  <c r="M288" i="1" s="1"/>
  <c r="K284" i="1"/>
  <c r="M284" i="1" s="1"/>
  <c r="K280" i="1"/>
  <c r="M280" i="1" s="1"/>
  <c r="K276" i="1"/>
  <c r="M276" i="1" s="1"/>
  <c r="K272" i="1"/>
  <c r="M272" i="1" s="1"/>
  <c r="L255" i="1"/>
  <c r="N255" i="1" s="1"/>
  <c r="K232" i="1"/>
  <c r="M232" i="1" s="1"/>
  <c r="K224" i="1"/>
  <c r="M224" i="1" s="1"/>
  <c r="K216" i="1"/>
  <c r="M216" i="1" s="1"/>
  <c r="K208" i="1"/>
  <c r="M208" i="1" s="1"/>
  <c r="K200" i="1"/>
  <c r="M200" i="1" s="1"/>
  <c r="G311" i="1"/>
  <c r="O311" i="1" s="1"/>
  <c r="H281" i="1"/>
  <c r="P281" i="1" s="1"/>
  <c r="H249" i="1"/>
  <c r="P249" i="1" s="1"/>
  <c r="H217" i="1"/>
  <c r="P217" i="1" s="1"/>
  <c r="G179" i="1"/>
  <c r="O179" i="1" s="1"/>
  <c r="L207" i="1"/>
  <c r="N207" i="1" s="1"/>
  <c r="L203" i="1"/>
  <c r="N203" i="1" s="1"/>
  <c r="L199" i="1"/>
  <c r="N199" i="1" s="1"/>
  <c r="K185" i="1"/>
  <c r="M185" i="1" s="1"/>
  <c r="K177" i="1"/>
  <c r="M177" i="1" s="1"/>
  <c r="H207" i="1"/>
  <c r="P207" i="1" s="1"/>
  <c r="H199" i="1"/>
  <c r="P199" i="1" s="1"/>
  <c r="H189" i="1"/>
  <c r="P189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4" i="1"/>
  <c r="P194" i="1" s="1"/>
  <c r="H192" i="1"/>
  <c r="P192" i="1" s="1"/>
  <c r="H190" i="1"/>
  <c r="P190" i="1" s="1"/>
  <c r="H188" i="1"/>
  <c r="P188" i="1" s="1"/>
  <c r="H178" i="1"/>
  <c r="P178" i="1" s="1"/>
  <c r="H176" i="1"/>
  <c r="P176" i="1" s="1"/>
  <c r="H174" i="1"/>
  <c r="P174" i="1" s="1"/>
  <c r="L182" i="1"/>
  <c r="N182" i="1" s="1"/>
  <c r="K182" i="1"/>
  <c r="M182" i="1" s="1"/>
  <c r="G178" i="1"/>
  <c r="O178" i="1" s="1"/>
  <c r="L178" i="1"/>
  <c r="N178" i="1" s="1"/>
  <c r="K178" i="1"/>
  <c r="M178" i="1" s="1"/>
  <c r="G174" i="1"/>
  <c r="O174" i="1" s="1"/>
  <c r="L174" i="1"/>
  <c r="N174" i="1" s="1"/>
  <c r="K174" i="1"/>
  <c r="M174" i="1" s="1"/>
  <c r="G170" i="1"/>
  <c r="O170" i="1" s="1"/>
  <c r="L170" i="1"/>
  <c r="N170" i="1" s="1"/>
  <c r="K207" i="1"/>
  <c r="M207" i="1" s="1"/>
  <c r="K203" i="1"/>
  <c r="M203" i="1" s="1"/>
  <c r="K199" i="1"/>
  <c r="M199" i="1" s="1"/>
  <c r="G318" i="1"/>
  <c r="O318" i="1" s="1"/>
  <c r="G314" i="1"/>
  <c r="O314" i="1" s="1"/>
  <c r="G310" i="1"/>
  <c r="O310" i="1" s="1"/>
  <c r="G306" i="1"/>
  <c r="O306" i="1" s="1"/>
  <c r="G302" i="1"/>
  <c r="O302" i="1" s="1"/>
  <c r="G298" i="1"/>
  <c r="O298" i="1" s="1"/>
  <c r="G294" i="1"/>
  <c r="O294" i="1" s="1"/>
  <c r="G290" i="1"/>
  <c r="O290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G272" i="1"/>
  <c r="O272" i="1" s="1"/>
  <c r="G270" i="1"/>
  <c r="O270" i="1" s="1"/>
  <c r="G268" i="1"/>
  <c r="O268" i="1" s="1"/>
  <c r="G266" i="1"/>
  <c r="O266" i="1" s="1"/>
  <c r="K193" i="1"/>
  <c r="M193" i="1" s="1"/>
  <c r="G193" i="1"/>
  <c r="O193" i="1" s="1"/>
  <c r="K189" i="1"/>
  <c r="M189" i="1" s="1"/>
  <c r="G189" i="1"/>
  <c r="O189" i="1" s="1"/>
  <c r="L181" i="1"/>
  <c r="N181" i="1" s="1"/>
  <c r="H181" i="1"/>
  <c r="P181" i="1" s="1"/>
  <c r="K181" i="1"/>
  <c r="M181" i="1" s="1"/>
  <c r="H177" i="1"/>
  <c r="P177" i="1" s="1"/>
  <c r="L177" i="1"/>
  <c r="N177" i="1" s="1"/>
  <c r="L173" i="1"/>
  <c r="N173" i="1" s="1"/>
  <c r="H173" i="1"/>
  <c r="P173" i="1" s="1"/>
  <c r="K173" i="1"/>
  <c r="M173" i="1" s="1"/>
  <c r="H169" i="1"/>
  <c r="P169" i="1" s="1"/>
  <c r="G169" i="1"/>
  <c r="O169" i="1" s="1"/>
  <c r="L169" i="1"/>
  <c r="N169" i="1" s="1"/>
  <c r="L190" i="1"/>
  <c r="N190" i="1" s="1"/>
  <c r="L186" i="1"/>
  <c r="N186" i="1" s="1"/>
  <c r="K169" i="1"/>
  <c r="M169" i="1" s="1"/>
  <c r="H203" i="1"/>
  <c r="P203" i="1" s="1"/>
  <c r="H193" i="1"/>
  <c r="P193" i="1" s="1"/>
  <c r="G182" i="1"/>
  <c r="O182" i="1" s="1"/>
  <c r="G187" i="1"/>
  <c r="O187" i="1" s="1"/>
  <c r="G185" i="1"/>
  <c r="O185" i="1" s="1"/>
  <c r="G181" i="1"/>
  <c r="O181" i="1" s="1"/>
  <c r="G173" i="1"/>
  <c r="O173" i="1" s="1"/>
  <c r="G171" i="1"/>
  <c r="O171" i="1" s="1"/>
  <c r="H186" i="1"/>
  <c r="P186" i="1" s="1"/>
  <c r="H184" i="1"/>
  <c r="P184" i="1" s="1"/>
  <c r="H182" i="1"/>
  <c r="P182" i="1" s="1"/>
  <c r="H180" i="1"/>
  <c r="P180" i="1" s="1"/>
  <c r="H172" i="1"/>
  <c r="P172" i="1" s="1"/>
  <c r="H170" i="1"/>
  <c r="P170" i="1" s="1"/>
  <c r="G172" i="1"/>
  <c r="O172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185" i="1"/>
  <c r="P185" i="1" s="1"/>
  <c r="H183" i="1"/>
  <c r="P183" i="1" s="1"/>
  <c r="O319" i="2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F135" i="1"/>
  <c r="G135" i="1" s="1"/>
  <c r="O135" i="1" s="1"/>
  <c r="F136" i="1"/>
  <c r="H136" i="1" s="1"/>
  <c r="P136" i="1" s="1"/>
  <c r="F137" i="1"/>
  <c r="G137" i="1" s="1"/>
  <c r="O137" i="1" s="1"/>
  <c r="F138" i="1"/>
  <c r="H138" i="1" s="1"/>
  <c r="P138" i="1" s="1"/>
  <c r="F139" i="1"/>
  <c r="G139" i="1" s="1"/>
  <c r="O139" i="1" s="1"/>
  <c r="F140" i="1"/>
  <c r="H140" i="1" s="1"/>
  <c r="P140" i="1" s="1"/>
  <c r="F141" i="1"/>
  <c r="K141" i="1" s="1"/>
  <c r="M141" i="1" s="1"/>
  <c r="F142" i="1"/>
  <c r="H142" i="1" s="1"/>
  <c r="P142" i="1" s="1"/>
  <c r="F143" i="1"/>
  <c r="L143" i="1" s="1"/>
  <c r="N143" i="1" s="1"/>
  <c r="F144" i="1"/>
  <c r="H144" i="1" s="1"/>
  <c r="P144" i="1" s="1"/>
  <c r="F145" i="1"/>
  <c r="L145" i="1" s="1"/>
  <c r="N145" i="1" s="1"/>
  <c r="F146" i="1"/>
  <c r="H146" i="1" s="1"/>
  <c r="P146" i="1" s="1"/>
  <c r="F147" i="1"/>
  <c r="L147" i="1" s="1"/>
  <c r="N147" i="1" s="1"/>
  <c r="F148" i="1"/>
  <c r="H148" i="1" s="1"/>
  <c r="P148" i="1" s="1"/>
  <c r="F149" i="1"/>
  <c r="L149" i="1" s="1"/>
  <c r="N149" i="1" s="1"/>
  <c r="F150" i="1"/>
  <c r="H150" i="1" s="1"/>
  <c r="P150" i="1" s="1"/>
  <c r="F151" i="1"/>
  <c r="L151" i="1" s="1"/>
  <c r="N151" i="1" s="1"/>
  <c r="F152" i="1"/>
  <c r="H152" i="1" s="1"/>
  <c r="P152" i="1" s="1"/>
  <c r="F153" i="1"/>
  <c r="L153" i="1" s="1"/>
  <c r="N153" i="1" s="1"/>
  <c r="F154" i="1"/>
  <c r="H154" i="1" s="1"/>
  <c r="P154" i="1" s="1"/>
  <c r="F155" i="1"/>
  <c r="L155" i="1" s="1"/>
  <c r="N155" i="1" s="1"/>
  <c r="F156" i="1"/>
  <c r="H156" i="1" s="1"/>
  <c r="P156" i="1" s="1"/>
  <c r="F157" i="1"/>
  <c r="L157" i="1" s="1"/>
  <c r="N157" i="1" s="1"/>
  <c r="F158" i="1"/>
  <c r="H158" i="1" s="1"/>
  <c r="P158" i="1" s="1"/>
  <c r="F159" i="1"/>
  <c r="L159" i="1" s="1"/>
  <c r="N159" i="1" s="1"/>
  <c r="F160" i="1"/>
  <c r="H160" i="1" s="1"/>
  <c r="P160" i="1" s="1"/>
  <c r="F161" i="1"/>
  <c r="L161" i="1" s="1"/>
  <c r="N161" i="1" s="1"/>
  <c r="F162" i="1"/>
  <c r="H162" i="1" s="1"/>
  <c r="P162" i="1" s="1"/>
  <c r="F163" i="1"/>
  <c r="L163" i="1" s="1"/>
  <c r="N163" i="1" s="1"/>
  <c r="F164" i="1"/>
  <c r="H164" i="1" s="1"/>
  <c r="P164" i="1" s="1"/>
  <c r="F165" i="1"/>
  <c r="L165" i="1" s="1"/>
  <c r="N165" i="1" s="1"/>
  <c r="F166" i="1"/>
  <c r="H166" i="1" s="1"/>
  <c r="P166" i="1" s="1"/>
  <c r="K165" i="1" l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0" i="1"/>
  <c r="M140" i="1" s="1"/>
  <c r="K138" i="1"/>
  <c r="M138" i="1" s="1"/>
  <c r="K136" i="1"/>
  <c r="M136" i="1" s="1"/>
  <c r="G166" i="1"/>
  <c r="O166" i="1" s="1"/>
  <c r="G164" i="1"/>
  <c r="O164" i="1" s="1"/>
  <c r="G162" i="1"/>
  <c r="O162" i="1" s="1"/>
  <c r="G160" i="1"/>
  <c r="O160" i="1" s="1"/>
  <c r="G158" i="1"/>
  <c r="O158" i="1" s="1"/>
  <c r="G156" i="1"/>
  <c r="O156" i="1" s="1"/>
  <c r="G154" i="1"/>
  <c r="O154" i="1" s="1"/>
  <c r="G152" i="1"/>
  <c r="O152" i="1" s="1"/>
  <c r="G150" i="1"/>
  <c r="O150" i="1" s="1"/>
  <c r="G148" i="1"/>
  <c r="O148" i="1" s="1"/>
  <c r="G146" i="1"/>
  <c r="O146" i="1" s="1"/>
  <c r="G144" i="1"/>
  <c r="O144" i="1" s="1"/>
  <c r="G142" i="1"/>
  <c r="O142" i="1" s="1"/>
  <c r="G140" i="1"/>
  <c r="O140" i="1" s="1"/>
  <c r="G138" i="1"/>
  <c r="O138" i="1" s="1"/>
  <c r="G136" i="1"/>
  <c r="O136" i="1" s="1"/>
  <c r="L166" i="1"/>
  <c r="N166" i="1" s="1"/>
  <c r="L164" i="1"/>
  <c r="N164" i="1" s="1"/>
  <c r="L162" i="1"/>
  <c r="N162" i="1" s="1"/>
  <c r="L160" i="1"/>
  <c r="N160" i="1" s="1"/>
  <c r="L158" i="1"/>
  <c r="N158" i="1" s="1"/>
  <c r="L156" i="1"/>
  <c r="N156" i="1" s="1"/>
  <c r="L154" i="1"/>
  <c r="N154" i="1" s="1"/>
  <c r="L152" i="1"/>
  <c r="N152" i="1" s="1"/>
  <c r="L150" i="1"/>
  <c r="N150" i="1" s="1"/>
  <c r="L148" i="1"/>
  <c r="N148" i="1" s="1"/>
  <c r="L146" i="1"/>
  <c r="N146" i="1" s="1"/>
  <c r="L144" i="1"/>
  <c r="N144" i="1" s="1"/>
  <c r="L142" i="1"/>
  <c r="N142" i="1" s="1"/>
  <c r="L139" i="1"/>
  <c r="N139" i="1" s="1"/>
  <c r="L137" i="1"/>
  <c r="N137" i="1" s="1"/>
  <c r="L135" i="1"/>
  <c r="N135" i="1" s="1"/>
  <c r="H165" i="1"/>
  <c r="P165" i="1" s="1"/>
  <c r="H163" i="1"/>
  <c r="P163" i="1" s="1"/>
  <c r="H161" i="1"/>
  <c r="P161" i="1" s="1"/>
  <c r="H159" i="1"/>
  <c r="P159" i="1" s="1"/>
  <c r="H157" i="1"/>
  <c r="P157" i="1" s="1"/>
  <c r="H155" i="1"/>
  <c r="P155" i="1" s="1"/>
  <c r="H153" i="1"/>
  <c r="P153" i="1" s="1"/>
  <c r="H151" i="1"/>
  <c r="P151" i="1" s="1"/>
  <c r="H149" i="1"/>
  <c r="P149" i="1" s="1"/>
  <c r="H147" i="1"/>
  <c r="P147" i="1" s="1"/>
  <c r="H145" i="1"/>
  <c r="P145" i="1" s="1"/>
  <c r="H143" i="1"/>
  <c r="P143" i="1" s="1"/>
  <c r="H141" i="1"/>
  <c r="P141" i="1" s="1"/>
  <c r="H139" i="1"/>
  <c r="P139" i="1" s="1"/>
  <c r="H137" i="1"/>
  <c r="P137" i="1" s="1"/>
  <c r="H135" i="1"/>
  <c r="P135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L141" i="1"/>
  <c r="N141" i="1" s="1"/>
  <c r="K139" i="1"/>
  <c r="M139" i="1" s="1"/>
  <c r="K137" i="1"/>
  <c r="M137" i="1" s="1"/>
  <c r="K135" i="1"/>
  <c r="M135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L140" i="1"/>
  <c r="N140" i="1" s="1"/>
  <c r="L138" i="1"/>
  <c r="N138" i="1" s="1"/>
  <c r="L136" i="1"/>
  <c r="N136" i="1" s="1"/>
  <c r="P165" i="2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G45" i="1" s="1"/>
  <c r="O45" i="1" s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G57" i="1" s="1"/>
  <c r="O57" i="1" s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G77" i="1" s="1"/>
  <c r="O77" i="1" s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G89" i="1" s="1"/>
  <c r="O89" i="1" s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G109" i="1" s="1"/>
  <c r="O109" i="1" s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G121" i="1" s="1"/>
  <c r="O121" i="1" s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K56" i="1"/>
  <c r="M56" i="1" s="1"/>
  <c r="K57" i="1"/>
  <c r="M57" i="1" s="1"/>
  <c r="L57" i="1"/>
  <c r="N57" i="1" s="1"/>
  <c r="K60" i="1"/>
  <c r="M60" i="1" s="1"/>
  <c r="K61" i="1"/>
  <c r="M61" i="1" s="1"/>
  <c r="L61" i="1"/>
  <c r="N61" i="1" s="1"/>
  <c r="L63" i="1"/>
  <c r="N63" i="1" s="1"/>
  <c r="K64" i="1"/>
  <c r="M64" i="1" s="1"/>
  <c r="K69" i="1"/>
  <c r="M69" i="1" s="1"/>
  <c r="L69" i="1"/>
  <c r="N69" i="1" s="1"/>
  <c r="K72" i="1"/>
  <c r="M72" i="1" s="1"/>
  <c r="K73" i="1"/>
  <c r="M73" i="1" s="1"/>
  <c r="L73" i="1"/>
  <c r="N73" i="1" s="1"/>
  <c r="L79" i="1"/>
  <c r="N79" i="1" s="1"/>
  <c r="K81" i="1"/>
  <c r="M81" i="1" s="1"/>
  <c r="L83" i="1"/>
  <c r="N83" i="1" s="1"/>
  <c r="K84" i="1"/>
  <c r="M84" i="1" s="1"/>
  <c r="L87" i="1"/>
  <c r="N87" i="1" s="1"/>
  <c r="K89" i="1"/>
  <c r="M89" i="1" s="1"/>
  <c r="K93" i="1"/>
  <c r="M93" i="1" s="1"/>
  <c r="L93" i="1"/>
  <c r="N93" i="1" s="1"/>
  <c r="L97" i="1"/>
  <c r="N97" i="1" s="1"/>
  <c r="K100" i="1"/>
  <c r="M100" i="1" s="1"/>
  <c r="K105" i="1"/>
  <c r="M105" i="1" s="1"/>
  <c r="L105" i="1"/>
  <c r="N105" i="1" s="1"/>
  <c r="L109" i="1"/>
  <c r="N109" i="1" s="1"/>
  <c r="K112" i="1"/>
  <c r="M112" i="1" s="1"/>
  <c r="K116" i="1"/>
  <c r="M116" i="1" s="1"/>
  <c r="K117" i="1"/>
  <c r="M117" i="1" s="1"/>
  <c r="L121" i="1"/>
  <c r="N121" i="1" s="1"/>
  <c r="K122" i="1"/>
  <c r="M122" i="1" s="1"/>
  <c r="K125" i="1"/>
  <c r="M125" i="1" s="1"/>
  <c r="L125" i="1"/>
  <c r="N125" i="1" s="1"/>
  <c r="L127" i="1"/>
  <c r="N127" i="1" s="1"/>
  <c r="K129" i="1"/>
  <c r="M129" i="1" s="1"/>
  <c r="K133" i="1"/>
  <c r="M133" i="1" s="1"/>
  <c r="L133" i="1"/>
  <c r="N133" i="1" s="1"/>
  <c r="K10" i="1"/>
  <c r="M10" i="1" s="1"/>
  <c r="L54" i="1" l="1"/>
  <c r="N54" i="1" s="1"/>
  <c r="L113" i="1"/>
  <c r="N113" i="1" s="1"/>
  <c r="L101" i="1"/>
  <c r="N101" i="1" s="1"/>
  <c r="L30" i="1"/>
  <c r="N30" i="1" s="1"/>
  <c r="K58" i="1"/>
  <c r="M58" i="1" s="1"/>
  <c r="K130" i="1"/>
  <c r="M130" i="1" s="1"/>
  <c r="K121" i="1"/>
  <c r="M121" i="1" s="1"/>
  <c r="K109" i="1"/>
  <c r="M109" i="1" s="1"/>
  <c r="K97" i="1"/>
  <c r="M97" i="1" s="1"/>
  <c r="L85" i="1"/>
  <c r="N85" i="1" s="1"/>
  <c r="L77" i="1"/>
  <c r="N77" i="1" s="1"/>
  <c r="L65" i="1"/>
  <c r="N65" i="1" s="1"/>
  <c r="L129" i="1"/>
  <c r="N129" i="1" s="1"/>
  <c r="L117" i="1"/>
  <c r="N117" i="1" s="1"/>
  <c r="K113" i="1"/>
  <c r="M113" i="1" s="1"/>
  <c r="K106" i="1"/>
  <c r="M106" i="1" s="1"/>
  <c r="K101" i="1"/>
  <c r="M101" i="1" s="1"/>
  <c r="L94" i="1"/>
  <c r="N94" i="1" s="1"/>
  <c r="L89" i="1"/>
  <c r="N89" i="1" s="1"/>
  <c r="K85" i="1"/>
  <c r="M85" i="1" s="1"/>
  <c r="L81" i="1"/>
  <c r="N81" i="1" s="1"/>
  <c r="K77" i="1"/>
  <c r="M77" i="1" s="1"/>
  <c r="L70" i="1"/>
  <c r="N70" i="1" s="1"/>
  <c r="K65" i="1"/>
  <c r="M65" i="1" s="1"/>
  <c r="K38" i="1"/>
  <c r="M38" i="1" s="1"/>
  <c r="K132" i="1"/>
  <c r="M132" i="1" s="1"/>
  <c r="K128" i="1"/>
  <c r="M128" i="1" s="1"/>
  <c r="K124" i="1"/>
  <c r="M124" i="1" s="1"/>
  <c r="K120" i="1"/>
  <c r="M120" i="1" s="1"/>
  <c r="K114" i="1"/>
  <c r="M114" i="1" s="1"/>
  <c r="K96" i="1"/>
  <c r="M96" i="1" s="1"/>
  <c r="K92" i="1"/>
  <c r="M92" i="1" s="1"/>
  <c r="K88" i="1"/>
  <c r="M88" i="1" s="1"/>
  <c r="K8" i="1"/>
  <c r="M8" i="1" s="1"/>
  <c r="H9" i="1"/>
  <c r="P9" i="1" s="1"/>
  <c r="H5" i="1"/>
  <c r="P5" i="1" s="1"/>
  <c r="K68" i="1"/>
  <c r="M68" i="1" s="1"/>
  <c r="G25" i="1"/>
  <c r="O25" i="1" s="1"/>
  <c r="K108" i="1"/>
  <c r="M108" i="1" s="1"/>
  <c r="K104" i="1"/>
  <c r="M104" i="1" s="1"/>
  <c r="K80" i="1"/>
  <c r="M80" i="1" s="1"/>
  <c r="K76" i="1"/>
  <c r="M76" i="1" s="1"/>
  <c r="H20" i="1"/>
  <c r="P20" i="1" s="1"/>
  <c r="G8" i="1"/>
  <c r="O8" i="1" s="1"/>
  <c r="G16" i="1"/>
  <c r="O16" i="1" s="1"/>
  <c r="P12" i="2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P2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O2" i="1" s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<sst xmlns="http://schemas.openxmlformats.org/spreadsheetml/2006/main" count="8422" uniqueCount="470">
  <si>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</si>
  <si>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</si>
  <si>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</si>
  <si>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</si>
  <si>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</si>
  <si>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</si>
  <si>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</si>
  <si>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</si>
  <si>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</si>
  <si>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</si>
  <si>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</si>
  <si>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</si>
  <si>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</si>
  <si>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</si>
  <si>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</si>
  <si>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</si>
  <si>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</si>
  <si>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</si>
  <si>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</si>
  <si>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</si>
  <si>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</si>
  <si>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</si>
  <si>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</si>
  <si>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</si>
  <si>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</si>
  <si>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</si>
  <si>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</si>
  <si>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</si>
  <si>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</si>
  <si>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</si>
  <si>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</si>
  <si>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</si>
  <si>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</si>
  <si>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</si>
  <si>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</si>
  <si>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</si>
  <si>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</si>
  <si>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</si>
  <si>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</si>
  <si>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</si>
  <si>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</si>
  <si>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</si>
  <si>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</si>
  <si>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</si>
  <si>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</si>
  <si>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</si>
  <si>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</si>
  <si>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</si>
  <si>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</si>
  <si>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</si>
  <si>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</si>
  <si>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</si>
  <si>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</si>
  <si>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</si>
  <si>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</si>
  <si>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</si>
  <si>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</si>
  <si>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</si>
  <si>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</si>
  <si>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</si>
  <si>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</si>
  <si>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</si>
  <si>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</si>
  <si>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</si>
  <si>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</si>
  <si>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</si>
  <si>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</si>
  <si>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</si>
  <si>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</si>
  <si>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</si>
  <si>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</si>
  <si>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</si>
  <si>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</si>
  <si>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</si>
  <si>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</si>
  <si>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</si>
  <si>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</si>
  <si>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</si>
  <si>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</si>
  <si>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</si>
  <si>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</si>
  <si>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</si>
  <si>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</si>
  <si>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</si>
  <si>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</si>
  <si>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</si>
  <si>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</si>
  <si>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</si>
  <si>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</si>
  <si>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</si>
  <si>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</si>
  <si>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</si>
  <si>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</si>
  <si>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</si>
  <si>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</si>
  <si>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</si>
  <si>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</si>
  <si>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</si>
  <si>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</si>
  <si>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</si>
  <si>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</si>
  <si>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</si>
  <si>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</si>
  <si>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</si>
  <si>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</si>
  <si>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</si>
  <si>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</si>
  <si>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</si>
  <si>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</si>
  <si>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</si>
  <si>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</si>
  <si>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</si>
  <si>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</si>
  <si>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</si>
  <si>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</si>
  <si>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</si>
  <si>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</si>
  <si>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</si>
  <si>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</si>
  <si>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</si>
  <si>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</si>
  <si>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</si>
  <si>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</si>
  <si>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</si>
  <si>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</si>
  <si>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</si>
  <si>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</si>
  <si>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</si>
  <si>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</si>
  <si>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</si>
  <si>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</si>
  <si>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</si>
  <si>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</si>
  <si>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</si>
  <si>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</si>
  <si>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</si>
  <si>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</si>
  <si>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</si>
  <si>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</si>
  <si>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</si>
  <si>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</si>
  <si>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</si>
  <si>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</si>
  <si>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</si>
  <si>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</si>
  <si>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</si>
  <si>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</si>
  <si>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</si>
  <si>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</si>
  <si>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</si>
  <si>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</si>
  <si>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</si>
  <si>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</si>
  <si>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</si>
  <si>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</si>
  <si>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</si>
  <si>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</si>
  <si>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</si>
  <si>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</si>
  <si>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</si>
  <si>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</si>
  <si>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</si>
  <si>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</si>
  <si>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</si>
  <si>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</si>
  <si>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</si>
  <si>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</si>
  <si>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</si>
  <si>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</si>
  <si>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</si>
  <si>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</si>
  <si>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</si>
  <si>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</si>
  <si>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</si>
  <si>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</si>
  <si>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</si>
  <si>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</si>
  <si>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</si>
  <si>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</si>
  <si>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</si>
  <si>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</si>
  <si>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</si>
  <si>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</si>
  <si>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</si>
  <si>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</si>
  <si>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</si>
  <si>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</si>
  <si>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</si>
  <si>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</si>
  <si>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</si>
  <si>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</si>
  <si>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</si>
  <si>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</si>
  <si>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</si>
  <si>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</si>
  <si>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</si>
  <si>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</si>
  <si>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</si>
  <si>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</si>
  <si>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</si>
  <si>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</si>
  <si>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</si>
  <si>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</si>
  <si>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</si>
  <si>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</si>
  <si>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</si>
  <si>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</si>
  <si>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</si>
  <si>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</si>
  <si>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</si>
  <si>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</si>
  <si>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</si>
  <si>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</si>
  <si>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</si>
  <si>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</si>
  <si>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</si>
  <si>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</si>
  <si>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</si>
  <si>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</si>
  <si>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</si>
  <si>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</si>
  <si>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</si>
  <si>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</si>
  <si>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</si>
  <si>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</si>
  <si>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</si>
  <si>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</si>
  <si>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</si>
  <si>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</si>
  <si>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</si>
  <si>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</si>
  <si>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</si>
  <si>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</si>
  <si>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</si>
  <si>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</si>
  <si>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</si>
  <si>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</si>
  <si>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</si>
  <si>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</si>
  <si>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</si>
  <si>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</si>
  <si>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</si>
  <si>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</si>
  <si>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</si>
  <si>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</si>
  <si>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</si>
  <si>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</si>
  <si>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</si>
  <si>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</si>
  <si>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</si>
  <si>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</si>
  <si>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</si>
  <si>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</si>
  <si>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</si>
  <si>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</si>
  <si>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</si>
  <si>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</si>
  <si>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</si>
  <si>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</si>
  <si>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</si>
  <si>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</si>
  <si>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</si>
  <si>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</si>
  <si>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</si>
  <si>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</si>
  <si>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</si>
  <si>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</si>
  <si>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</si>
  <si>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</si>
  <si>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</si>
  <si>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</si>
  <si>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</si>
  <si>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</si>
  <si>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</si>
  <si>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</si>
  <si>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</si>
  <si>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</si>
  <si>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</si>
  <si>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</si>
  <si>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</si>
  <si>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</si>
  <si>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</si>
  <si>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</si>
  <si>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</si>
  <si>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</si>
  <si>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</si>
  <si>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</si>
  <si>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</si>
  <si>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</si>
  <si>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</si>
  <si>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</si>
  <si>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</si>
  <si>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</si>
  <si>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</si>
  <si>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</si>
  <si>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</si>
  <si>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</si>
  <si>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</si>
  <si>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</si>
  <si>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</si>
  <si>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</si>
  <si>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</si>
  <si>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</si>
  <si>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</si>
  <si>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</si>
  <si>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</si>
  <si>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</si>
  <si>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</si>
  <si>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</si>
  <si>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</si>
  <si>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</si>
  <si>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</si>
  <si>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</si>
  <si>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</si>
  <si>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</si>
  <si>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</si>
  <si>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</si>
  <si>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</si>
  <si>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</si>
  <si>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</si>
  <si>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</si>
  <si>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</si>
  <si>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</si>
  <si>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</si>
  <si>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</si>
  <si>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</si>
  <si>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</si>
  <si>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</si>
  <si>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</si>
  <si>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</si>
  <si>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</si>
  <si>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</si>
  <si>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</si>
  <si>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</si>
  <si>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</si>
  <si>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</si>
  <si>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</si>
  <si>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</si>
  <si>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</si>
  <si>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</si>
  <si>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</si>
  <si>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</si>
  <si>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</si>
  <si>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</si>
  <si>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</si>
  <si>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</si>
  <si>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</si>
  <si>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</si>
  <si>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</si>
  <si>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</si>
  <si>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</si>
  <si>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</si>
  <si>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</si>
  <si>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</si>
  <si>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</si>
  <si>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</si>
  <si>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</si>
  <si>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</si>
  <si>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</si>
  <si>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</si>
  <si>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</si>
  <si>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</si>
  <si>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</si>
  <si>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</si>
  <si>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</si>
  <si>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</si>
  <si>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</si>
  <si>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</si>
  <si>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</si>
  <si>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</si>
  <si>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</si>
  <si>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</si>
  <si>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</si>
  <si>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</si>
  <si>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</si>
  <si>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</si>
  <si>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</si>
  <si>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</si>
  <si>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</si>
  <si>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</si>
  <si>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</si>
  <si>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</si>
  <si>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</si>
  <si>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</si>
  <si>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</si>
  <si>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</si>
  <si>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</si>
  <si>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</si>
  <si>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</si>
  <si>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</si>
  <si>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</si>
  <si>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</si>
  <si>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</si>
  <si>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</si>
  <si>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</si>
  <si>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</si>
  <si>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</si>
  <si>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</si>
  <si>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</si>
  <si>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</si>
  <si>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</si>
  <si>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</si>
  <si>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</si>
  <si>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</si>
  <si>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</si>
  <si>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</si>
  <si>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</si>
  <si>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</si>
  <si>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</si>
  <si>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</si>
  <si>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</si>
  <si>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</si>
  <si>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</si>
  <si>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</si>
  <si>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</si>
  <si>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</si>
  <si>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</si>
  <si>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</si>
  <si>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</si>
  <si>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</si>
  <si>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</si>
  <si>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</si>
  <si>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</si>
  <si>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</si>
  <si>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</si>
  <si>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</si>
  <si>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</si>
  <si>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</si>
  <si>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</si>
  <si>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</si>
  <si>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</si>
  <si>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</si>
  <si>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</si>
  <si>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</si>
  <si>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</si>
  <si>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</si>
  <si>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</si>
  <si>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</si>
  <si>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</si>
  <si>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</si>
  <si>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</si>
  <si>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</si>
  <si>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</si>
  <si>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</si>
  <si>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</si>
  <si>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</si>
  <si>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</si>
  <si>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</si>
  <si>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</si>
  <si>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</si>
  <si>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</si>
  <si>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</si>
  <si>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</si>
  <si>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</si>
  <si>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</si>
  <si>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</si>
  <si>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</si>
  <si>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</si>
  <si>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</si>
  <si>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</si>
  <si>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</si>
  <si>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</si>
  <si>
    <t>4-2</t>
  </si>
  <si>
    <t>3-4</t>
  </si>
  <si>
    <t>2-4</t>
  </si>
  <si>
    <t>4-3</t>
  </si>
  <si>
    <t>2-5</t>
  </si>
  <si>
    <t>0-5</t>
  </si>
  <si>
    <t>5-1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</si>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</sst>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  <xf numFmtId="2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4"/>
  <sheetViews>
    <sheetView tabSelected="1" zoomScale="80" zoomScaleNormal="80" workbookViewId="0">
      <pane ySplit="1" topLeftCell="A606" activePane="bottomLeft" state="frozen"/>
      <selection pane="bottomLeft" activeCell="H610" sqref="H61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3" customWidth="1"/>
    <col min="23" max="23" width="9.140625" style="8"/>
  </cols>
  <sheetData>
    <row r="1" spans="1:23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158</v>
      </c>
      <c r="G1" s="57" t="s">
        <v>2</v>
      </c>
      <c r="H1" s="55"/>
      <c r="I1" s="54" t="s">
        <v>0</v>
      </c>
      <c r="J1" s="55"/>
      <c r="K1" s="54" t="s">
        <v>163</v>
      </c>
      <c r="L1" s="55"/>
      <c r="M1" s="58" t="s">
        <v>5</v>
      </c>
      <c r="N1" s="59"/>
      <c r="O1" s="56" t="s">
        <v>6</v>
      </c>
      <c r="P1" s="56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5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5">
        <f>(100%/A2)</f>
        <v>1.7857142857142856</v>
      </c>
      <c r="D2" s="16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7">
        <f t="shared" ref="M2:M11" si="5">(1/K2)</f>
        <v>0.7338709677419355</v>
      </c>
      <c r="N2" s="17">
        <f t="shared" ref="N2:N11" si="6">(1/L2)</f>
        <v>0.26612903225806456</v>
      </c>
      <c r="O2" s="14">
        <f>(I2/G2)</f>
        <v>0.7630769230769231</v>
      </c>
      <c r="P2" s="14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36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5">
        <f t="shared" ref="C3:C14" si="7">(100%/A3)</f>
        <v>1.4705882352941175</v>
      </c>
      <c r="D3" s="16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7">
        <f t="shared" si="5"/>
        <v>0.59452736318407962</v>
      </c>
      <c r="N3" s="17">
        <f t="shared" si="6"/>
        <v>0.40547263681592038</v>
      </c>
      <c r="O3" s="14">
        <f t="shared" ref="O3:O10" si="9">(I3/G3)</f>
        <v>1.1437656903765692</v>
      </c>
      <c r="P3" s="14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36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5">
        <f t="shared" si="7"/>
        <v>1.7857142857142856</v>
      </c>
      <c r="D4" s="16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7">
        <f t="shared" si="5"/>
        <v>0.47435897435897439</v>
      </c>
      <c r="N4" s="17">
        <f t="shared" si="6"/>
        <v>0.52564102564102555</v>
      </c>
      <c r="O4" s="14">
        <f t="shared" si="9"/>
        <v>1.1805405405405405</v>
      </c>
      <c r="P4" s="14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36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5">
        <f t="shared" si="7"/>
        <v>1.4705882352941175</v>
      </c>
      <c r="D5" s="16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7">
        <f t="shared" si="5"/>
        <v>0.49100257069408743</v>
      </c>
      <c r="N5" s="17">
        <f t="shared" si="6"/>
        <v>0.50899742930591263</v>
      </c>
      <c r="O5" s="14">
        <f t="shared" si="9"/>
        <v>1.3849214659685865</v>
      </c>
      <c r="P5" s="14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36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5">
        <f t="shared" si="7"/>
        <v>3.125</v>
      </c>
      <c r="D6" s="16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7">
        <f t="shared" si="5"/>
        <v>0.43367346938775503</v>
      </c>
      <c r="N6" s="17">
        <f t="shared" si="6"/>
        <v>0.56632653061224492</v>
      </c>
      <c r="O6" s="14">
        <f t="shared" si="9"/>
        <v>0.73788235294117643</v>
      </c>
      <c r="P6" s="14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36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5">
        <f t="shared" si="7"/>
        <v>2.9411764705882351</v>
      </c>
      <c r="D7" s="16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7">
        <f t="shared" si="5"/>
        <v>0.44987146529562982</v>
      </c>
      <c r="N7" s="17">
        <f t="shared" si="6"/>
        <v>0.55012853470437018</v>
      </c>
      <c r="O7" s="14">
        <f t="shared" si="9"/>
        <v>0.75577142857142876</v>
      </c>
      <c r="P7" s="14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36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5">
        <f t="shared" si="7"/>
        <v>3.8461538461538458</v>
      </c>
      <c r="D8" s="16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7">
        <f t="shared" si="5"/>
        <v>0.41919191919191923</v>
      </c>
      <c r="N8" s="17">
        <f t="shared" si="6"/>
        <v>0.58080808080808077</v>
      </c>
      <c r="O8" s="14">
        <f t="shared" si="9"/>
        <v>0.62024096385542171</v>
      </c>
      <c r="P8" s="14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36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5">
        <f t="shared" si="7"/>
        <v>1.4084507042253522</v>
      </c>
      <c r="D9" s="16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7">
        <f t="shared" si="5"/>
        <v>0.35799522673031031</v>
      </c>
      <c r="N9" s="17">
        <f t="shared" si="6"/>
        <v>0.64200477326968985</v>
      </c>
      <c r="O9" s="14">
        <f t="shared" si="9"/>
        <v>1.9832666666666665</v>
      </c>
      <c r="P9" s="14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36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5">
        <f t="shared" si="7"/>
        <v>4</v>
      </c>
      <c r="D10" s="16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7">
        <f t="shared" si="5"/>
        <v>0.38141809290953549</v>
      </c>
      <c r="N10" s="17">
        <f t="shared" si="6"/>
        <v>0.61858190709046468</v>
      </c>
      <c r="O10" s="14">
        <f t="shared" si="9"/>
        <v>0.65544871794871784</v>
      </c>
      <c r="P10" s="14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36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5">
        <f t="shared" si="7"/>
        <v>2.5641025641025639</v>
      </c>
      <c r="D11" s="16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7">
        <f t="shared" si="5"/>
        <v>0.37046004842615016</v>
      </c>
      <c r="N11" s="17">
        <f t="shared" si="6"/>
        <v>0.6295399515738499</v>
      </c>
      <c r="O11" s="14">
        <f t="shared" ref="O11:O74" si="13">(I11/G11)</f>
        <v>1.0527450980392157</v>
      </c>
      <c r="P11" s="14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36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5">
        <f t="shared" si="7"/>
        <v>2.3255813953488373</v>
      </c>
      <c r="D12" s="16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7">
        <f t="shared" ref="M12:M75" si="19">(1/K12)</f>
        <v>0.37804878048780488</v>
      </c>
      <c r="N12" s="17">
        <f t="shared" ref="N12:N75" si="20">(1/L12)</f>
        <v>0.62195121951219512</v>
      </c>
      <c r="O12" s="14">
        <f t="shared" si="13"/>
        <v>1.1374193548387095</v>
      </c>
      <c r="P12" s="14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36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5">
        <f t="shared" si="7"/>
        <v>2.3809523809523809</v>
      </c>
      <c r="D13" s="16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7">
        <f t="shared" si="19"/>
        <v>0.36298076923076922</v>
      </c>
      <c r="N13" s="17">
        <f t="shared" si="20"/>
        <v>0.63701923076923062</v>
      </c>
      <c r="O13" s="14">
        <f t="shared" si="13"/>
        <v>1.157086092715232</v>
      </c>
      <c r="P13" s="14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36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5">
        <f t="shared" si="7"/>
        <v>1.4492753623188408</v>
      </c>
      <c r="D14" s="16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7">
        <f t="shared" si="19"/>
        <v>0.53984575835475579</v>
      </c>
      <c r="N14" s="17">
        <f t="shared" si="20"/>
        <v>0.46015424164524427</v>
      </c>
      <c r="O14" s="14">
        <f t="shared" si="13"/>
        <v>1.2781428571428568</v>
      </c>
      <c r="P14" s="14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36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5">
        <f t="shared" ref="C15:C78" si="21">(100%/A15)</f>
        <v>1.0989010989010988</v>
      </c>
      <c r="D15" s="16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7">
        <f t="shared" si="19"/>
        <v>0.74455445544554466</v>
      </c>
      <c r="N15" s="17">
        <f t="shared" si="20"/>
        <v>0.25544554455445551</v>
      </c>
      <c r="O15" s="14">
        <f t="shared" si="13"/>
        <v>1.2222074468085105</v>
      </c>
      <c r="P15" s="14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36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5">
        <f t="shared" si="21"/>
        <v>5.8823529411764701</v>
      </c>
      <c r="D16" s="16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7">
        <f t="shared" si="19"/>
        <v>0.36363636363636359</v>
      </c>
      <c r="N16" s="17">
        <f t="shared" si="20"/>
        <v>0.63636363636363624</v>
      </c>
      <c r="O16" s="14">
        <f t="shared" si="13"/>
        <v>0.46750000000000014</v>
      </c>
      <c r="P16" s="14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36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5">
        <f t="shared" si="21"/>
        <v>1.0638297872340425</v>
      </c>
      <c r="D17" s="16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7">
        <f t="shared" si="19"/>
        <v>0.54987212276214825</v>
      </c>
      <c r="N17" s="17">
        <f t="shared" si="20"/>
        <v>0.45012787723785164</v>
      </c>
      <c r="O17" s="14">
        <f t="shared" si="13"/>
        <v>1.7094883720930234</v>
      </c>
      <c r="P17" s="14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36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5">
        <f t="shared" si="21"/>
        <v>1.6949152542372883</v>
      </c>
      <c r="D18" s="16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7">
        <f t="shared" si="19"/>
        <v>0.42569269521410585</v>
      </c>
      <c r="N18" s="17">
        <f t="shared" si="20"/>
        <v>0.57430730478589431</v>
      </c>
      <c r="O18" s="14">
        <f t="shared" si="13"/>
        <v>1.3859763313609463</v>
      </c>
      <c r="P18" s="14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36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5">
        <f t="shared" si="21"/>
        <v>3.125</v>
      </c>
      <c r="D19" s="16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7">
        <f t="shared" si="19"/>
        <v>0.36867469879518078</v>
      </c>
      <c r="N19" s="17">
        <f t="shared" si="20"/>
        <v>0.63132530120481933</v>
      </c>
      <c r="O19" s="14">
        <f t="shared" si="13"/>
        <v>0.86797385620915024</v>
      </c>
      <c r="P19" s="14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36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5">
        <f t="shared" si="21"/>
        <v>2.3809523809523809</v>
      </c>
      <c r="D20" s="16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7">
        <f t="shared" si="19"/>
        <v>0.56041131105398467</v>
      </c>
      <c r="N20" s="17">
        <f t="shared" si="20"/>
        <v>0.43958868894601544</v>
      </c>
      <c r="O20" s="14">
        <f t="shared" si="13"/>
        <v>0.74944954128440355</v>
      </c>
      <c r="P20" s="14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36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5">
        <f t="shared" si="21"/>
        <v>1.6666666666666667</v>
      </c>
      <c r="D21" s="16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7">
        <f t="shared" si="19"/>
        <v>0.5129533678756476</v>
      </c>
      <c r="N21" s="17">
        <f t="shared" si="20"/>
        <v>0.48704663212435229</v>
      </c>
      <c r="O21" s="14">
        <f t="shared" si="13"/>
        <v>1.1696969696969699</v>
      </c>
      <c r="P21" s="14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36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5">
        <f t="shared" si="21"/>
        <v>1.3513513513513513</v>
      </c>
      <c r="D22" s="16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7">
        <f t="shared" si="19"/>
        <v>0.61386138613861385</v>
      </c>
      <c r="N22" s="17">
        <f t="shared" si="20"/>
        <v>0.38613861386138609</v>
      </c>
      <c r="O22" s="14">
        <f t="shared" si="13"/>
        <v>1.205483870967742</v>
      </c>
      <c r="P22" s="14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36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5">
        <f t="shared" si="21"/>
        <v>1.3888888888888888</v>
      </c>
      <c r="D23" s="16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7">
        <f t="shared" si="19"/>
        <v>0.53506493506493513</v>
      </c>
      <c r="N23" s="17">
        <f t="shared" si="20"/>
        <v>0.46493506493506503</v>
      </c>
      <c r="O23" s="14">
        <f t="shared" si="13"/>
        <v>1.3456310679611649</v>
      </c>
      <c r="P23" s="14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36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5">
        <f t="shared" si="21"/>
        <v>4</v>
      </c>
      <c r="D24" s="16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7">
        <f t="shared" si="19"/>
        <v>0.51150895140664976</v>
      </c>
      <c r="N24" s="17">
        <f t="shared" si="20"/>
        <v>0.48849104859335046</v>
      </c>
      <c r="O24" s="14">
        <f t="shared" si="13"/>
        <v>0.48874999999999991</v>
      </c>
      <c r="P24" s="14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36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5">
        <f t="shared" si="21"/>
        <v>1.5151515151515151</v>
      </c>
      <c r="D25" s="16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7">
        <f t="shared" si="19"/>
        <v>0.57894736842105265</v>
      </c>
      <c r="N25" s="17">
        <f t="shared" si="20"/>
        <v>0.42105263157894729</v>
      </c>
      <c r="O25" s="14">
        <f t="shared" si="13"/>
        <v>1.1400000000000001</v>
      </c>
      <c r="P25" s="14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36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5">
        <f t="shared" si="21"/>
        <v>1.6129032258064517</v>
      </c>
      <c r="D26" s="16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7">
        <f t="shared" si="19"/>
        <v>0.62650602409638556</v>
      </c>
      <c r="N26" s="17">
        <f t="shared" si="20"/>
        <v>0.37349397590361449</v>
      </c>
      <c r="O26" s="14">
        <f t="shared" si="13"/>
        <v>0.98961538461538445</v>
      </c>
      <c r="P26" s="14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36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5">
        <f t="shared" si="21"/>
        <v>2.5641025641025639</v>
      </c>
      <c r="D27" s="16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7">
        <f t="shared" si="19"/>
        <v>0.62227602905569013</v>
      </c>
      <c r="N27" s="17">
        <f t="shared" si="20"/>
        <v>0.37772397094430998</v>
      </c>
      <c r="O27" s="14">
        <f t="shared" si="13"/>
        <v>0.62673151750972755</v>
      </c>
      <c r="P27" s="14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36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5">
        <f t="shared" si="21"/>
        <v>1.7857142857142856</v>
      </c>
      <c r="D28" s="16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7">
        <f t="shared" si="19"/>
        <v>0.49487179487179483</v>
      </c>
      <c r="N28" s="17">
        <f t="shared" si="20"/>
        <v>0.50512820512820511</v>
      </c>
      <c r="O28" s="14">
        <f t="shared" si="13"/>
        <v>1.1316062176165804</v>
      </c>
      <c r="P28" s="14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36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5">
        <f t="shared" si="21"/>
        <v>2.8571428571428572</v>
      </c>
      <c r="D29" s="16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7">
        <f t="shared" si="19"/>
        <v>0.55583756345177671</v>
      </c>
      <c r="N29" s="17">
        <f t="shared" si="20"/>
        <v>0.44416243654822335</v>
      </c>
      <c r="O29" s="14">
        <f t="shared" si="13"/>
        <v>0.6296803652968036</v>
      </c>
      <c r="P29" s="14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36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5">
        <f t="shared" si="21"/>
        <v>1.5873015873015872</v>
      </c>
      <c r="D30" s="16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7">
        <f t="shared" si="19"/>
        <v>0.54241645244215941</v>
      </c>
      <c r="N30" s="17">
        <f t="shared" si="20"/>
        <v>0.45758354755784059</v>
      </c>
      <c r="O30" s="14">
        <f t="shared" si="13"/>
        <v>1.1614691943127964</v>
      </c>
      <c r="P30" s="14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36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5">
        <f t="shared" si="21"/>
        <v>2.1739130434782608</v>
      </c>
      <c r="D31" s="16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7">
        <f t="shared" si="19"/>
        <v>0.55612244897959184</v>
      </c>
      <c r="N31" s="17">
        <f t="shared" si="20"/>
        <v>0.44387755102040816</v>
      </c>
      <c r="O31" s="14">
        <f t="shared" si="13"/>
        <v>0.82715596330275221</v>
      </c>
      <c r="P31" s="14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36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5">
        <f t="shared" si="21"/>
        <v>1.5151515151515151</v>
      </c>
      <c r="D32" s="16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7">
        <f t="shared" si="19"/>
        <v>0.55242966751918166</v>
      </c>
      <c r="N32" s="17">
        <f t="shared" si="20"/>
        <v>0.4475703324808184</v>
      </c>
      <c r="O32" s="14">
        <f t="shared" si="13"/>
        <v>1.1947222222222222</v>
      </c>
      <c r="P32" s="14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36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5">
        <f t="shared" si="21"/>
        <v>2.7777777777777777</v>
      </c>
      <c r="D33" s="16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7">
        <f t="shared" si="19"/>
        <v>0.46786632390745503</v>
      </c>
      <c r="N33" s="17">
        <f t="shared" si="20"/>
        <v>0.53213367609254503</v>
      </c>
      <c r="O33" s="14">
        <f t="shared" si="13"/>
        <v>0.76945054945054947</v>
      </c>
      <c r="P33" s="14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36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5">
        <f t="shared" si="21"/>
        <v>2.1276595744680851</v>
      </c>
      <c r="D34" s="16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7">
        <f t="shared" si="19"/>
        <v>0.5219638242894058</v>
      </c>
      <c r="N34" s="17">
        <f t="shared" si="20"/>
        <v>0.47803617571059442</v>
      </c>
      <c r="O34" s="14">
        <f t="shared" si="13"/>
        <v>0.90044554455445525</v>
      </c>
      <c r="P34" s="14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36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5">
        <f t="shared" si="21"/>
        <v>3.4482758620689657</v>
      </c>
      <c r="D35" s="16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7">
        <f t="shared" si="19"/>
        <v>0.48320413436692511</v>
      </c>
      <c r="N35" s="17">
        <f t="shared" si="20"/>
        <v>0.51679586563307489</v>
      </c>
      <c r="O35" s="14">
        <f t="shared" si="13"/>
        <v>0.60016042780748646</v>
      </c>
      <c r="P35" s="14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36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5">
        <f t="shared" si="21"/>
        <v>1.6129032258064517</v>
      </c>
      <c r="D36" s="16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7">
        <f t="shared" si="19"/>
        <v>0.53746770025839796</v>
      </c>
      <c r="N36" s="17">
        <f t="shared" si="20"/>
        <v>0.46253229974160204</v>
      </c>
      <c r="O36" s="14">
        <f t="shared" si="13"/>
        <v>1.1535576923076922</v>
      </c>
      <c r="P36" s="14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36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5">
        <f t="shared" si="21"/>
        <v>1.9607843137254901</v>
      </c>
      <c r="D37" s="16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7">
        <f t="shared" si="19"/>
        <v>0.44358974358974357</v>
      </c>
      <c r="N37" s="17">
        <f t="shared" si="20"/>
        <v>0.55641025641025632</v>
      </c>
      <c r="O37" s="14">
        <f t="shared" si="13"/>
        <v>1.1497109826589598</v>
      </c>
      <c r="P37" s="14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36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5">
        <f t="shared" si="21"/>
        <v>2.8571428571428572</v>
      </c>
      <c r="D38" s="16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7">
        <f t="shared" si="19"/>
        <v>0.44501278772378522</v>
      </c>
      <c r="N38" s="17">
        <f t="shared" si="20"/>
        <v>0.55498721227621484</v>
      </c>
      <c r="O38" s="14">
        <f t="shared" si="13"/>
        <v>0.78649425287356323</v>
      </c>
      <c r="P38" s="14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36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5">
        <f t="shared" si="21"/>
        <v>2.2727272727272729</v>
      </c>
      <c r="D39" s="16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7">
        <f t="shared" si="19"/>
        <v>0.48963730569948188</v>
      </c>
      <c r="N39" s="17">
        <f t="shared" si="20"/>
        <v>0.51036269430051817</v>
      </c>
      <c r="O39" s="14">
        <f t="shared" si="13"/>
        <v>0.89862433862433844</v>
      </c>
      <c r="P39" s="14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36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5">
        <f t="shared" si="21"/>
        <v>2.2727272727272729</v>
      </c>
      <c r="D40" s="16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7">
        <f t="shared" si="19"/>
        <v>0.43622448979591838</v>
      </c>
      <c r="N40" s="17">
        <f t="shared" si="20"/>
        <v>0.56377551020408168</v>
      </c>
      <c r="O40" s="14">
        <f t="shared" si="13"/>
        <v>1.0086549707602337</v>
      </c>
      <c r="P40" s="14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36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5">
        <f t="shared" si="21"/>
        <v>2.1276595744680851</v>
      </c>
      <c r="D41" s="16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7">
        <f t="shared" si="19"/>
        <v>0.47680412371134023</v>
      </c>
      <c r="N41" s="17">
        <f t="shared" si="20"/>
        <v>0.52319587628865971</v>
      </c>
      <c r="O41" s="14">
        <f t="shared" si="13"/>
        <v>0.98572972972972972</v>
      </c>
      <c r="P41" s="14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36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5">
        <f t="shared" si="21"/>
        <v>1.5151515151515151</v>
      </c>
      <c r="D42" s="16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7">
        <f t="shared" si="19"/>
        <v>0.54780361757105955</v>
      </c>
      <c r="N42" s="17">
        <f t="shared" si="20"/>
        <v>0.45219638242894061</v>
      </c>
      <c r="O42" s="14">
        <f t="shared" si="13"/>
        <v>1.2048113207547169</v>
      </c>
      <c r="P42" s="14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36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5">
        <f t="shared" si="21"/>
        <v>2.3255813953488373</v>
      </c>
      <c r="D43" s="16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7">
        <f t="shared" si="19"/>
        <v>0.57142857142857151</v>
      </c>
      <c r="N43" s="17">
        <f t="shared" si="20"/>
        <v>0.4285714285714286</v>
      </c>
      <c r="O43" s="14">
        <f t="shared" si="13"/>
        <v>0.75249999999999984</v>
      </c>
      <c r="P43" s="14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36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5">
        <f t="shared" si="21"/>
        <v>1.5384615384615383</v>
      </c>
      <c r="D44" s="16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7">
        <f t="shared" si="19"/>
        <v>0.56041131105398467</v>
      </c>
      <c r="N44" s="17">
        <f t="shared" si="20"/>
        <v>0.43958868894601544</v>
      </c>
      <c r="O44" s="14">
        <f t="shared" si="13"/>
        <v>1.159862385321101</v>
      </c>
      <c r="P44" s="14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36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5">
        <f t="shared" si="21"/>
        <v>2.9411764705882351</v>
      </c>
      <c r="D45" s="16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7">
        <f t="shared" si="19"/>
        <v>0.49738219895287955</v>
      </c>
      <c r="N45" s="17">
        <f t="shared" si="20"/>
        <v>0.50261780104712039</v>
      </c>
      <c r="O45" s="14">
        <f t="shared" si="13"/>
        <v>0.68357894736842106</v>
      </c>
      <c r="P45" s="14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36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5">
        <f t="shared" si="21"/>
        <v>3.5714285714285712</v>
      </c>
      <c r="D46" s="16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7">
        <f t="shared" si="19"/>
        <v>0.42564102564102557</v>
      </c>
      <c r="N46" s="17">
        <f t="shared" si="20"/>
        <v>0.57435897435897432</v>
      </c>
      <c r="O46" s="14">
        <f t="shared" si="13"/>
        <v>0.65783132530120503</v>
      </c>
      <c r="P46" s="14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36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5">
        <f t="shared" si="21"/>
        <v>6.666666666666667</v>
      </c>
      <c r="D47" s="16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7">
        <f t="shared" si="19"/>
        <v>0.4668367346938776</v>
      </c>
      <c r="N47" s="17">
        <f t="shared" si="20"/>
        <v>0.53316326530612246</v>
      </c>
      <c r="O47" s="14">
        <f t="shared" si="13"/>
        <v>0.32131147540983601</v>
      </c>
      <c r="P47" s="14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36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5">
        <f t="shared" si="21"/>
        <v>1.1764705882352942</v>
      </c>
      <c r="D48" s="16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7">
        <f t="shared" si="19"/>
        <v>0.47826086956521741</v>
      </c>
      <c r="N48" s="17">
        <f t="shared" si="20"/>
        <v>0.52173913043478259</v>
      </c>
      <c r="O48" s="14">
        <f t="shared" si="13"/>
        <v>1.7772727272727273</v>
      </c>
      <c r="P48" s="14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36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5">
        <f t="shared" si="21"/>
        <v>4.3478260869565215</v>
      </c>
      <c r="D49" s="16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7">
        <f t="shared" si="19"/>
        <v>0.41499999999999998</v>
      </c>
      <c r="N49" s="17">
        <f t="shared" si="20"/>
        <v>0.58499999999999996</v>
      </c>
      <c r="O49" s="14">
        <f t="shared" si="13"/>
        <v>0.55421686746987964</v>
      </c>
      <c r="P49" s="14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36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5">
        <f t="shared" si="21"/>
        <v>1.2048192771084338</v>
      </c>
      <c r="D50" s="16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7">
        <f t="shared" si="19"/>
        <v>0.53196930946291565</v>
      </c>
      <c r="N50" s="17">
        <f t="shared" si="20"/>
        <v>0.46803069053708451</v>
      </c>
      <c r="O50" s="14">
        <f t="shared" si="13"/>
        <v>1.5602403846153841</v>
      </c>
      <c r="P50" s="14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36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5">
        <f t="shared" si="21"/>
        <v>1.4285714285714286</v>
      </c>
      <c r="D51" s="16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7">
        <f t="shared" si="19"/>
        <v>0.49487179487179483</v>
      </c>
      <c r="N51" s="17">
        <f t="shared" si="20"/>
        <v>0.50512820512820511</v>
      </c>
      <c r="O51" s="14">
        <f t="shared" si="13"/>
        <v>1.4145077720207253</v>
      </c>
      <c r="P51" s="14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36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5">
        <f t="shared" si="21"/>
        <v>1.3513513513513513</v>
      </c>
      <c r="D52" s="16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7">
        <f t="shared" si="19"/>
        <v>0.52806122448979598</v>
      </c>
      <c r="N52" s="17">
        <f t="shared" si="20"/>
        <v>0.47193877551020413</v>
      </c>
      <c r="O52" s="14">
        <f t="shared" si="13"/>
        <v>1.4013526570048309</v>
      </c>
      <c r="P52" s="14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36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5">
        <f t="shared" si="21"/>
        <v>1.3888888888888888</v>
      </c>
      <c r="D53" s="16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7">
        <f t="shared" si="19"/>
        <v>0.76271186440677963</v>
      </c>
      <c r="N53" s="17">
        <f t="shared" si="20"/>
        <v>0.23728813559322035</v>
      </c>
      <c r="O53" s="14">
        <f t="shared" si="13"/>
        <v>0.94400000000000017</v>
      </c>
      <c r="P53" s="14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36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5">
        <f t="shared" si="21"/>
        <v>3.3333333333333335</v>
      </c>
      <c r="D54" s="16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7">
        <f t="shared" si="19"/>
        <v>0.36842105263157887</v>
      </c>
      <c r="N54" s="17">
        <f t="shared" si="20"/>
        <v>0.63157894736842102</v>
      </c>
      <c r="O54" s="14">
        <f t="shared" si="13"/>
        <v>0.81428571428571439</v>
      </c>
      <c r="P54" s="14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36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5">
        <f t="shared" si="21"/>
        <v>2.4390243902439024</v>
      </c>
      <c r="D55" s="16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7">
        <f t="shared" si="19"/>
        <v>0.50895140664961636</v>
      </c>
      <c r="N55" s="17">
        <f t="shared" si="20"/>
        <v>0.49104859335038359</v>
      </c>
      <c r="O55" s="14">
        <f t="shared" si="13"/>
        <v>0.80557788944723618</v>
      </c>
      <c r="P55" s="14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36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5">
        <f t="shared" si="21"/>
        <v>1.6666666666666667</v>
      </c>
      <c r="D56" s="16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7">
        <f t="shared" si="19"/>
        <v>0.39650872817955113</v>
      </c>
      <c r="N56" s="17">
        <f t="shared" si="20"/>
        <v>0.60349127182044882</v>
      </c>
      <c r="O56" s="14">
        <f t="shared" si="13"/>
        <v>1.5132075471698112</v>
      </c>
      <c r="P56" s="14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36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5">
        <f t="shared" si="21"/>
        <v>1.5625</v>
      </c>
      <c r="D57" s="16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7">
        <f t="shared" si="19"/>
        <v>0.54736842105263162</v>
      </c>
      <c r="N57" s="17">
        <f t="shared" si="20"/>
        <v>0.45263157894736844</v>
      </c>
      <c r="O57" s="14">
        <f t="shared" si="13"/>
        <v>1.1692307692307693</v>
      </c>
      <c r="P57" s="14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36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5">
        <f t="shared" si="21"/>
        <v>1.5873015873015872</v>
      </c>
      <c r="D58" s="16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7">
        <f t="shared" si="19"/>
        <v>0.6485849056603773</v>
      </c>
      <c r="N58" s="17">
        <f t="shared" si="20"/>
        <v>0.35141509433962259</v>
      </c>
      <c r="O58" s="14">
        <f t="shared" si="13"/>
        <v>0.97134545454545473</v>
      </c>
      <c r="P58" s="14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36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5">
        <f t="shared" si="21"/>
        <v>2.2727272727272729</v>
      </c>
      <c r="D59" s="16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7">
        <f t="shared" si="19"/>
        <v>0.49487179487179483</v>
      </c>
      <c r="N59" s="17">
        <f t="shared" si="20"/>
        <v>0.50512820512820511</v>
      </c>
      <c r="O59" s="14">
        <f t="shared" si="13"/>
        <v>0.88911917098445592</v>
      </c>
      <c r="P59" s="14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36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5">
        <f t="shared" si="21"/>
        <v>1.2658227848101264</v>
      </c>
      <c r="D60" s="16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7">
        <f t="shared" si="19"/>
        <v>0.56330749354005161</v>
      </c>
      <c r="N60" s="17">
        <f t="shared" si="20"/>
        <v>0.43669250645994823</v>
      </c>
      <c r="O60" s="14">
        <f t="shared" si="13"/>
        <v>1.4024311926605506</v>
      </c>
      <c r="P60" s="14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36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5">
        <f t="shared" si="21"/>
        <v>2.1276595744680851</v>
      </c>
      <c r="D61" s="16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7">
        <f t="shared" si="19"/>
        <v>0.48969072164948452</v>
      </c>
      <c r="N61" s="17">
        <f t="shared" si="20"/>
        <v>0.51030927835051543</v>
      </c>
      <c r="O61" s="14">
        <f t="shared" si="13"/>
        <v>0.95978947368421064</v>
      </c>
      <c r="P61" s="14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36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5">
        <f t="shared" si="21"/>
        <v>1.8518518518518516</v>
      </c>
      <c r="D62" s="16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7">
        <f t="shared" si="19"/>
        <v>0.60049627791563276</v>
      </c>
      <c r="N62" s="17">
        <f t="shared" si="20"/>
        <v>0.39950372208436724</v>
      </c>
      <c r="O62" s="14">
        <f t="shared" si="13"/>
        <v>0.89925619834710757</v>
      </c>
      <c r="P62" s="14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36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5">
        <f t="shared" si="21"/>
        <v>1.1363636363636365</v>
      </c>
      <c r="D63" s="16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7">
        <f t="shared" si="19"/>
        <v>0.569620253164557</v>
      </c>
      <c r="N63" s="17">
        <f t="shared" si="20"/>
        <v>0.43037974683544311</v>
      </c>
      <c r="O63" s="14">
        <f t="shared" si="13"/>
        <v>1.5448888888888885</v>
      </c>
      <c r="P63" s="14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36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5">
        <f t="shared" si="21"/>
        <v>2.6315789473684212</v>
      </c>
      <c r="D64" s="16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7">
        <f t="shared" si="19"/>
        <v>0.50642673521850901</v>
      </c>
      <c r="N64" s="17">
        <f t="shared" si="20"/>
        <v>0.49357326478149105</v>
      </c>
      <c r="O64" s="14">
        <f t="shared" si="13"/>
        <v>0.75035532994923848</v>
      </c>
      <c r="P64" s="14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36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5">
        <f t="shared" si="21"/>
        <v>1.8518518518518516</v>
      </c>
      <c r="D65" s="16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7">
        <f t="shared" si="19"/>
        <v>0.60396039603960394</v>
      </c>
      <c r="N65" s="17">
        <f t="shared" si="20"/>
        <v>0.39603960396039606</v>
      </c>
      <c r="O65" s="14">
        <f t="shared" si="13"/>
        <v>0.89409836065573789</v>
      </c>
      <c r="P65" s="14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36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5">
        <f t="shared" si="21"/>
        <v>1.8867924528301885</v>
      </c>
      <c r="D66" s="16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7">
        <f t="shared" si="19"/>
        <v>0.50899742930591263</v>
      </c>
      <c r="N66" s="17">
        <f t="shared" si="20"/>
        <v>0.49100257069408743</v>
      </c>
      <c r="O66" s="14">
        <f t="shared" si="13"/>
        <v>1.0412626262626263</v>
      </c>
      <c r="P66" s="14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36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5">
        <f t="shared" si="21"/>
        <v>7.6923076923076916</v>
      </c>
      <c r="D67" s="16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7">
        <f t="shared" si="19"/>
        <v>0.3882063882063882</v>
      </c>
      <c r="N67" s="17">
        <f t="shared" si="20"/>
        <v>0.6117936117936118</v>
      </c>
      <c r="O67" s="14">
        <f t="shared" si="13"/>
        <v>0.33487341772151902</v>
      </c>
      <c r="P67" s="14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36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5">
        <f t="shared" si="21"/>
        <v>1.8867924528301885</v>
      </c>
      <c r="D68" s="16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7">
        <f t="shared" si="19"/>
        <v>0.38386308068459657</v>
      </c>
      <c r="N68" s="17">
        <f t="shared" si="20"/>
        <v>0.61613691931540338</v>
      </c>
      <c r="O68" s="14">
        <f t="shared" si="13"/>
        <v>1.3807006369426753</v>
      </c>
      <c r="P68" s="14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36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5">
        <f t="shared" si="21"/>
        <v>1.9607843137254901</v>
      </c>
      <c r="D69" s="16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7">
        <f t="shared" si="19"/>
        <v>0.39603960396039606</v>
      </c>
      <c r="N69" s="17">
        <f t="shared" si="20"/>
        <v>0.60396039603960394</v>
      </c>
      <c r="O69" s="14">
        <f t="shared" si="13"/>
        <v>1.28775</v>
      </c>
      <c r="P69" s="14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36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5">
        <f t="shared" si="21"/>
        <v>1.3698630136986301</v>
      </c>
      <c r="D70" s="16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7">
        <f t="shared" si="19"/>
        <v>0.54102564102564099</v>
      </c>
      <c r="N70" s="17">
        <f t="shared" si="20"/>
        <v>0.4589743589743589</v>
      </c>
      <c r="O70" s="14">
        <f t="shared" si="13"/>
        <v>1.3492890995260665</v>
      </c>
      <c r="P70" s="14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36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5">
        <f t="shared" si="21"/>
        <v>3.7037037037037033</v>
      </c>
      <c r="D71" s="16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7">
        <f t="shared" si="19"/>
        <v>0.42065491183879095</v>
      </c>
      <c r="N71" s="17">
        <f t="shared" si="20"/>
        <v>0.57934508816120911</v>
      </c>
      <c r="O71" s="14">
        <f t="shared" si="13"/>
        <v>0.64185628742514977</v>
      </c>
      <c r="P71" s="14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36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5">
        <f t="shared" si="21"/>
        <v>3.8461538461538458</v>
      </c>
      <c r="D72" s="16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7">
        <f t="shared" si="19"/>
        <v>0.39655172413793111</v>
      </c>
      <c r="N72" s="17">
        <f t="shared" si="20"/>
        <v>0.60344827586206906</v>
      </c>
      <c r="O72" s="14">
        <f t="shared" si="13"/>
        <v>0.65565217391304353</v>
      </c>
      <c r="P72" s="14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36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5">
        <f t="shared" si="21"/>
        <v>1.7241379310344829</v>
      </c>
      <c r="D73" s="16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7">
        <f t="shared" si="19"/>
        <v>0.36842105263157887</v>
      </c>
      <c r="N73" s="17">
        <f t="shared" si="20"/>
        <v>0.63157894736842102</v>
      </c>
      <c r="O73" s="14">
        <f t="shared" si="13"/>
        <v>1.5742857142857145</v>
      </c>
      <c r="P73" s="14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36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5">
        <f t="shared" si="21"/>
        <v>1.9230769230769229</v>
      </c>
      <c r="D74" s="16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7">
        <f t="shared" si="19"/>
        <v>0.65258215962441313</v>
      </c>
      <c r="N74" s="17">
        <f t="shared" si="20"/>
        <v>0.34741784037558687</v>
      </c>
      <c r="O74" s="14">
        <f t="shared" si="13"/>
        <v>0.79683453237410073</v>
      </c>
      <c r="P74" s="14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36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5">
        <f t="shared" si="21"/>
        <v>1.5151515151515151</v>
      </c>
      <c r="D75" s="16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7">
        <f t="shared" si="19"/>
        <v>0.53589743589743577</v>
      </c>
      <c r="N75" s="17">
        <f t="shared" si="20"/>
        <v>0.46410256410256412</v>
      </c>
      <c r="O75" s="14">
        <f t="shared" ref="O75:O134" si="24">(I75/G75)</f>
        <v>1.2315789473684213</v>
      </c>
      <c r="P75" s="14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36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5">
        <f t="shared" si="21"/>
        <v>11.111111111111111</v>
      </c>
      <c r="D76" s="16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7">
        <f t="shared" ref="M76:M134" si="30">(1/K76)</f>
        <v>0.33642691415313225</v>
      </c>
      <c r="N76" s="17">
        <f t="shared" ref="N76:N134" si="31">(1/L76)</f>
        <v>0.66357308584686781</v>
      </c>
      <c r="O76" s="14">
        <f t="shared" si="24"/>
        <v>0.26751724137931038</v>
      </c>
      <c r="P76" s="14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36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5">
        <f t="shared" si="21"/>
        <v>3.7037037037037033</v>
      </c>
      <c r="D77" s="16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7">
        <f t="shared" si="30"/>
        <v>0.31165919282511212</v>
      </c>
      <c r="N77" s="17">
        <f t="shared" si="31"/>
        <v>0.68834080717488788</v>
      </c>
      <c r="O77" s="14">
        <f t="shared" si="24"/>
        <v>0.86633093525179872</v>
      </c>
      <c r="P77" s="14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36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5">
        <f t="shared" si="21"/>
        <v>7.6923076923076916</v>
      </c>
      <c r="D78" s="16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7">
        <f t="shared" si="30"/>
        <v>0.31390134529147978</v>
      </c>
      <c r="N78" s="17">
        <f t="shared" si="31"/>
        <v>0.68609865470852016</v>
      </c>
      <c r="O78" s="14">
        <f t="shared" si="24"/>
        <v>0.4141428571428572</v>
      </c>
      <c r="P78" s="14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36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5">
        <f t="shared" ref="C79:C134" si="32">(100%/A79)</f>
        <v>2.5641025641025639</v>
      </c>
      <c r="D79" s="16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7">
        <f t="shared" si="30"/>
        <v>0.47927461139896382</v>
      </c>
      <c r="N79" s="17">
        <f t="shared" si="31"/>
        <v>0.52072538860103623</v>
      </c>
      <c r="O79" s="14">
        <f t="shared" si="24"/>
        <v>0.81372972972972968</v>
      </c>
      <c r="P79" s="14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36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5">
        <f t="shared" si="32"/>
        <v>1.7857142857142856</v>
      </c>
      <c r="D80" s="16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7">
        <f t="shared" si="30"/>
        <v>0.53886010362694292</v>
      </c>
      <c r="N80" s="17">
        <f t="shared" si="31"/>
        <v>0.46113989637305697</v>
      </c>
      <c r="O80" s="14">
        <f t="shared" si="24"/>
        <v>1.0392307692307694</v>
      </c>
      <c r="P80" s="14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36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5">
        <f t="shared" si="32"/>
        <v>3.4482758620689657</v>
      </c>
      <c r="D81" s="16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7">
        <f t="shared" si="30"/>
        <v>0.46649484536082475</v>
      </c>
      <c r="N81" s="17">
        <f t="shared" si="31"/>
        <v>0.53350515463917525</v>
      </c>
      <c r="O81" s="14">
        <f t="shared" si="24"/>
        <v>0.62165745856353583</v>
      </c>
      <c r="P81" s="14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36">
        <v>44440</v>
      </c>
      <c r="W81" s="8" t="s">
        <v>308</v>
      </c>
    </row>
    <row r="82" spans="1:23" s="14" customFormat="1" x14ac:dyDescent="0.25">
      <c r="A82" s="13">
        <v>0.28999999999999998</v>
      </c>
      <c r="B82" s="13">
        <v>0.71</v>
      </c>
      <c r="C82" s="15">
        <f t="shared" si="32"/>
        <v>3.4482758620689657</v>
      </c>
      <c r="D82" s="16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7">
        <f t="shared" si="30"/>
        <v>0.57033248081841437</v>
      </c>
      <c r="N82" s="17">
        <f t="shared" si="31"/>
        <v>0.42966751918158563</v>
      </c>
      <c r="O82" s="14">
        <f t="shared" si="24"/>
        <v>0.50847533632287001</v>
      </c>
      <c r="P82" s="14">
        <f t="shared" si="25"/>
        <v>1.6524404761904761</v>
      </c>
      <c r="Q82" t="s">
        <v>27</v>
      </c>
      <c r="R82" t="s">
        <v>127</v>
      </c>
      <c r="S82" t="s">
        <v>155</v>
      </c>
      <c r="T82" s="18" t="s">
        <v>303</v>
      </c>
      <c r="U82" s="18" t="s">
        <v>308</v>
      </c>
      <c r="V82" s="36">
        <v>44440</v>
      </c>
      <c r="W82" s="18" t="s">
        <v>321</v>
      </c>
    </row>
    <row r="83" spans="1:23" x14ac:dyDescent="0.25">
      <c r="A83" s="9">
        <v>0.79</v>
      </c>
      <c r="B83" s="9">
        <v>0.21</v>
      </c>
      <c r="C83" s="15">
        <f t="shared" si="32"/>
        <v>1.2658227848101264</v>
      </c>
      <c r="D83" s="16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7">
        <f t="shared" si="30"/>
        <v>0.59445843828715361</v>
      </c>
      <c r="N83" s="17">
        <f t="shared" si="31"/>
        <v>0.40554156171284633</v>
      </c>
      <c r="O83" s="14">
        <f t="shared" si="24"/>
        <v>1.3289406779661019</v>
      </c>
      <c r="P83" s="14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36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5">
        <f t="shared" si="32"/>
        <v>1.2820512820512819</v>
      </c>
      <c r="D84" s="16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7">
        <f t="shared" si="30"/>
        <v>0.60696517412935314</v>
      </c>
      <c r="N84" s="17">
        <f t="shared" si="31"/>
        <v>0.39303482587064675</v>
      </c>
      <c r="O84" s="14">
        <f t="shared" si="24"/>
        <v>1.2850819672131149</v>
      </c>
      <c r="P84" s="14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36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5">
        <f t="shared" si="32"/>
        <v>1.5873015873015872</v>
      </c>
      <c r="D85" s="16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7">
        <f t="shared" si="30"/>
        <v>0.57760814249363868</v>
      </c>
      <c r="N85" s="17">
        <f t="shared" si="31"/>
        <v>0.42239185750636132</v>
      </c>
      <c r="O85" s="14">
        <f t="shared" si="24"/>
        <v>1.090704845814978</v>
      </c>
      <c r="P85" s="14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36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5">
        <f t="shared" si="32"/>
        <v>2.8571428571428572</v>
      </c>
      <c r="D86" s="16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7">
        <f t="shared" si="30"/>
        <v>0.55670103092783507</v>
      </c>
      <c r="N86" s="17">
        <f t="shared" si="31"/>
        <v>0.44329896907216493</v>
      </c>
      <c r="O86" s="14">
        <f t="shared" si="24"/>
        <v>0.62870370370370365</v>
      </c>
      <c r="P86" s="14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36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5">
        <f t="shared" si="32"/>
        <v>1.5384615384615383</v>
      </c>
      <c r="D87" s="16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7">
        <f t="shared" si="30"/>
        <v>0.53076923076923077</v>
      </c>
      <c r="N87" s="17">
        <f t="shared" si="31"/>
        <v>0.46923076923076917</v>
      </c>
      <c r="O87" s="14">
        <f t="shared" si="24"/>
        <v>1.2246376811594206</v>
      </c>
      <c r="P87" s="14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36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5">
        <f t="shared" si="32"/>
        <v>1.9607843137254901</v>
      </c>
      <c r="D88" s="16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7">
        <f t="shared" si="30"/>
        <v>0.46291560102301793</v>
      </c>
      <c r="N88" s="17">
        <f t="shared" si="31"/>
        <v>0.53708439897698212</v>
      </c>
      <c r="O88" s="14">
        <f t="shared" si="24"/>
        <v>1.1017127071823205</v>
      </c>
      <c r="P88" s="14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36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5">
        <f t="shared" si="32"/>
        <v>3.4482758620689657</v>
      </c>
      <c r="D89" s="16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7">
        <f t="shared" si="30"/>
        <v>0.54005167958656319</v>
      </c>
      <c r="N89" s="17">
        <f t="shared" si="31"/>
        <v>0.4599483204134367</v>
      </c>
      <c r="O89" s="14">
        <f t="shared" si="24"/>
        <v>0.53698564593301434</v>
      </c>
      <c r="P89" s="14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36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5">
        <f t="shared" si="32"/>
        <v>1.8181818181818181</v>
      </c>
      <c r="D90" s="16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7">
        <f t="shared" si="30"/>
        <v>0.59701492537313428</v>
      </c>
      <c r="N90" s="17">
        <f t="shared" si="31"/>
        <v>0.40298507462686567</v>
      </c>
      <c r="O90" s="14">
        <f t="shared" si="24"/>
        <v>0.92125000000000001</v>
      </c>
      <c r="P90" s="14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36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5">
        <f t="shared" si="32"/>
        <v>1.6949152542372883</v>
      </c>
      <c r="D91" s="16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7">
        <f t="shared" si="30"/>
        <v>0.52835051546391754</v>
      </c>
      <c r="N91" s="17">
        <f t="shared" si="31"/>
        <v>0.47164948453608252</v>
      </c>
      <c r="O91" s="14">
        <f t="shared" si="24"/>
        <v>1.1166829268292682</v>
      </c>
      <c r="P91" s="14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36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5">
        <f t="shared" si="32"/>
        <v>1.6949152542372883</v>
      </c>
      <c r="D92" s="16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7">
        <f t="shared" si="30"/>
        <v>0.61940298507462688</v>
      </c>
      <c r="N92" s="17">
        <f t="shared" si="31"/>
        <v>0.38059701492537307</v>
      </c>
      <c r="O92" s="14">
        <f t="shared" si="24"/>
        <v>0.95253012048192764</v>
      </c>
      <c r="P92" s="14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36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5">
        <f t="shared" si="32"/>
        <v>1.2345679012345678</v>
      </c>
      <c r="D93" s="16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7">
        <f t="shared" si="30"/>
        <v>0.39</v>
      </c>
      <c r="N93" s="17">
        <f t="shared" si="31"/>
        <v>0.61</v>
      </c>
      <c r="O93" s="14">
        <f t="shared" si="24"/>
        <v>2.0769230769230771</v>
      </c>
      <c r="P93" s="14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36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5">
        <f t="shared" si="32"/>
        <v>2</v>
      </c>
      <c r="D94" s="16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7">
        <f t="shared" si="30"/>
        <v>0.3796526054590571</v>
      </c>
      <c r="N94" s="17">
        <f t="shared" si="31"/>
        <v>0.6203473945409429</v>
      </c>
      <c r="O94" s="14">
        <f t="shared" si="24"/>
        <v>1.3169934640522876</v>
      </c>
      <c r="P94" s="14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36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5">
        <f t="shared" si="32"/>
        <v>2.7777777777777777</v>
      </c>
      <c r="D95" s="16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7">
        <f t="shared" si="30"/>
        <v>0.40051020408163263</v>
      </c>
      <c r="N95" s="17">
        <f t="shared" si="31"/>
        <v>0.59948979591836726</v>
      </c>
      <c r="O95" s="14">
        <f t="shared" si="24"/>
        <v>0.89885350318471346</v>
      </c>
      <c r="P95" s="14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36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5">
        <f t="shared" si="32"/>
        <v>1.9230769230769229</v>
      </c>
      <c r="D96" s="16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7">
        <f t="shared" si="30"/>
        <v>0.60880195599022002</v>
      </c>
      <c r="N96" s="17">
        <f t="shared" si="31"/>
        <v>0.39119804400977998</v>
      </c>
      <c r="O96" s="14">
        <f t="shared" si="24"/>
        <v>0.854136546184739</v>
      </c>
      <c r="P96" s="14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36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5">
        <f t="shared" si="32"/>
        <v>3.3333333333333335</v>
      </c>
      <c r="D97" s="16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7">
        <f t="shared" si="30"/>
        <v>0.5421994884910486</v>
      </c>
      <c r="N97" s="17">
        <f t="shared" si="31"/>
        <v>0.45780051150895146</v>
      </c>
      <c r="O97" s="14">
        <f t="shared" si="24"/>
        <v>0.55330188679245274</v>
      </c>
      <c r="P97" s="14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36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5">
        <f t="shared" si="32"/>
        <v>3.7037037037037033</v>
      </c>
      <c r="D98" s="16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7">
        <f t="shared" si="30"/>
        <v>0.50512820512820511</v>
      </c>
      <c r="N98" s="17">
        <f t="shared" si="31"/>
        <v>0.49487179487179483</v>
      </c>
      <c r="O98" s="14">
        <f t="shared" si="24"/>
        <v>0.53451776649746197</v>
      </c>
      <c r="P98" s="14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36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5">
        <f t="shared" si="32"/>
        <v>2.9411764705882351</v>
      </c>
      <c r="D99" s="16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7">
        <f t="shared" si="30"/>
        <v>0.51150895140664976</v>
      </c>
      <c r="N99" s="17">
        <f t="shared" si="31"/>
        <v>0.48849104859335046</v>
      </c>
      <c r="O99" s="14">
        <f t="shared" si="24"/>
        <v>0.66469999999999985</v>
      </c>
      <c r="P99" s="14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36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5">
        <f t="shared" si="32"/>
        <v>2.6315789473684212</v>
      </c>
      <c r="D100" s="16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7">
        <f t="shared" si="30"/>
        <v>0.55470737913486012</v>
      </c>
      <c r="N100" s="17">
        <f t="shared" si="31"/>
        <v>0.44529262086513999</v>
      </c>
      <c r="O100" s="14">
        <f t="shared" si="24"/>
        <v>0.68504587155963292</v>
      </c>
      <c r="P100" s="14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36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5">
        <f t="shared" si="32"/>
        <v>1.6949152542372883</v>
      </c>
      <c r="D101" s="16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7">
        <f t="shared" si="30"/>
        <v>0.66113744075829384</v>
      </c>
      <c r="N101" s="17">
        <f t="shared" si="31"/>
        <v>0.33886255924170616</v>
      </c>
      <c r="O101" s="14">
        <f t="shared" si="24"/>
        <v>0.89240143369175629</v>
      </c>
      <c r="P101" s="14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36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5">
        <f t="shared" si="32"/>
        <v>1.2048192771084338</v>
      </c>
      <c r="D102" s="16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7">
        <f t="shared" si="30"/>
        <v>0.59850374064837908</v>
      </c>
      <c r="N102" s="17">
        <f t="shared" si="31"/>
        <v>0.40149625935162098</v>
      </c>
      <c r="O102" s="14">
        <f t="shared" si="24"/>
        <v>1.3867916666666666</v>
      </c>
      <c r="P102" s="14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36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5">
        <f t="shared" si="32"/>
        <v>1.8181818181818181</v>
      </c>
      <c r="D103" s="16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7">
        <f t="shared" si="30"/>
        <v>0.61519607843137258</v>
      </c>
      <c r="N103" s="17">
        <f t="shared" si="31"/>
        <v>0.38480392156862747</v>
      </c>
      <c r="O103" s="14">
        <f t="shared" si="24"/>
        <v>0.89402390438247015</v>
      </c>
      <c r="P103" s="14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36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5">
        <f t="shared" si="32"/>
        <v>1.4925373134328357</v>
      </c>
      <c r="D104" s="16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7">
        <f t="shared" si="30"/>
        <v>0.57106598984771573</v>
      </c>
      <c r="N104" s="17">
        <f t="shared" si="31"/>
        <v>0.42893401015228422</v>
      </c>
      <c r="O104" s="14">
        <f t="shared" si="24"/>
        <v>1.1732444444444448</v>
      </c>
      <c r="P104" s="14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36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5">
        <f t="shared" si="32"/>
        <v>1.4285714285714286</v>
      </c>
      <c r="D105" s="16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7">
        <f t="shared" si="30"/>
        <v>0.63043478260869568</v>
      </c>
      <c r="N105" s="17">
        <f t="shared" si="31"/>
        <v>0.36956521739130438</v>
      </c>
      <c r="O105" s="14">
        <f t="shared" si="24"/>
        <v>1.1103448275862069</v>
      </c>
      <c r="P105" s="14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36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5">
        <f t="shared" si="32"/>
        <v>2.7027027027027026</v>
      </c>
      <c r="D106" s="16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7">
        <f t="shared" si="30"/>
        <v>0.38669950738916253</v>
      </c>
      <c r="N106" s="17">
        <f t="shared" si="31"/>
        <v>0.61330049261083741</v>
      </c>
      <c r="O106" s="14">
        <f t="shared" si="24"/>
        <v>0.9568152866242039</v>
      </c>
      <c r="P106" s="14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36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5">
        <f t="shared" si="32"/>
        <v>5.8823529411764701</v>
      </c>
      <c r="D107" s="16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7">
        <f t="shared" si="30"/>
        <v>0.35308056872037918</v>
      </c>
      <c r="N107" s="17">
        <f t="shared" si="31"/>
        <v>0.64691943127962093</v>
      </c>
      <c r="O107" s="14">
        <f t="shared" si="24"/>
        <v>0.48147651006711406</v>
      </c>
      <c r="P107" s="14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36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5">
        <f t="shared" si="32"/>
        <v>2.2727272727272729</v>
      </c>
      <c r="D108" s="16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7">
        <f t="shared" si="30"/>
        <v>0.51546391752577325</v>
      </c>
      <c r="N108" s="17">
        <f t="shared" si="31"/>
        <v>0.4845360824742268</v>
      </c>
      <c r="O108" s="14">
        <f t="shared" si="24"/>
        <v>0.85359999999999991</v>
      </c>
      <c r="P108" s="14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36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5">
        <f t="shared" si="32"/>
        <v>3.7037037037037033</v>
      </c>
      <c r="D109" s="16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7">
        <f t="shared" si="30"/>
        <v>0.45384615384615384</v>
      </c>
      <c r="N109" s="17">
        <f t="shared" si="31"/>
        <v>0.5461538461538461</v>
      </c>
      <c r="O109" s="14">
        <f t="shared" si="24"/>
        <v>0.59491525423728819</v>
      </c>
      <c r="P109" s="14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36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5">
        <f t="shared" si="32"/>
        <v>1.8867924528301885</v>
      </c>
      <c r="D110" s="16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7">
        <f t="shared" si="30"/>
        <v>0.46564885496183217</v>
      </c>
      <c r="N110" s="17">
        <f t="shared" si="31"/>
        <v>0.53435114503816805</v>
      </c>
      <c r="O110" s="14">
        <f t="shared" si="24"/>
        <v>1.1381967213114754</v>
      </c>
      <c r="P110" s="14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36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5">
        <f t="shared" si="32"/>
        <v>4.166666666666667</v>
      </c>
      <c r="D111" s="16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7">
        <f t="shared" si="30"/>
        <v>0.31767337807606266</v>
      </c>
      <c r="N111" s="17">
        <f t="shared" si="31"/>
        <v>0.68232662192393734</v>
      </c>
      <c r="O111" s="14">
        <f t="shared" si="24"/>
        <v>0.75549295774647884</v>
      </c>
      <c r="P111" s="14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36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5">
        <f t="shared" si="32"/>
        <v>5</v>
      </c>
      <c r="D112" s="16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7">
        <f t="shared" si="30"/>
        <v>0.30065359477124176</v>
      </c>
      <c r="N112" s="17">
        <f t="shared" si="31"/>
        <v>0.69934640522875813</v>
      </c>
      <c r="O112" s="14">
        <f t="shared" si="24"/>
        <v>0.66521739130434787</v>
      </c>
      <c r="P112" s="14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36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5">
        <f t="shared" si="32"/>
        <v>1.7241379310344829</v>
      </c>
      <c r="D113" s="16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7">
        <f t="shared" si="30"/>
        <v>0.43291139240506332</v>
      </c>
      <c r="N113" s="17">
        <f t="shared" si="31"/>
        <v>0.56708860759493673</v>
      </c>
      <c r="O113" s="14">
        <f t="shared" si="24"/>
        <v>1.339766081871345</v>
      </c>
      <c r="P113" s="14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36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5">
        <f t="shared" si="32"/>
        <v>3.4482758620689657</v>
      </c>
      <c r="D114" s="16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7">
        <f t="shared" si="30"/>
        <v>0.35799522673031031</v>
      </c>
      <c r="N114" s="17">
        <f t="shared" si="31"/>
        <v>0.64200477326968985</v>
      </c>
      <c r="O114" s="14">
        <f t="shared" si="24"/>
        <v>0.81006666666666649</v>
      </c>
      <c r="P114" s="14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36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5">
        <f t="shared" si="32"/>
        <v>2</v>
      </c>
      <c r="D115" s="16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7">
        <f t="shared" si="30"/>
        <v>0.40149625935162098</v>
      </c>
      <c r="N115" s="17">
        <f t="shared" si="31"/>
        <v>0.59850374064837908</v>
      </c>
      <c r="O115" s="14">
        <f t="shared" si="24"/>
        <v>1.2453416149068322</v>
      </c>
      <c r="P115" s="14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36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5">
        <f t="shared" si="32"/>
        <v>3.3333333333333335</v>
      </c>
      <c r="D116" s="16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7">
        <f t="shared" si="30"/>
        <v>0.36956521739130438</v>
      </c>
      <c r="N116" s="17">
        <f t="shared" si="31"/>
        <v>0.63043478260869568</v>
      </c>
      <c r="O116" s="14">
        <f t="shared" si="24"/>
        <v>0.81176470588235283</v>
      </c>
      <c r="P116" s="14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36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5">
        <f t="shared" si="32"/>
        <v>2.2727272727272729</v>
      </c>
      <c r="D117" s="16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7">
        <f t="shared" si="30"/>
        <v>0.33642691415313225</v>
      </c>
      <c r="N117" s="17">
        <f t="shared" si="31"/>
        <v>0.66357308584686781</v>
      </c>
      <c r="O117" s="14">
        <f t="shared" si="24"/>
        <v>1.3078620689655172</v>
      </c>
      <c r="P117" s="14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36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5">
        <f t="shared" si="32"/>
        <v>1.7543859649122808</v>
      </c>
      <c r="D118" s="16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7">
        <f t="shared" si="30"/>
        <v>0.41666666666666669</v>
      </c>
      <c r="N118" s="17">
        <f t="shared" si="31"/>
        <v>0.58333333333333348</v>
      </c>
      <c r="O118" s="14">
        <f t="shared" si="24"/>
        <v>1.3679999999999999</v>
      </c>
      <c r="P118" s="14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36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5">
        <f t="shared" si="32"/>
        <v>2.4390243902439024</v>
      </c>
      <c r="D119" s="16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7">
        <f t="shared" si="30"/>
        <v>0.46753246753246752</v>
      </c>
      <c r="N119" s="17">
        <f t="shared" si="31"/>
        <v>0.53246753246753242</v>
      </c>
      <c r="O119" s="14">
        <f t="shared" si="24"/>
        <v>0.87694444444444442</v>
      </c>
      <c r="P119" s="14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36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5">
        <f t="shared" si="32"/>
        <v>1.6666666666666667</v>
      </c>
      <c r="D120" s="16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7">
        <f t="shared" si="30"/>
        <v>0.55927835051546393</v>
      </c>
      <c r="N120" s="17">
        <f t="shared" si="31"/>
        <v>0.44072164948453613</v>
      </c>
      <c r="O120" s="14">
        <f t="shared" si="24"/>
        <v>1.072811059907834</v>
      </c>
      <c r="P120" s="14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36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5">
        <f t="shared" si="32"/>
        <v>1.1627906976744187</v>
      </c>
      <c r="D121" s="16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7">
        <f t="shared" si="30"/>
        <v>0.45187165775401067</v>
      </c>
      <c r="N121" s="17">
        <f t="shared" si="31"/>
        <v>0.54812834224598928</v>
      </c>
      <c r="O121" s="14">
        <f t="shared" si="24"/>
        <v>1.9031952662721894</v>
      </c>
      <c r="P121" s="14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36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5">
        <f t="shared" si="32"/>
        <v>1.5151515151515151</v>
      </c>
      <c r="D122" s="16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7">
        <f t="shared" si="30"/>
        <v>0.55038759689922478</v>
      </c>
      <c r="N122" s="17">
        <f t="shared" si="31"/>
        <v>0.44961240310077522</v>
      </c>
      <c r="O122" s="14">
        <f t="shared" si="24"/>
        <v>1.1991549295774648</v>
      </c>
      <c r="P122" s="14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36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5">
        <f t="shared" si="32"/>
        <v>2</v>
      </c>
      <c r="D123" s="16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7">
        <f t="shared" si="30"/>
        <v>0.52590673575129532</v>
      </c>
      <c r="N123" s="17">
        <f t="shared" si="31"/>
        <v>0.47409326424870474</v>
      </c>
      <c r="O123" s="14">
        <f t="shared" si="24"/>
        <v>0.9507389162561577</v>
      </c>
      <c r="P123" s="14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36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5">
        <f t="shared" si="32"/>
        <v>1.8181818181818181</v>
      </c>
      <c r="D124" s="16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7">
        <f t="shared" si="30"/>
        <v>0.49870801033591733</v>
      </c>
      <c r="N124" s="17">
        <f t="shared" si="31"/>
        <v>0.50129198966408273</v>
      </c>
      <c r="O124" s="14">
        <f t="shared" si="24"/>
        <v>1.1028497409326425</v>
      </c>
      <c r="P124" s="14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36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5">
        <f t="shared" si="32"/>
        <v>2.6315789473684212</v>
      </c>
      <c r="D125" s="16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7">
        <f t="shared" si="30"/>
        <v>0.4198473282442749</v>
      </c>
      <c r="N125" s="17">
        <f t="shared" si="31"/>
        <v>0.58015267175572527</v>
      </c>
      <c r="O125" s="14">
        <f t="shared" si="24"/>
        <v>0.90509090909090884</v>
      </c>
      <c r="P125" s="14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36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5">
        <f t="shared" si="32"/>
        <v>5.8823529411764701</v>
      </c>
      <c r="D126" s="16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7">
        <f t="shared" si="30"/>
        <v>0.37655860349127174</v>
      </c>
      <c r="N126" s="17">
        <f t="shared" si="31"/>
        <v>0.6234413965087281</v>
      </c>
      <c r="O126" s="14">
        <f t="shared" si="24"/>
        <v>0.45145695364238425</v>
      </c>
      <c r="P126" s="14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36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5">
        <f t="shared" si="32"/>
        <v>1.3513513513513513</v>
      </c>
      <c r="D127" s="16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7">
        <f t="shared" si="30"/>
        <v>0.55091383812010442</v>
      </c>
      <c r="N127" s="17">
        <f t="shared" si="31"/>
        <v>0.44908616187989547</v>
      </c>
      <c r="O127" s="14">
        <f t="shared" si="24"/>
        <v>1.343222748815166</v>
      </c>
      <c r="P127" s="14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36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5">
        <f t="shared" si="32"/>
        <v>1.9607843137254901</v>
      </c>
      <c r="D128" s="16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7">
        <f t="shared" si="30"/>
        <v>0.52685421994884907</v>
      </c>
      <c r="N128" s="17">
        <f t="shared" si="31"/>
        <v>0.47314578005115088</v>
      </c>
      <c r="O128" s="14">
        <f t="shared" si="24"/>
        <v>0.96800970873786429</v>
      </c>
      <c r="P128" s="14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36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5">
        <f t="shared" si="32"/>
        <v>2.8571428571428572</v>
      </c>
      <c r="D129" s="16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7">
        <f t="shared" si="30"/>
        <v>0.59250000000000003</v>
      </c>
      <c r="N129" s="17">
        <f t="shared" si="31"/>
        <v>0.40749999999999997</v>
      </c>
      <c r="O129" s="14">
        <f t="shared" si="24"/>
        <v>0.59071729957805896</v>
      </c>
      <c r="P129" s="14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36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5">
        <f t="shared" si="32"/>
        <v>2.8571428571428572</v>
      </c>
      <c r="D130" s="16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7">
        <f t="shared" si="30"/>
        <v>0.45663265306122452</v>
      </c>
      <c r="N130" s="17">
        <f t="shared" si="31"/>
        <v>0.54336734693877553</v>
      </c>
      <c r="O130" s="14">
        <f t="shared" si="24"/>
        <v>0.76648044692737427</v>
      </c>
      <c r="P130" s="14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36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5">
        <f t="shared" si="32"/>
        <v>2.6315789473684212</v>
      </c>
      <c r="D131" s="16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7">
        <f t="shared" si="30"/>
        <v>0.34823529411764709</v>
      </c>
      <c r="N131" s="17">
        <f t="shared" si="31"/>
        <v>0.65176470588235291</v>
      </c>
      <c r="O131" s="14">
        <f t="shared" si="24"/>
        <v>1.0912162162162162</v>
      </c>
      <c r="P131" s="14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36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5">
        <f t="shared" si="32"/>
        <v>2.2727272727272729</v>
      </c>
      <c r="D132" s="16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7">
        <f t="shared" si="30"/>
        <v>0.33487297921478054</v>
      </c>
      <c r="N132" s="17">
        <f t="shared" si="31"/>
        <v>0.66512702078521935</v>
      </c>
      <c r="O132" s="14">
        <f t="shared" si="24"/>
        <v>1.3139310344827586</v>
      </c>
      <c r="P132" s="14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36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5">
        <f t="shared" si="32"/>
        <v>1.6129032258064517</v>
      </c>
      <c r="D133" s="16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7">
        <f t="shared" si="30"/>
        <v>0.60401002506265666</v>
      </c>
      <c r="N133" s="17">
        <f t="shared" si="31"/>
        <v>0.39598997493734339</v>
      </c>
      <c r="O133" s="14">
        <f t="shared" si="24"/>
        <v>1.026473029045643</v>
      </c>
      <c r="P133" s="14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36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5">
        <f t="shared" si="32"/>
        <v>1.6666666666666667</v>
      </c>
      <c r="D134" s="16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7">
        <f t="shared" si="30"/>
        <v>0.54010695187165769</v>
      </c>
      <c r="N134" s="17">
        <f t="shared" si="31"/>
        <v>0.4598930481283422</v>
      </c>
      <c r="O134" s="14">
        <f t="shared" si="24"/>
        <v>1.110891089108911</v>
      </c>
      <c r="P134" s="14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36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5">
        <f t="shared" ref="C135:C166" si="35">(100%/A135)</f>
        <v>1.9607843137254901</v>
      </c>
      <c r="D135" s="16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7">
        <f t="shared" ref="M135:M166" si="41">(1/K135)</f>
        <v>0.59499999999999997</v>
      </c>
      <c r="N135" s="17">
        <f t="shared" ref="N135:N166" si="42">(1/L135)</f>
        <v>0.40500000000000003</v>
      </c>
      <c r="O135" s="14">
        <f t="shared" ref="O135:O166" si="43">(I135/G135)</f>
        <v>0.8571428571428571</v>
      </c>
      <c r="P135" s="14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36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5">
        <f t="shared" si="35"/>
        <v>3.8461538461538458</v>
      </c>
      <c r="D136" s="16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7">
        <f t="shared" si="41"/>
        <v>0.37772397094430998</v>
      </c>
      <c r="N136" s="17">
        <f t="shared" si="42"/>
        <v>0.62227602905569013</v>
      </c>
      <c r="O136" s="14">
        <f t="shared" si="43"/>
        <v>0.68833333333333335</v>
      </c>
      <c r="P136" s="14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36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5">
        <f t="shared" si="35"/>
        <v>1.9607843137254901</v>
      </c>
      <c r="D137" s="16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7">
        <f t="shared" si="41"/>
        <v>0.53385416666666663</v>
      </c>
      <c r="N137" s="17">
        <f t="shared" si="42"/>
        <v>0.46614583333333331</v>
      </c>
      <c r="O137" s="14">
        <f t="shared" si="43"/>
        <v>0.95531707317073189</v>
      </c>
      <c r="P137" s="14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36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5">
        <f t="shared" si="35"/>
        <v>1.7857142857142856</v>
      </c>
      <c r="D138" s="16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7">
        <f t="shared" si="41"/>
        <v>0.56345177664974622</v>
      </c>
      <c r="N138" s="17">
        <f t="shared" si="42"/>
        <v>0.43654822335025378</v>
      </c>
      <c r="O138" s="14">
        <f t="shared" si="43"/>
        <v>0.99387387387387383</v>
      </c>
      <c r="P138" s="14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36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5">
        <f t="shared" si="35"/>
        <v>3.7037037037037033</v>
      </c>
      <c r="D139" s="16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7">
        <f t="shared" si="41"/>
        <v>0.4</v>
      </c>
      <c r="N139" s="17">
        <f t="shared" si="42"/>
        <v>0.6</v>
      </c>
      <c r="O139" s="14">
        <f t="shared" si="43"/>
        <v>0.67500000000000016</v>
      </c>
      <c r="P139" s="14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36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5">
        <f t="shared" si="35"/>
        <v>2.1276595744680851</v>
      </c>
      <c r="D140" s="16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7">
        <f t="shared" si="41"/>
        <v>0.46272493573264784</v>
      </c>
      <c r="N140" s="17">
        <f t="shared" si="42"/>
        <v>0.53727506426735205</v>
      </c>
      <c r="O140" s="14">
        <f t="shared" si="43"/>
        <v>1.0157222222222222</v>
      </c>
      <c r="P140" s="14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36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5">
        <f t="shared" si="35"/>
        <v>3.0303030303030303</v>
      </c>
      <c r="D141" s="16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7">
        <f t="shared" si="41"/>
        <v>0.42784810126582273</v>
      </c>
      <c r="N141" s="17">
        <f t="shared" si="42"/>
        <v>0.57215189873417716</v>
      </c>
      <c r="O141" s="14">
        <f t="shared" si="43"/>
        <v>0.77130177514792908</v>
      </c>
      <c r="P141" s="14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36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5">
        <f t="shared" si="35"/>
        <v>1.3333333333333333</v>
      </c>
      <c r="D142" s="16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7">
        <f t="shared" si="41"/>
        <v>0.53350515463917525</v>
      </c>
      <c r="N142" s="17">
        <f t="shared" si="42"/>
        <v>0.46649484536082475</v>
      </c>
      <c r="O142" s="14">
        <f t="shared" si="43"/>
        <v>1.4057971014492756</v>
      </c>
      <c r="P142" s="14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36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5">
        <f t="shared" si="35"/>
        <v>1.3333333333333333</v>
      </c>
      <c r="D143" s="16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7">
        <f t="shared" si="41"/>
        <v>0.54987212276214825</v>
      </c>
      <c r="N143" s="17">
        <f t="shared" si="42"/>
        <v>0.45012787723785164</v>
      </c>
      <c r="O143" s="14">
        <f t="shared" si="43"/>
        <v>1.3639534883720932</v>
      </c>
      <c r="P143" s="14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36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5">
        <f t="shared" si="35"/>
        <v>5.5555555555555554</v>
      </c>
      <c r="D144" s="16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7">
        <f t="shared" si="41"/>
        <v>0.48071979434447304</v>
      </c>
      <c r="N144" s="17">
        <f t="shared" si="42"/>
        <v>0.51928020565552702</v>
      </c>
      <c r="O144" s="14">
        <f t="shared" si="43"/>
        <v>0.37443850267379675</v>
      </c>
      <c r="P144" s="14">
        <f t="shared" si="44"/>
        <v>1.579108910891089</v>
      </c>
      <c r="Q144" t="s">
        <v>184</v>
      </c>
      <c r="R144" t="s">
        <v>339</v>
      </c>
      <c r="S144" t="s">
        <v>145</v>
      </c>
      <c r="T144" s="19" t="s">
        <v>313</v>
      </c>
      <c r="U144" s="8" t="s">
        <v>305</v>
      </c>
      <c r="V144" s="36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5">
        <f t="shared" si="35"/>
        <v>2.7777777777777777</v>
      </c>
      <c r="D145" s="16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7">
        <f t="shared" si="41"/>
        <v>0.42424242424242425</v>
      </c>
      <c r="N145" s="17">
        <f t="shared" si="42"/>
        <v>0.57575757575757569</v>
      </c>
      <c r="O145" s="14">
        <f t="shared" si="43"/>
        <v>0.84857142857142864</v>
      </c>
      <c r="P145" s="14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36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5">
        <f t="shared" si="35"/>
        <v>3.125</v>
      </c>
      <c r="D146" s="16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7">
        <f t="shared" si="41"/>
        <v>0.59950248756218905</v>
      </c>
      <c r="N146" s="17">
        <f t="shared" si="42"/>
        <v>0.40049751243781095</v>
      </c>
      <c r="O146" s="14">
        <f t="shared" si="43"/>
        <v>0.53377593360995856</v>
      </c>
      <c r="P146" s="14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36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5">
        <f t="shared" si="35"/>
        <v>2.9411764705882351</v>
      </c>
      <c r="D147" s="16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7">
        <f t="shared" si="41"/>
        <v>0.51546391752577325</v>
      </c>
      <c r="N147" s="17">
        <f t="shared" si="42"/>
        <v>0.4845360824742268</v>
      </c>
      <c r="O147" s="14">
        <f t="shared" si="43"/>
        <v>0.65960000000000008</v>
      </c>
      <c r="P147" s="14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36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5">
        <f t="shared" si="35"/>
        <v>1.8867924528301885</v>
      </c>
      <c r="D148" s="16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7">
        <f t="shared" si="41"/>
        <v>0.35866983372921607</v>
      </c>
      <c r="N148" s="17">
        <f t="shared" si="42"/>
        <v>0.64133016627078376</v>
      </c>
      <c r="O148" s="14">
        <f t="shared" si="43"/>
        <v>1.4776821192052985</v>
      </c>
      <c r="P148" s="14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36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5">
        <f t="shared" si="35"/>
        <v>1.7241379310344829</v>
      </c>
      <c r="D149" s="16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7">
        <f t="shared" si="41"/>
        <v>0.39753086419753081</v>
      </c>
      <c r="N149" s="17">
        <f t="shared" si="42"/>
        <v>0.60246913580246908</v>
      </c>
      <c r="O149" s="14">
        <f t="shared" si="43"/>
        <v>1.4590062111801241</v>
      </c>
      <c r="P149" s="14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36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5">
        <f t="shared" si="35"/>
        <v>4.7619047619047619</v>
      </c>
      <c r="D150" s="16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7">
        <f t="shared" si="41"/>
        <v>0.37259615384615385</v>
      </c>
      <c r="N150" s="17">
        <f t="shared" si="42"/>
        <v>0.62740384615384615</v>
      </c>
      <c r="O150" s="14">
        <f t="shared" si="43"/>
        <v>0.56361290322580637</v>
      </c>
      <c r="P150" s="14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36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5">
        <f t="shared" si="35"/>
        <v>1.2658227848101264</v>
      </c>
      <c r="D151" s="16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7">
        <f t="shared" si="41"/>
        <v>0.59899749373433586</v>
      </c>
      <c r="N151" s="17">
        <f t="shared" si="42"/>
        <v>0.40100250626566419</v>
      </c>
      <c r="O151" s="14">
        <f t="shared" si="43"/>
        <v>1.3188702928870295</v>
      </c>
      <c r="P151" s="14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36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5">
        <f t="shared" si="35"/>
        <v>1.5625</v>
      </c>
      <c r="D152" s="16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7">
        <f t="shared" si="41"/>
        <v>0.64608076009501192</v>
      </c>
      <c r="N152" s="17">
        <f t="shared" si="42"/>
        <v>0.35391923990498814</v>
      </c>
      <c r="O152" s="14">
        <f t="shared" si="43"/>
        <v>0.99058823529411755</v>
      </c>
      <c r="P152" s="14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36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5">
        <f t="shared" si="35"/>
        <v>2.1276595744680851</v>
      </c>
      <c r="D153" s="16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7">
        <f t="shared" si="41"/>
        <v>0.5684754521963824</v>
      </c>
      <c r="N153" s="17">
        <f t="shared" si="42"/>
        <v>0.43152454780361743</v>
      </c>
      <c r="O153" s="14">
        <f t="shared" si="43"/>
        <v>0.82677272727272733</v>
      </c>
      <c r="P153" s="14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36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5">
        <f t="shared" si="35"/>
        <v>1.8518518518518516</v>
      </c>
      <c r="D154" s="16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7">
        <f t="shared" si="41"/>
        <v>0.47422680412371132</v>
      </c>
      <c r="N154" s="17">
        <f t="shared" si="42"/>
        <v>0.52577319587628868</v>
      </c>
      <c r="O154" s="14">
        <f t="shared" si="43"/>
        <v>1.1386956521739131</v>
      </c>
      <c r="P154" s="14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36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5">
        <f t="shared" si="35"/>
        <v>3.5714285714285712</v>
      </c>
      <c r="D155" s="16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7">
        <f t="shared" si="41"/>
        <v>0.39798488664987414</v>
      </c>
      <c r="N155" s="17">
        <f t="shared" si="42"/>
        <v>0.60201511335012603</v>
      </c>
      <c r="O155" s="14">
        <f t="shared" si="43"/>
        <v>0.70354430379746835</v>
      </c>
      <c r="P155" s="14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36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5">
        <f t="shared" si="35"/>
        <v>1.4492753623188408</v>
      </c>
      <c r="D156" s="16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7">
        <f t="shared" si="41"/>
        <v>0.62469733656174331</v>
      </c>
      <c r="N156" s="17">
        <f t="shared" si="42"/>
        <v>0.37530266343825669</v>
      </c>
      <c r="O156" s="14">
        <f t="shared" si="43"/>
        <v>1.1045348837209301</v>
      </c>
      <c r="P156" s="14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36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5">
        <f t="shared" si="35"/>
        <v>1.3157894736842106</v>
      </c>
      <c r="D157" s="16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7">
        <f t="shared" si="41"/>
        <v>0.55242966751918166</v>
      </c>
      <c r="N157" s="17">
        <f t="shared" si="42"/>
        <v>0.4475703324808184</v>
      </c>
      <c r="O157" s="14">
        <f t="shared" si="43"/>
        <v>1.3757407407407407</v>
      </c>
      <c r="P157" s="14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36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5">
        <f t="shared" si="35"/>
        <v>1.6129032258064517</v>
      </c>
      <c r="D158" s="16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7">
        <f t="shared" si="41"/>
        <v>0.58897243107769426</v>
      </c>
      <c r="N158" s="17">
        <f t="shared" si="42"/>
        <v>0.41102756892230574</v>
      </c>
      <c r="O158" s="14">
        <f t="shared" si="43"/>
        <v>1.0526808510638297</v>
      </c>
      <c r="P158" s="14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36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5">
        <f t="shared" si="35"/>
        <v>1.9230769230769229</v>
      </c>
      <c r="D159" s="16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7">
        <f t="shared" si="41"/>
        <v>0.59801488833746896</v>
      </c>
      <c r="N159" s="17">
        <f t="shared" si="42"/>
        <v>0.40198511166253104</v>
      </c>
      <c r="O159" s="14">
        <f t="shared" si="43"/>
        <v>0.86954356846473035</v>
      </c>
      <c r="P159" s="14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36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5">
        <f t="shared" si="35"/>
        <v>5</v>
      </c>
      <c r="D160" s="16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7">
        <f t="shared" si="41"/>
        <v>0.40298507462686567</v>
      </c>
      <c r="N160" s="17">
        <f t="shared" si="42"/>
        <v>0.59701492537313428</v>
      </c>
      <c r="O160" s="14">
        <f t="shared" si="43"/>
        <v>0.49629629629629624</v>
      </c>
      <c r="P160" s="14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36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5">
        <f t="shared" si="35"/>
        <v>1.9230769230769229</v>
      </c>
      <c r="D161" s="16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7">
        <f t="shared" si="41"/>
        <v>0.51282051282051289</v>
      </c>
      <c r="N161" s="17">
        <f t="shared" si="42"/>
        <v>0.48717948717948723</v>
      </c>
      <c r="O161" s="14">
        <f t="shared" si="43"/>
        <v>1.014</v>
      </c>
      <c r="P161" s="14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36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5">
        <f t="shared" si="35"/>
        <v>1.7241379310344829</v>
      </c>
      <c r="D162" s="16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7">
        <f t="shared" si="41"/>
        <v>0.45953002610966054</v>
      </c>
      <c r="N162" s="17">
        <f t="shared" si="42"/>
        <v>0.54046997389033935</v>
      </c>
      <c r="O162" s="14">
        <f t="shared" si="43"/>
        <v>1.262159090909091</v>
      </c>
      <c r="P162" s="14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36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5">
        <f t="shared" si="35"/>
        <v>2.1739130434782608</v>
      </c>
      <c r="D163" s="16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7">
        <f t="shared" si="41"/>
        <v>0.37009803921568629</v>
      </c>
      <c r="N163" s="17">
        <f t="shared" si="42"/>
        <v>0.62990196078431371</v>
      </c>
      <c r="O163" s="14">
        <f t="shared" si="43"/>
        <v>1.2429139072847684</v>
      </c>
      <c r="P163" s="14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36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5">
        <f t="shared" si="35"/>
        <v>2.3809523809523809</v>
      </c>
      <c r="D164" s="16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7">
        <f t="shared" si="41"/>
        <v>0.61274509803921573</v>
      </c>
      <c r="N164" s="17">
        <f t="shared" si="42"/>
        <v>0.38725490196078433</v>
      </c>
      <c r="O164" s="14">
        <f t="shared" si="43"/>
        <v>0.68543999999999994</v>
      </c>
      <c r="P164" s="14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36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5">
        <f t="shared" si="35"/>
        <v>1.3157894736842106</v>
      </c>
      <c r="D165" s="16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7">
        <f t="shared" si="41"/>
        <v>0.71153846153846134</v>
      </c>
      <c r="N165" s="17">
        <f t="shared" si="42"/>
        <v>0.28846153846153844</v>
      </c>
      <c r="O165" s="14">
        <f t="shared" si="43"/>
        <v>1.0681081081081083</v>
      </c>
      <c r="P165" s="14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36">
        <v>44210</v>
      </c>
      <c r="W165" s="8" t="s">
        <v>318</v>
      </c>
    </row>
    <row r="166" spans="1:23" s="25" customFormat="1" x14ac:dyDescent="0.25">
      <c r="A166" s="20">
        <v>0.61</v>
      </c>
      <c r="B166" s="20">
        <v>0.39</v>
      </c>
      <c r="C166" s="21">
        <f t="shared" si="35"/>
        <v>1.639344262295082</v>
      </c>
      <c r="D166" s="22">
        <f t="shared" si="36"/>
        <v>2.5641025641025639</v>
      </c>
      <c r="E166" s="23">
        <v>2.891515407344869E-2</v>
      </c>
      <c r="F166" s="24">
        <f t="shared" si="34"/>
        <v>1.0289151540734487</v>
      </c>
      <c r="G166" s="24">
        <f t="shared" si="37"/>
        <v>1.5932744850777638</v>
      </c>
      <c r="H166" s="24">
        <f t="shared" si="38"/>
        <v>2.4920447074293226</v>
      </c>
      <c r="I166" s="25">
        <v>2.06</v>
      </c>
      <c r="J166" s="25">
        <v>1.84</v>
      </c>
      <c r="K166" s="24">
        <f t="shared" si="39"/>
        <v>2.1195652173913042</v>
      </c>
      <c r="L166" s="24">
        <f t="shared" si="40"/>
        <v>1.8932038834951457</v>
      </c>
      <c r="M166" s="26">
        <f t="shared" si="41"/>
        <v>0.47179487179487184</v>
      </c>
      <c r="N166" s="26">
        <f t="shared" si="42"/>
        <v>0.52820512820512822</v>
      </c>
      <c r="O166" s="25">
        <f t="shared" si="43"/>
        <v>1.2929347826086957</v>
      </c>
      <c r="P166" s="25">
        <f t="shared" si="44"/>
        <v>0.73834951456310693</v>
      </c>
      <c r="Q166" s="25" t="s">
        <v>116</v>
      </c>
      <c r="R166" s="25" t="s">
        <v>49</v>
      </c>
      <c r="S166" s="25" t="s">
        <v>151</v>
      </c>
      <c r="T166" s="27" t="s">
        <v>299</v>
      </c>
      <c r="U166" s="27" t="s">
        <v>300</v>
      </c>
      <c r="V166" s="37">
        <v>44210</v>
      </c>
      <c r="W166" s="27" t="s">
        <v>322</v>
      </c>
    </row>
    <row r="167" spans="1:23" x14ac:dyDescent="0.25">
      <c r="A167" s="9">
        <v>0.7</v>
      </c>
      <c r="B167" s="9">
        <v>0.3</v>
      </c>
      <c r="C167" s="15">
        <f t="shared" ref="C167:C230" si="45">(100%/A167)</f>
        <v>1.4285714285714286</v>
      </c>
      <c r="D167" s="16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7">
        <f t="shared" ref="M167:M230" si="51">(1/K167)</f>
        <v>0.50777202072538863</v>
      </c>
      <c r="N167" s="17">
        <f t="shared" ref="N167:N230" si="52">(1/L167)</f>
        <v>0.49222797927461137</v>
      </c>
      <c r="O167" s="14">
        <f t="shared" ref="O167:O230" si="53">(I167/G167)</f>
        <v>1.3785714285714286</v>
      </c>
      <c r="P167" s="14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3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5">
        <f t="shared" si="45"/>
        <v>1.8518518518518516</v>
      </c>
      <c r="D168" s="16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7">
        <f t="shared" si="51"/>
        <v>0.50256410256410255</v>
      </c>
      <c r="N168" s="17">
        <f t="shared" si="52"/>
        <v>0.49743589743589745</v>
      </c>
      <c r="O168" s="14">
        <f t="shared" si="53"/>
        <v>1.0744897959183675</v>
      </c>
      <c r="P168" s="14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3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5">
        <f t="shared" si="45"/>
        <v>3.5714285714285712</v>
      </c>
      <c r="D169" s="16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7">
        <f t="shared" si="51"/>
        <v>0.61519607843137258</v>
      </c>
      <c r="N169" s="17">
        <f t="shared" si="52"/>
        <v>0.38480392156862747</v>
      </c>
      <c r="O169" s="14">
        <f t="shared" si="53"/>
        <v>0.45513944223107572</v>
      </c>
      <c r="P169" s="14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3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5">
        <f t="shared" si="45"/>
        <v>1.3157894736842106</v>
      </c>
      <c r="D170" s="16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7">
        <f t="shared" si="51"/>
        <v>0.48205128205128212</v>
      </c>
      <c r="N170" s="17">
        <f t="shared" si="52"/>
        <v>0.517948717948718</v>
      </c>
      <c r="O170" s="14">
        <f t="shared" si="53"/>
        <v>1.576595744680851</v>
      </c>
      <c r="P170" s="14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3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5">
        <f t="shared" si="45"/>
        <v>1.2987012987012987</v>
      </c>
      <c r="D171" s="16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7">
        <f t="shared" si="51"/>
        <v>0.53964194373401531</v>
      </c>
      <c r="N171" s="17">
        <f t="shared" si="52"/>
        <v>0.46035805626598469</v>
      </c>
      <c r="O171" s="14">
        <f t="shared" si="53"/>
        <v>1.426872037914692</v>
      </c>
      <c r="P171" s="14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3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5">
        <f t="shared" si="45"/>
        <v>1.4285714285714286</v>
      </c>
      <c r="D172" s="16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7">
        <f t="shared" si="51"/>
        <v>0.58499999999999996</v>
      </c>
      <c r="N172" s="17">
        <f t="shared" si="52"/>
        <v>0.41499999999999998</v>
      </c>
      <c r="O172" s="14">
        <f t="shared" si="53"/>
        <v>1.1965811965811968</v>
      </c>
      <c r="P172" s="14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3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5">
        <f t="shared" si="45"/>
        <v>2.6315789473684212</v>
      </c>
      <c r="D173" s="16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7">
        <f t="shared" si="51"/>
        <v>0.43147208121827418</v>
      </c>
      <c r="N173" s="17">
        <f t="shared" si="52"/>
        <v>0.56852791878172593</v>
      </c>
      <c r="O173" s="14">
        <f t="shared" si="53"/>
        <v>0.88070588235294112</v>
      </c>
      <c r="P173" s="14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3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5">
        <f t="shared" si="45"/>
        <v>1.8181818181818181</v>
      </c>
      <c r="D174" s="16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7">
        <f t="shared" si="51"/>
        <v>0.42171717171717171</v>
      </c>
      <c r="N174" s="17">
        <f t="shared" si="52"/>
        <v>0.5782828282828284</v>
      </c>
      <c r="O174" s="14">
        <f t="shared" si="53"/>
        <v>1.3041916167664671</v>
      </c>
      <c r="P174" s="14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3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5">
        <f t="shared" si="45"/>
        <v>2.0833333333333335</v>
      </c>
      <c r="D175" s="16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7">
        <f t="shared" si="51"/>
        <v>0.47557840616966585</v>
      </c>
      <c r="N175" s="17">
        <f t="shared" si="52"/>
        <v>0.52442159383033427</v>
      </c>
      <c r="O175" s="14">
        <f t="shared" si="53"/>
        <v>1.0092972972972971</v>
      </c>
      <c r="P175" s="14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3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5">
        <f t="shared" si="45"/>
        <v>1.2658227848101264</v>
      </c>
      <c r="D176" s="16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7">
        <f t="shared" si="51"/>
        <v>0.52564102564102555</v>
      </c>
      <c r="N176" s="17">
        <f t="shared" si="52"/>
        <v>0.47435897435897439</v>
      </c>
      <c r="O176" s="14">
        <f t="shared" si="53"/>
        <v>1.5029268292682931</v>
      </c>
      <c r="P176" s="14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3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5">
        <f t="shared" si="45"/>
        <v>2</v>
      </c>
      <c r="D177" s="16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7">
        <f t="shared" si="51"/>
        <v>0.51162790697674421</v>
      </c>
      <c r="N177" s="17">
        <f t="shared" si="52"/>
        <v>0.48837209302325574</v>
      </c>
      <c r="O177" s="14">
        <f t="shared" si="53"/>
        <v>0.97727272727272729</v>
      </c>
      <c r="P177" s="14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3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5">
        <f t="shared" si="45"/>
        <v>1.6129032258064517</v>
      </c>
      <c r="D178" s="16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7">
        <f t="shared" si="51"/>
        <v>0.55384615384615399</v>
      </c>
      <c r="N178" s="17">
        <f t="shared" si="52"/>
        <v>0.44615384615384618</v>
      </c>
      <c r="O178" s="14">
        <f t="shared" si="53"/>
        <v>1.119444444444444</v>
      </c>
      <c r="P178" s="14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3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5">
        <f t="shared" si="45"/>
        <v>3.5714285714285712</v>
      </c>
      <c r="D179" s="16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7">
        <f t="shared" si="51"/>
        <v>0.52072538860103623</v>
      </c>
      <c r="N179" s="17">
        <f t="shared" si="52"/>
        <v>0.47927461139896382</v>
      </c>
      <c r="O179" s="14">
        <f t="shared" si="53"/>
        <v>0.53771144278606964</v>
      </c>
      <c r="P179" s="14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3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5">
        <f t="shared" si="45"/>
        <v>2.1276595744680851</v>
      </c>
      <c r="D180" s="16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7">
        <f t="shared" si="51"/>
        <v>0.51428571428571423</v>
      </c>
      <c r="N180" s="17">
        <f t="shared" si="52"/>
        <v>0.48571428571428565</v>
      </c>
      <c r="O180" s="14">
        <f t="shared" si="53"/>
        <v>0.91388888888888897</v>
      </c>
      <c r="P180" s="14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3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5">
        <f t="shared" si="45"/>
        <v>1.4705882352941175</v>
      </c>
      <c r="D181" s="16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7">
        <f t="shared" si="51"/>
        <v>0.5526992287917738</v>
      </c>
      <c r="N181" s="17">
        <f t="shared" si="52"/>
        <v>0.44730077120822631</v>
      </c>
      <c r="O181" s="14">
        <f t="shared" si="53"/>
        <v>1.2303255813953486</v>
      </c>
      <c r="P181" s="14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3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5">
        <f t="shared" si="45"/>
        <v>3.3333333333333335</v>
      </c>
      <c r="D182" s="16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7">
        <f t="shared" si="51"/>
        <v>0.54145077720207258</v>
      </c>
      <c r="N182" s="17">
        <f t="shared" si="52"/>
        <v>0.45854922279792754</v>
      </c>
      <c r="O182" s="14">
        <f t="shared" si="53"/>
        <v>0.55406698564593293</v>
      </c>
      <c r="P182" s="14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3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5">
        <f t="shared" si="45"/>
        <v>1.1904761904761905</v>
      </c>
      <c r="D183" s="16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7">
        <f t="shared" si="51"/>
        <v>0.70940170940170932</v>
      </c>
      <c r="N183" s="17">
        <f t="shared" si="52"/>
        <v>0.29059829059829062</v>
      </c>
      <c r="O183" s="14">
        <f t="shared" si="53"/>
        <v>1.1840963855421687</v>
      </c>
      <c r="P183" s="14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3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5">
        <f t="shared" si="45"/>
        <v>1.5151515151515151</v>
      </c>
      <c r="D184" s="16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7">
        <f t="shared" si="51"/>
        <v>0.44670050761421315</v>
      </c>
      <c r="N184" s="17">
        <f t="shared" si="52"/>
        <v>0.5532994923857868</v>
      </c>
      <c r="O184" s="14">
        <f t="shared" si="53"/>
        <v>1.4775000000000003</v>
      </c>
      <c r="P184" s="14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3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5">
        <f t="shared" si="45"/>
        <v>1.9607843137254901</v>
      </c>
      <c r="D185" s="16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7">
        <f t="shared" si="51"/>
        <v>0.56818181818181823</v>
      </c>
      <c r="N185" s="17">
        <f t="shared" si="52"/>
        <v>0.43181818181818182</v>
      </c>
      <c r="O185" s="14">
        <f t="shared" si="53"/>
        <v>0.89759999999999995</v>
      </c>
      <c r="P185" s="14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3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5">
        <f t="shared" si="45"/>
        <v>3.4482758620689657</v>
      </c>
      <c r="D186" s="16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7">
        <f t="shared" si="51"/>
        <v>0.44050632911392407</v>
      </c>
      <c r="N186" s="17">
        <f t="shared" si="52"/>
        <v>0.55949367088607604</v>
      </c>
      <c r="O186" s="14">
        <f t="shared" si="53"/>
        <v>0.65833333333333321</v>
      </c>
      <c r="P186" s="14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3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5">
        <f t="shared" si="45"/>
        <v>4.5454545454545459</v>
      </c>
      <c r="D187" s="16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7">
        <f t="shared" si="51"/>
        <v>0.5421994884910486</v>
      </c>
      <c r="N187" s="17">
        <f t="shared" si="52"/>
        <v>0.45780051150895146</v>
      </c>
      <c r="O187" s="14">
        <f t="shared" si="53"/>
        <v>0.40575471698113202</v>
      </c>
      <c r="P187" s="14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3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5">
        <f t="shared" si="45"/>
        <v>1.25</v>
      </c>
      <c r="D188" s="16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7">
        <f t="shared" si="51"/>
        <v>0.64454976303317546</v>
      </c>
      <c r="N188" s="17">
        <f t="shared" si="52"/>
        <v>0.35545023696682471</v>
      </c>
      <c r="O188" s="14">
        <f t="shared" si="53"/>
        <v>1.2411764705882351</v>
      </c>
      <c r="P188" s="14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3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5">
        <f t="shared" si="45"/>
        <v>2.0833333333333335</v>
      </c>
      <c r="D189" s="16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7">
        <f t="shared" si="51"/>
        <v>0.52564102564102555</v>
      </c>
      <c r="N189" s="17">
        <f t="shared" si="52"/>
        <v>0.47435897435897439</v>
      </c>
      <c r="O189" s="14">
        <f t="shared" si="53"/>
        <v>0.91317073170731711</v>
      </c>
      <c r="P189" s="14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3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5">
        <f t="shared" si="45"/>
        <v>1.7857142857142856</v>
      </c>
      <c r="D190" s="16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7">
        <f t="shared" si="51"/>
        <v>0.50899742930591263</v>
      </c>
      <c r="N190" s="17">
        <f t="shared" si="52"/>
        <v>0.49100257069408743</v>
      </c>
      <c r="O190" s="14">
        <f t="shared" si="53"/>
        <v>1.1002020202020202</v>
      </c>
      <c r="P190" s="14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3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5">
        <f t="shared" si="45"/>
        <v>1.8867924528301885</v>
      </c>
      <c r="D191" s="16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7">
        <f t="shared" si="51"/>
        <v>0.56122448979591844</v>
      </c>
      <c r="N191" s="17">
        <f t="shared" si="52"/>
        <v>0.43877551020408162</v>
      </c>
      <c r="O191" s="14">
        <f t="shared" si="53"/>
        <v>0.94436363636363652</v>
      </c>
      <c r="P191" s="14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3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5">
        <f t="shared" si="45"/>
        <v>2.7777777777777777</v>
      </c>
      <c r="D192" s="16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7">
        <f t="shared" si="51"/>
        <v>0.41044776119402981</v>
      </c>
      <c r="N192" s="17">
        <f t="shared" si="52"/>
        <v>0.58955223880597019</v>
      </c>
      <c r="O192" s="14">
        <f t="shared" si="53"/>
        <v>0.87709090909090925</v>
      </c>
      <c r="P192" s="14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3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5">
        <f t="shared" si="45"/>
        <v>1.5625</v>
      </c>
      <c r="D193" s="16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7">
        <f t="shared" si="51"/>
        <v>0.59553349875930517</v>
      </c>
      <c r="N193" s="17">
        <f t="shared" si="52"/>
        <v>0.40446650124069478</v>
      </c>
      <c r="O193" s="14">
        <f t="shared" si="53"/>
        <v>1.0746666666666667</v>
      </c>
      <c r="P193" s="14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3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5">
        <f t="shared" si="45"/>
        <v>2.5641025641025639</v>
      </c>
      <c r="D194" s="16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7">
        <f t="shared" si="51"/>
        <v>0.45038167938931301</v>
      </c>
      <c r="N194" s="17">
        <f t="shared" si="52"/>
        <v>0.54961832061068705</v>
      </c>
      <c r="O194" s="14">
        <f t="shared" si="53"/>
        <v>0.86593220338983057</v>
      </c>
      <c r="P194" s="14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3" t="s">
        <v>432</v>
      </c>
      <c r="W194" s="50" t="s">
        <v>308</v>
      </c>
    </row>
    <row r="195" spans="1:23" x14ac:dyDescent="0.25">
      <c r="A195" s="9">
        <v>0.44</v>
      </c>
      <c r="B195" s="9">
        <v>0.56000000000000005</v>
      </c>
      <c r="C195" s="15">
        <f t="shared" si="45"/>
        <v>2.2727272727272729</v>
      </c>
      <c r="D195" s="16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7">
        <f t="shared" si="51"/>
        <v>0.53076923076923077</v>
      </c>
      <c r="N195" s="17">
        <f t="shared" si="52"/>
        <v>0.46923076923076917</v>
      </c>
      <c r="O195" s="14">
        <f t="shared" si="53"/>
        <v>0.82898550724637676</v>
      </c>
      <c r="P195" s="14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3" t="s">
        <v>432</v>
      </c>
      <c r="W195" s="8" t="s">
        <v>305</v>
      </c>
    </row>
    <row r="196" spans="1:23" x14ac:dyDescent="0.25">
      <c r="A196" s="29">
        <v>0.55766770848169078</v>
      </c>
      <c r="B196" s="29">
        <v>0.44036293107610824</v>
      </c>
      <c r="C196" s="15">
        <f t="shared" si="45"/>
        <v>1.7931825436380484</v>
      </c>
      <c r="D196" s="16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7">
        <f t="shared" si="51"/>
        <v>0.50260416666666674</v>
      </c>
      <c r="N196" s="17">
        <f t="shared" si="52"/>
        <v>0.49739583333333337</v>
      </c>
      <c r="O196" s="14">
        <f t="shared" si="53"/>
        <v>1.1095564769791153</v>
      </c>
      <c r="P196" s="14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0" t="s">
        <v>300</v>
      </c>
      <c r="V196" s="33" t="s">
        <v>432</v>
      </c>
      <c r="W196" s="8" t="s">
        <v>316</v>
      </c>
    </row>
    <row r="197" spans="1:23" x14ac:dyDescent="0.25">
      <c r="A197" s="29">
        <v>0.11854840123806246</v>
      </c>
      <c r="B197" s="29">
        <v>0.88140312870260151</v>
      </c>
      <c r="C197" s="15">
        <f t="shared" si="45"/>
        <v>8.4353731434290236</v>
      </c>
      <c r="D197" s="16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7">
        <f t="shared" si="51"/>
        <v>0.38141809290953549</v>
      </c>
      <c r="N197" s="17">
        <f t="shared" si="52"/>
        <v>0.61858190709046468</v>
      </c>
      <c r="O197" s="14">
        <f t="shared" si="53"/>
        <v>0.31080959042543288</v>
      </c>
      <c r="P197" s="14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0" t="s">
        <v>308</v>
      </c>
      <c r="V197" s="33" t="s">
        <v>432</v>
      </c>
      <c r="W197" s="8" t="s">
        <v>305</v>
      </c>
    </row>
    <row r="198" spans="1:23" x14ac:dyDescent="0.25">
      <c r="A198" s="29">
        <v>0.16050852419829442</v>
      </c>
      <c r="B198" s="29">
        <v>0.83947304292142277</v>
      </c>
      <c r="C198" s="15">
        <f t="shared" si="45"/>
        <v>6.2301987074816436</v>
      </c>
      <c r="D198" s="16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7">
        <f t="shared" si="51"/>
        <v>0.43401015228426398</v>
      </c>
      <c r="N198" s="17">
        <f t="shared" si="52"/>
        <v>0.56598984771573613</v>
      </c>
      <c r="O198" s="14">
        <f t="shared" si="53"/>
        <v>0.36982665809431575</v>
      </c>
      <c r="P198" s="14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0" t="s">
        <v>309</v>
      </c>
      <c r="V198" s="33" t="s">
        <v>432</v>
      </c>
      <c r="W198" s="50" t="s">
        <v>309</v>
      </c>
    </row>
    <row r="199" spans="1:23" x14ac:dyDescent="0.25">
      <c r="A199" s="29">
        <v>0.37360017000528656</v>
      </c>
      <c r="B199" s="29">
        <v>0.62306997704016076</v>
      </c>
      <c r="C199" s="15">
        <f t="shared" si="45"/>
        <v>2.6766583109045419</v>
      </c>
      <c r="D199" s="16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7">
        <f t="shared" si="51"/>
        <v>0.47435897435897439</v>
      </c>
      <c r="N199" s="17">
        <f t="shared" si="52"/>
        <v>0.52564102564102555</v>
      </c>
      <c r="O199" s="14">
        <f t="shared" si="53"/>
        <v>0.78758954757871213</v>
      </c>
      <c r="P199" s="14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0" t="s">
        <v>316</v>
      </c>
      <c r="V199" s="33" t="s">
        <v>432</v>
      </c>
      <c r="W199" s="8" t="s">
        <v>305</v>
      </c>
    </row>
    <row r="200" spans="1:23" s="14" customFormat="1" x14ac:dyDescent="0.25">
      <c r="A200" s="29">
        <v>0.48887402150144876</v>
      </c>
      <c r="B200" s="29">
        <v>0.51021791009380357</v>
      </c>
      <c r="C200" s="15">
        <f t="shared" si="45"/>
        <v>2.0455167507751004</v>
      </c>
      <c r="D200" s="16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7">
        <f t="shared" si="51"/>
        <v>0.44387755102040816</v>
      </c>
      <c r="N200" s="17">
        <f t="shared" si="52"/>
        <v>0.55612244897959184</v>
      </c>
      <c r="O200" s="14">
        <f t="shared" si="53"/>
        <v>1.101371358784873</v>
      </c>
      <c r="P200" s="14">
        <f t="shared" si="54"/>
        <v>0.91745605851729806</v>
      </c>
      <c r="Q200" t="s">
        <v>369</v>
      </c>
      <c r="R200" t="s">
        <v>370</v>
      </c>
      <c r="S200" t="s">
        <v>350</v>
      </c>
      <c r="T200" s="18" t="s">
        <v>306</v>
      </c>
      <c r="U200" s="30" t="s">
        <v>309</v>
      </c>
      <c r="V200" s="33" t="s">
        <v>432</v>
      </c>
      <c r="W200" s="18" t="s">
        <v>316</v>
      </c>
    </row>
    <row r="201" spans="1:23" x14ac:dyDescent="0.25">
      <c r="A201" s="29">
        <v>0.5882538605927321</v>
      </c>
      <c r="B201" s="29">
        <v>0.40966078208656409</v>
      </c>
      <c r="C201" s="15">
        <f t="shared" si="45"/>
        <v>1.6999463445805307</v>
      </c>
      <c r="D201" s="16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7">
        <f t="shared" si="51"/>
        <v>0.5</v>
      </c>
      <c r="N201" s="17">
        <f t="shared" si="52"/>
        <v>0.5</v>
      </c>
      <c r="O201" s="14">
        <f t="shared" si="53"/>
        <v>1.1765077211854642</v>
      </c>
      <c r="P201" s="14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0" t="s">
        <v>317</v>
      </c>
      <c r="V201" s="33" t="s">
        <v>432</v>
      </c>
      <c r="W201" s="8" t="s">
        <v>300</v>
      </c>
    </row>
    <row r="202" spans="1:23" x14ac:dyDescent="0.25">
      <c r="A202" s="29">
        <v>0.16684452402318634</v>
      </c>
      <c r="B202" s="29">
        <v>0.83313583804208335</v>
      </c>
      <c r="C202" s="15">
        <f t="shared" si="45"/>
        <v>5.9936039606611855</v>
      </c>
      <c r="D202" s="16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7">
        <f t="shared" si="51"/>
        <v>0.45012787723785164</v>
      </c>
      <c r="N202" s="17">
        <f t="shared" si="52"/>
        <v>0.54987212276214825</v>
      </c>
      <c r="O202" s="14">
        <f t="shared" si="53"/>
        <v>0.37066027780151056</v>
      </c>
      <c r="P202" s="14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0" t="s">
        <v>309</v>
      </c>
      <c r="V202" s="33" t="s">
        <v>432</v>
      </c>
      <c r="W202" s="8" t="s">
        <v>305</v>
      </c>
    </row>
    <row r="203" spans="1:23" x14ac:dyDescent="0.25">
      <c r="A203" s="29">
        <v>0.16318491014818212</v>
      </c>
      <c r="B203" s="29">
        <v>0.83679564005593432</v>
      </c>
      <c r="C203" s="15">
        <f t="shared" si="45"/>
        <v>6.1280175911604653</v>
      </c>
      <c r="D203" s="16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7">
        <f t="shared" si="51"/>
        <v>0.3537735849056603</v>
      </c>
      <c r="N203" s="17">
        <f t="shared" si="52"/>
        <v>0.64622641509433953</v>
      </c>
      <c r="O203" s="14">
        <f t="shared" si="53"/>
        <v>0.46126934601886155</v>
      </c>
      <c r="P203" s="14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0" t="s">
        <v>309</v>
      </c>
      <c r="V203" s="33" t="s">
        <v>432</v>
      </c>
      <c r="W203" s="8" t="s">
        <v>319</v>
      </c>
    </row>
    <row r="204" spans="1:23" x14ac:dyDescent="0.25">
      <c r="A204" s="29">
        <v>0.66852986963627992</v>
      </c>
      <c r="B204" s="29">
        <v>0.30193229881858302</v>
      </c>
      <c r="C204" s="15">
        <f t="shared" si="45"/>
        <v>1.4958194770624977</v>
      </c>
      <c r="D204" s="16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7">
        <f t="shared" si="51"/>
        <v>0.48329048843187672</v>
      </c>
      <c r="N204" s="17">
        <f t="shared" si="52"/>
        <v>0.5167095115681235</v>
      </c>
      <c r="O204" s="14">
        <f t="shared" si="53"/>
        <v>1.3832878685559193</v>
      </c>
      <c r="P204" s="14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0" t="s">
        <v>319</v>
      </c>
      <c r="V204" s="33" t="s">
        <v>432</v>
      </c>
      <c r="W204" s="8" t="s">
        <v>316</v>
      </c>
    </row>
    <row r="205" spans="1:23" x14ac:dyDescent="0.25">
      <c r="A205" s="29">
        <v>0.24257792329240824</v>
      </c>
      <c r="B205" s="29">
        <v>0.75735441101672152</v>
      </c>
      <c r="C205" s="15">
        <f t="shared" si="45"/>
        <v>4.1223866806485114</v>
      </c>
      <c r="D205" s="16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7">
        <f t="shared" si="51"/>
        <v>0.40749999999999997</v>
      </c>
      <c r="N205" s="17">
        <f t="shared" si="52"/>
        <v>0.59250000000000003</v>
      </c>
      <c r="O205" s="14">
        <f t="shared" si="53"/>
        <v>0.59528324734333304</v>
      </c>
      <c r="P205" s="14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0" t="s">
        <v>309</v>
      </c>
      <c r="V205" s="33" t="s">
        <v>432</v>
      </c>
      <c r="W205" s="8" t="s">
        <v>314</v>
      </c>
    </row>
    <row r="206" spans="1:23" x14ac:dyDescent="0.25">
      <c r="A206" s="29">
        <v>0.52025303983757121</v>
      </c>
      <c r="B206" s="29">
        <v>0.47074966195891405</v>
      </c>
      <c r="C206" s="15">
        <f t="shared" si="45"/>
        <v>1.9221415800130859</v>
      </c>
      <c r="D206" s="16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7">
        <f t="shared" si="51"/>
        <v>0.44102564102564096</v>
      </c>
      <c r="N206" s="17">
        <f t="shared" si="52"/>
        <v>0.55897435897435888</v>
      </c>
      <c r="O206" s="14">
        <f t="shared" si="53"/>
        <v>1.1796435205619349</v>
      </c>
      <c r="P206" s="14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0" t="s">
        <v>300</v>
      </c>
      <c r="V206" s="33" t="s">
        <v>432</v>
      </c>
      <c r="W206" s="8" t="s">
        <v>302</v>
      </c>
    </row>
    <row r="207" spans="1:23" x14ac:dyDescent="0.25">
      <c r="A207" s="29">
        <v>0.26463732995714978</v>
      </c>
      <c r="B207" s="29">
        <v>0.73522410542899053</v>
      </c>
      <c r="C207" s="15">
        <f t="shared" si="45"/>
        <v>3.7787563839233131</v>
      </c>
      <c r="D207" s="16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7">
        <f t="shared" si="51"/>
        <v>0.49354005167958659</v>
      </c>
      <c r="N207" s="17">
        <f t="shared" si="52"/>
        <v>0.50645994832041341</v>
      </c>
      <c r="O207" s="14">
        <f t="shared" si="53"/>
        <v>0.53620233870898937</v>
      </c>
      <c r="P207" s="14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0" t="s">
        <v>309</v>
      </c>
      <c r="V207" s="33" t="s">
        <v>432</v>
      </c>
      <c r="W207" s="8" t="s">
        <v>305</v>
      </c>
    </row>
    <row r="208" spans="1:23" x14ac:dyDescent="0.25">
      <c r="A208" s="29">
        <v>0.46862041683204009</v>
      </c>
      <c r="B208" s="29">
        <v>0.52968709677461578</v>
      </c>
      <c r="C208" s="15">
        <f t="shared" si="45"/>
        <v>2.1339232438061133</v>
      </c>
      <c r="D208" s="16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7">
        <f t="shared" si="51"/>
        <v>0.47803617571059442</v>
      </c>
      <c r="N208" s="17">
        <f t="shared" si="52"/>
        <v>0.5219638242894058</v>
      </c>
      <c r="O208" s="14">
        <f t="shared" si="53"/>
        <v>0.98030325034594312</v>
      </c>
      <c r="P208" s="14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0" t="s">
        <v>300</v>
      </c>
      <c r="V208" s="33" t="s">
        <v>432</v>
      </c>
      <c r="W208" s="8" t="s">
        <v>305</v>
      </c>
    </row>
    <row r="209" spans="1:23" x14ac:dyDescent="0.25">
      <c r="A209" s="29">
        <v>0.73257459667408409</v>
      </c>
      <c r="B209" s="29">
        <v>0.25301454193383782</v>
      </c>
      <c r="C209" s="15">
        <f t="shared" si="45"/>
        <v>1.3650486988492874</v>
      </c>
      <c r="D209" s="16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7">
        <f t="shared" si="51"/>
        <v>0.47803617571059442</v>
      </c>
      <c r="N209" s="17">
        <f t="shared" si="52"/>
        <v>0.5219638242894058</v>
      </c>
      <c r="O209" s="14">
        <f t="shared" si="53"/>
        <v>1.5324668589884891</v>
      </c>
      <c r="P209" s="14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0" t="s">
        <v>300</v>
      </c>
      <c r="V209" s="33" t="s">
        <v>432</v>
      </c>
      <c r="W209" s="8" t="s">
        <v>305</v>
      </c>
    </row>
    <row r="210" spans="1:23" x14ac:dyDescent="0.25">
      <c r="A210" s="29">
        <v>0.30888624151726213</v>
      </c>
      <c r="B210" s="29">
        <v>0.69096276760396447</v>
      </c>
      <c r="C210" s="15">
        <f t="shared" si="45"/>
        <v>3.2374378188162676</v>
      </c>
      <c r="D210" s="16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7">
        <f t="shared" si="51"/>
        <v>0.44102564102564096</v>
      </c>
      <c r="N210" s="17">
        <f t="shared" si="52"/>
        <v>0.55897435897435888</v>
      </c>
      <c r="O210" s="14">
        <f t="shared" si="53"/>
        <v>0.70038159413797818</v>
      </c>
      <c r="P210" s="14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0" t="s">
        <v>309</v>
      </c>
      <c r="V210" s="33" t="s">
        <v>432</v>
      </c>
      <c r="W210" s="8" t="s">
        <v>305</v>
      </c>
    </row>
    <row r="211" spans="1:23" x14ac:dyDescent="0.25">
      <c r="A211" s="29">
        <v>0.15979218392342481</v>
      </c>
      <c r="B211" s="29">
        <v>0.84013768085394536</v>
      </c>
      <c r="C211" s="15">
        <f t="shared" si="45"/>
        <v>6.258128373032422</v>
      </c>
      <c r="D211" s="16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7">
        <f t="shared" si="51"/>
        <v>0.4373401534526854</v>
      </c>
      <c r="N211" s="17">
        <f t="shared" si="52"/>
        <v>0.5626598465473146</v>
      </c>
      <c r="O211" s="14">
        <f t="shared" si="53"/>
        <v>0.36537277142724622</v>
      </c>
      <c r="P211" s="14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0" t="s">
        <v>308</v>
      </c>
      <c r="V211" s="33" t="s">
        <v>432</v>
      </c>
      <c r="W211" s="8" t="s">
        <v>309</v>
      </c>
    </row>
    <row r="212" spans="1:23" x14ac:dyDescent="0.25">
      <c r="A212" s="29">
        <v>0.39402932769047261</v>
      </c>
      <c r="B212" s="29">
        <v>0.6049875819475915</v>
      </c>
      <c r="C212" s="15">
        <f t="shared" si="45"/>
        <v>2.5378821567960648</v>
      </c>
      <c r="D212" s="16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7">
        <f t="shared" si="51"/>
        <v>0.50387596899224807</v>
      </c>
      <c r="N212" s="17">
        <f t="shared" si="52"/>
        <v>0.49612403100775193</v>
      </c>
      <c r="O212" s="14">
        <f t="shared" si="53"/>
        <v>0.7819966657241687</v>
      </c>
      <c r="P212" s="14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0" t="s">
        <v>300</v>
      </c>
      <c r="V212" s="33" t="s">
        <v>432</v>
      </c>
      <c r="W212" s="8" t="s">
        <v>326</v>
      </c>
    </row>
    <row r="213" spans="1:23" x14ac:dyDescent="0.25">
      <c r="A213" s="29">
        <v>0.59214954569118472</v>
      </c>
      <c r="B213" s="29">
        <v>0.39807444438573497</v>
      </c>
      <c r="C213" s="15">
        <f t="shared" si="45"/>
        <v>1.6887625892421367</v>
      </c>
      <c r="D213" s="16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7">
        <f t="shared" si="51"/>
        <v>0.5</v>
      </c>
      <c r="N213" s="17">
        <f t="shared" si="52"/>
        <v>0.5</v>
      </c>
      <c r="O213" s="14">
        <f t="shared" si="53"/>
        <v>1.1842990913823694</v>
      </c>
      <c r="P213" s="14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0" t="s">
        <v>304</v>
      </c>
      <c r="V213" s="33" t="s">
        <v>432</v>
      </c>
      <c r="W213" s="8" t="s">
        <v>315</v>
      </c>
    </row>
    <row r="214" spans="1:23" x14ac:dyDescent="0.25">
      <c r="A214" s="29">
        <v>0.50693750037610008</v>
      </c>
      <c r="B214" s="29">
        <v>0.49145660778157241</v>
      </c>
      <c r="C214" s="15">
        <f t="shared" si="45"/>
        <v>1.9726297605880287</v>
      </c>
      <c r="D214" s="16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7">
        <f t="shared" si="51"/>
        <v>0.56997455470737912</v>
      </c>
      <c r="N214" s="17">
        <f t="shared" si="52"/>
        <v>0.43002544529262077</v>
      </c>
      <c r="O214" s="14">
        <f t="shared" si="53"/>
        <v>0.88940373949913998</v>
      </c>
      <c r="P214" s="14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0" t="s">
        <v>304</v>
      </c>
      <c r="V214" s="33" t="s">
        <v>432</v>
      </c>
      <c r="W214" s="8" t="s">
        <v>309</v>
      </c>
    </row>
    <row r="215" spans="1:23" x14ac:dyDescent="0.25">
      <c r="A215" s="29">
        <v>0.41813146192158324</v>
      </c>
      <c r="B215" s="29">
        <v>0.5814187996979866</v>
      </c>
      <c r="C215" s="15">
        <f t="shared" si="45"/>
        <v>2.3915923365449618</v>
      </c>
      <c r="D215" s="16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7">
        <f t="shared" si="51"/>
        <v>0.48320413436692511</v>
      </c>
      <c r="N215" s="17">
        <f t="shared" si="52"/>
        <v>0.51679586563307489</v>
      </c>
      <c r="O215" s="14">
        <f t="shared" si="53"/>
        <v>0.86533088643664546</v>
      </c>
      <c r="P215" s="14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0" t="s">
        <v>309</v>
      </c>
      <c r="V215" s="33" t="s">
        <v>432</v>
      </c>
      <c r="W215" s="8" t="s">
        <v>325</v>
      </c>
    </row>
    <row r="216" spans="1:23" x14ac:dyDescent="0.25">
      <c r="A216" s="29">
        <v>0.55695206179653345</v>
      </c>
      <c r="B216" s="29">
        <v>0.43905285276964429</v>
      </c>
      <c r="C216" s="15">
        <f t="shared" si="45"/>
        <v>1.7954866650001224</v>
      </c>
      <c r="D216" s="16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7">
        <f t="shared" si="51"/>
        <v>0.50129198966408273</v>
      </c>
      <c r="N216" s="17">
        <f t="shared" si="52"/>
        <v>0.49870801033591733</v>
      </c>
      <c r="O216" s="14">
        <f t="shared" si="53"/>
        <v>1.11103323667659</v>
      </c>
      <c r="P216" s="14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0" t="s">
        <v>300</v>
      </c>
      <c r="V216" s="33" t="s">
        <v>432</v>
      </c>
      <c r="W216" s="50" t="s">
        <v>300</v>
      </c>
    </row>
    <row r="217" spans="1:23" x14ac:dyDescent="0.25">
      <c r="A217" s="29">
        <v>0.52736247289596994</v>
      </c>
      <c r="B217" s="29">
        <v>0.47094648460650973</v>
      </c>
      <c r="C217" s="15">
        <f t="shared" si="45"/>
        <v>1.8962289722827221</v>
      </c>
      <c r="D217" s="16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7">
        <f t="shared" si="51"/>
        <v>0.47422680412371132</v>
      </c>
      <c r="N217" s="17">
        <f t="shared" si="52"/>
        <v>0.52577319587628868</v>
      </c>
      <c r="O217" s="14">
        <f t="shared" si="53"/>
        <v>1.112046953715415</v>
      </c>
      <c r="P217" s="14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0" t="s">
        <v>304</v>
      </c>
      <c r="V217" s="33" t="s">
        <v>432</v>
      </c>
      <c r="W217" s="8" t="s">
        <v>308</v>
      </c>
    </row>
    <row r="218" spans="1:23" x14ac:dyDescent="0.25">
      <c r="A218" s="29">
        <v>0.33410140069224892</v>
      </c>
      <c r="B218" s="29">
        <v>0.66531506436860377</v>
      </c>
      <c r="C218" s="15">
        <f t="shared" si="45"/>
        <v>2.9931032851943375</v>
      </c>
      <c r="D218" s="16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7">
        <f t="shared" si="51"/>
        <v>0.47938144329896909</v>
      </c>
      <c r="N218" s="17">
        <f t="shared" si="52"/>
        <v>0.52061855670103097</v>
      </c>
      <c r="O218" s="14">
        <f t="shared" si="53"/>
        <v>0.69694270682039028</v>
      </c>
      <c r="P218" s="14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0" t="s">
        <v>309</v>
      </c>
      <c r="V218" s="33" t="s">
        <v>432</v>
      </c>
      <c r="W218" s="50" t="s">
        <v>309</v>
      </c>
    </row>
    <row r="219" spans="1:23" x14ac:dyDescent="0.25">
      <c r="A219" s="29">
        <v>0.27980085234133262</v>
      </c>
      <c r="B219" s="29">
        <v>0.72009966501198841</v>
      </c>
      <c r="C219" s="15">
        <f t="shared" si="45"/>
        <v>3.5739705280814773</v>
      </c>
      <c r="D219" s="16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7">
        <f t="shared" si="51"/>
        <v>0.4845360824742268</v>
      </c>
      <c r="N219" s="17">
        <f t="shared" si="52"/>
        <v>0.51546391752577325</v>
      </c>
      <c r="O219" s="14">
        <f t="shared" si="53"/>
        <v>0.57746133355551621</v>
      </c>
      <c r="P219" s="14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0" t="s">
        <v>309</v>
      </c>
      <c r="V219" s="33" t="s">
        <v>432</v>
      </c>
      <c r="W219" s="8" t="s">
        <v>326</v>
      </c>
    </row>
    <row r="220" spans="1:23" x14ac:dyDescent="0.25">
      <c r="A220" s="29">
        <v>0.4317038586683028</v>
      </c>
      <c r="B220" s="29">
        <v>0.56777808652591621</v>
      </c>
      <c r="C220" s="15">
        <f t="shared" si="45"/>
        <v>2.316402737480149</v>
      </c>
      <c r="D220" s="16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7">
        <f t="shared" si="51"/>
        <v>0.48195876288659806</v>
      </c>
      <c r="N220" s="17">
        <f t="shared" si="52"/>
        <v>0.51804123711340211</v>
      </c>
      <c r="O220" s="14">
        <f t="shared" si="53"/>
        <v>0.89572779231712008</v>
      </c>
      <c r="P220" s="14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0" t="s">
        <v>309</v>
      </c>
      <c r="V220" s="33" t="s">
        <v>432</v>
      </c>
      <c r="W220" s="50" t="s">
        <v>309</v>
      </c>
    </row>
    <row r="221" spans="1:23" x14ac:dyDescent="0.25">
      <c r="A221" s="29">
        <v>0.49451785308464763</v>
      </c>
      <c r="B221" s="29">
        <v>0.50385709605545703</v>
      </c>
      <c r="C221" s="15">
        <f t="shared" si="45"/>
        <v>2.0221716845252664</v>
      </c>
      <c r="D221" s="16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7">
        <f t="shared" si="51"/>
        <v>0.53108808290155429</v>
      </c>
      <c r="N221" s="17">
        <f t="shared" si="52"/>
        <v>0.4689119170984456</v>
      </c>
      <c r="O221" s="14">
        <f t="shared" si="53"/>
        <v>0.93114093312523905</v>
      </c>
      <c r="P221" s="14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0" t="s">
        <v>304</v>
      </c>
      <c r="V221" s="33" t="s">
        <v>432</v>
      </c>
      <c r="W221" s="8" t="s">
        <v>309</v>
      </c>
    </row>
    <row r="222" spans="1:23" x14ac:dyDescent="0.25">
      <c r="A222" s="29">
        <v>0.13370504404060213</v>
      </c>
      <c r="B222" s="29">
        <v>0.86625140200424866</v>
      </c>
      <c r="C222" s="15">
        <f t="shared" si="45"/>
        <v>7.4791494006488684</v>
      </c>
      <c r="D222" s="16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7">
        <f t="shared" si="51"/>
        <v>0.41309823677581869</v>
      </c>
      <c r="N222" s="17">
        <f t="shared" si="52"/>
        <v>0.58690176322418142</v>
      </c>
      <c r="O222" s="14">
        <f t="shared" si="53"/>
        <v>0.32366403953731121</v>
      </c>
      <c r="P222" s="14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0" t="s">
        <v>308</v>
      </c>
      <c r="V222" s="33" t="s">
        <v>432</v>
      </c>
      <c r="W222" s="8" t="s">
        <v>307</v>
      </c>
    </row>
    <row r="223" spans="1:23" x14ac:dyDescent="0.25">
      <c r="A223" s="29">
        <v>0.59740370892034234</v>
      </c>
      <c r="B223" s="29">
        <v>0.39654832198897094</v>
      </c>
      <c r="C223" s="15">
        <f t="shared" si="45"/>
        <v>1.6739099290281436</v>
      </c>
      <c r="D223" s="16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7">
        <f t="shared" si="51"/>
        <v>0.52319587628865971</v>
      </c>
      <c r="N223" s="17">
        <f t="shared" si="52"/>
        <v>0.47680412371134023</v>
      </c>
      <c r="O223" s="14">
        <f t="shared" si="53"/>
        <v>1.1418356603994722</v>
      </c>
      <c r="P223" s="14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0" t="s">
        <v>300</v>
      </c>
      <c r="V223" s="33" t="s">
        <v>432</v>
      </c>
      <c r="W223" s="8" t="s">
        <v>307</v>
      </c>
    </row>
    <row r="224" spans="1:23" x14ac:dyDescent="0.25">
      <c r="A224" s="29">
        <v>0.60466852769671231</v>
      </c>
      <c r="B224" s="29">
        <v>0.38877260344124848</v>
      </c>
      <c r="C224" s="15">
        <f t="shared" si="45"/>
        <v>1.6537986585959321</v>
      </c>
      <c r="D224" s="16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7">
        <f t="shared" si="51"/>
        <v>0.49612403100775193</v>
      </c>
      <c r="N224" s="17">
        <f t="shared" si="52"/>
        <v>0.50387596899224807</v>
      </c>
      <c r="O224" s="14">
        <f t="shared" si="53"/>
        <v>1.2187850011386858</v>
      </c>
      <c r="P224" s="14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0" t="s">
        <v>304</v>
      </c>
      <c r="V224" s="33" t="s">
        <v>432</v>
      </c>
      <c r="W224" s="8" t="s">
        <v>316</v>
      </c>
    </row>
    <row r="225" spans="1:23" x14ac:dyDescent="0.25">
      <c r="A225" s="29">
        <v>0.29889600120811805</v>
      </c>
      <c r="B225" s="29">
        <v>0.70093082899061976</v>
      </c>
      <c r="C225" s="15">
        <f t="shared" si="45"/>
        <v>3.3456452945441408</v>
      </c>
      <c r="D225" s="16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7">
        <f t="shared" si="51"/>
        <v>0.43989769820971864</v>
      </c>
      <c r="N225" s="17">
        <f t="shared" si="52"/>
        <v>0.56010230179028131</v>
      </c>
      <c r="O225" s="14">
        <f t="shared" si="53"/>
        <v>0.67946707251380323</v>
      </c>
      <c r="P225" s="14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0" t="s">
        <v>309</v>
      </c>
      <c r="V225" s="33" t="s">
        <v>432</v>
      </c>
      <c r="W225" s="8" t="s">
        <v>307</v>
      </c>
    </row>
    <row r="226" spans="1:23" x14ac:dyDescent="0.25">
      <c r="A226" s="29">
        <v>0.2437847562657178</v>
      </c>
      <c r="B226" s="29">
        <v>0.7560912724889064</v>
      </c>
      <c r="C226" s="15">
        <f t="shared" si="45"/>
        <v>4.1019792021369499</v>
      </c>
      <c r="D226" s="16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7">
        <f t="shared" si="51"/>
        <v>0.38574938574938572</v>
      </c>
      <c r="N226" s="17">
        <f t="shared" si="52"/>
        <v>0.61425061425061422</v>
      </c>
      <c r="O226" s="14">
        <f t="shared" si="53"/>
        <v>0.63197704331303917</v>
      </c>
      <c r="P226" s="14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0" t="s">
        <v>309</v>
      </c>
      <c r="V226" s="33" t="s">
        <v>432</v>
      </c>
      <c r="W226" s="8" t="s">
        <v>307</v>
      </c>
    </row>
    <row r="227" spans="1:23" x14ac:dyDescent="0.25">
      <c r="A227" s="29">
        <v>0.5665048782057639</v>
      </c>
      <c r="B227" s="29">
        <v>0.43157209505680572</v>
      </c>
      <c r="C227" s="15">
        <f t="shared" si="45"/>
        <v>1.7652098657423803</v>
      </c>
      <c r="D227" s="16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7">
        <f t="shared" si="51"/>
        <v>0.50904392764857886</v>
      </c>
      <c r="N227" s="17">
        <f t="shared" si="52"/>
        <v>0.49095607235142119</v>
      </c>
      <c r="O227" s="14">
        <f t="shared" si="53"/>
        <v>1.1128801414499017</v>
      </c>
      <c r="P227" s="14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0" t="s">
        <v>300</v>
      </c>
      <c r="V227" s="33" t="s">
        <v>432</v>
      </c>
      <c r="W227" s="8" t="s">
        <v>309</v>
      </c>
    </row>
    <row r="228" spans="1:23" x14ac:dyDescent="0.25">
      <c r="A228" s="29">
        <v>0.7635264455981966</v>
      </c>
      <c r="B228" s="29">
        <v>0.22442674166988674</v>
      </c>
      <c r="C228" s="15">
        <f t="shared" si="45"/>
        <v>1.3097123298938709</v>
      </c>
      <c r="D228" s="16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7">
        <f t="shared" si="51"/>
        <v>0.51715039577836408</v>
      </c>
      <c r="N228" s="17">
        <f t="shared" si="52"/>
        <v>0.48284960422163581</v>
      </c>
      <c r="O228" s="14">
        <f t="shared" si="53"/>
        <v>1.4764108310291661</v>
      </c>
      <c r="P228" s="14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0" t="s">
        <v>317</v>
      </c>
      <c r="V228" s="33" t="s">
        <v>432</v>
      </c>
      <c r="W228" s="8" t="s">
        <v>326</v>
      </c>
    </row>
    <row r="229" spans="1:23" x14ac:dyDescent="0.25">
      <c r="A229" s="29">
        <v>0.38588126921027238</v>
      </c>
      <c r="B229" s="29">
        <v>0.60712592594125236</v>
      </c>
      <c r="C229" s="15">
        <f t="shared" si="45"/>
        <v>2.5914706926473938</v>
      </c>
      <c r="D229" s="16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7">
        <f t="shared" si="51"/>
        <v>0.54210526315789476</v>
      </c>
      <c r="N229" s="17">
        <f t="shared" si="52"/>
        <v>0.4578947368421053</v>
      </c>
      <c r="O229" s="14">
        <f t="shared" si="53"/>
        <v>0.71181981698982277</v>
      </c>
      <c r="P229" s="14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0" t="s">
        <v>316</v>
      </c>
      <c r="V229" s="33" t="s">
        <v>432</v>
      </c>
      <c r="W229" s="8" t="s">
        <v>319</v>
      </c>
    </row>
    <row r="230" spans="1:23" x14ac:dyDescent="0.25">
      <c r="A230" s="29">
        <v>0.50979192085329994</v>
      </c>
      <c r="B230" s="29">
        <v>0.48057895027425707</v>
      </c>
      <c r="C230" s="15">
        <f t="shared" si="45"/>
        <v>1.961584636975376</v>
      </c>
      <c r="D230" s="16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7">
        <f t="shared" si="51"/>
        <v>0.54591836734693866</v>
      </c>
      <c r="N230" s="17">
        <f t="shared" si="52"/>
        <v>0.45408163265306112</v>
      </c>
      <c r="O230" s="14">
        <f t="shared" si="53"/>
        <v>0.93382445315183926</v>
      </c>
      <c r="P230" s="14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0" t="s">
        <v>316</v>
      </c>
      <c r="V230" s="33" t="s">
        <v>432</v>
      </c>
      <c r="W230" s="8" t="s">
        <v>300</v>
      </c>
    </row>
    <row r="231" spans="1:23" x14ac:dyDescent="0.25">
      <c r="A231" s="29">
        <v>0.40386675868649102</v>
      </c>
      <c r="B231" s="29">
        <v>0.59316334714383701</v>
      </c>
      <c r="C231" s="15">
        <f t="shared" ref="C231:C294" si="56">(100%/A231)</f>
        <v>2.4760641436604796</v>
      </c>
      <c r="D231" s="16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7">
        <f t="shared" ref="M231:M294" si="62">(1/K231)</f>
        <v>0.60880195599022002</v>
      </c>
      <c r="N231" s="17">
        <f t="shared" ref="N231:N294" si="63">(1/L231)</f>
        <v>0.39119804400977998</v>
      </c>
      <c r="O231" s="14">
        <f t="shared" ref="O231:O294" si="64">(I231/G231)</f>
        <v>0.66337953535250938</v>
      </c>
      <c r="P231" s="14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0" t="s">
        <v>314</v>
      </c>
      <c r="V231" s="33" t="s">
        <v>432</v>
      </c>
      <c r="W231" s="8" t="s">
        <v>305</v>
      </c>
    </row>
    <row r="232" spans="1:23" x14ac:dyDescent="0.25">
      <c r="A232" s="29">
        <v>0.3346776690190198</v>
      </c>
      <c r="B232" s="29">
        <v>0.66485756089614645</v>
      </c>
      <c r="C232" s="15">
        <f t="shared" si="56"/>
        <v>2.987949578264721</v>
      </c>
      <c r="D232" s="16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7">
        <f t="shared" si="62"/>
        <v>0.44329896907216493</v>
      </c>
      <c r="N232" s="17">
        <f t="shared" si="63"/>
        <v>0.55670103092783507</v>
      </c>
      <c r="O232" s="14">
        <f t="shared" si="64"/>
        <v>0.7549705556940679</v>
      </c>
      <c r="P232" s="14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0" t="s">
        <v>309</v>
      </c>
      <c r="V232" s="33" t="s">
        <v>432</v>
      </c>
      <c r="W232" s="8" t="s">
        <v>307</v>
      </c>
    </row>
    <row r="233" spans="1:23" x14ac:dyDescent="0.25">
      <c r="A233" s="29">
        <v>7.4164843144438608E-2</v>
      </c>
      <c r="B233" s="29">
        <v>0.92583226315014877</v>
      </c>
      <c r="C233" s="15">
        <f t="shared" si="56"/>
        <v>13.483477583205634</v>
      </c>
      <c r="D233" s="16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7">
        <f t="shared" si="62"/>
        <v>0.4</v>
      </c>
      <c r="N233" s="17">
        <f t="shared" si="63"/>
        <v>0.59999999999999987</v>
      </c>
      <c r="O233" s="14">
        <f t="shared" si="64"/>
        <v>0.18541210786109652</v>
      </c>
      <c r="P233" s="14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0" t="s">
        <v>308</v>
      </c>
      <c r="V233" s="33" t="s">
        <v>432</v>
      </c>
      <c r="W233" s="8" t="s">
        <v>304</v>
      </c>
    </row>
    <row r="234" spans="1:23" x14ac:dyDescent="0.25">
      <c r="A234" s="29">
        <v>0.26738820894424509</v>
      </c>
      <c r="B234" s="29">
        <v>0.73252626596285653</v>
      </c>
      <c r="C234" s="15">
        <f t="shared" si="56"/>
        <v>3.7398806923775636</v>
      </c>
      <c r="D234" s="16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7">
        <f t="shared" si="62"/>
        <v>0.35238095238095235</v>
      </c>
      <c r="N234" s="17">
        <f t="shared" si="63"/>
        <v>0.64761904761904754</v>
      </c>
      <c r="O234" s="14">
        <f t="shared" si="64"/>
        <v>0.75880437673366863</v>
      </c>
      <c r="P234" s="14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0" t="s">
        <v>309</v>
      </c>
      <c r="V234" s="33" t="s">
        <v>432</v>
      </c>
      <c r="W234" s="8" t="s">
        <v>308</v>
      </c>
    </row>
    <row r="235" spans="1:23" x14ac:dyDescent="0.25">
      <c r="A235" s="29">
        <v>0.15771226704604879</v>
      </c>
      <c r="B235" s="29">
        <v>0.8422477520439744</v>
      </c>
      <c r="C235" s="15">
        <f t="shared" si="56"/>
        <v>6.3406608676040417</v>
      </c>
      <c r="D235" s="16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7">
        <f t="shared" si="62"/>
        <v>0.35238095238095235</v>
      </c>
      <c r="N235" s="17">
        <f t="shared" si="63"/>
        <v>0.64761904761904754</v>
      </c>
      <c r="O235" s="14">
        <f t="shared" si="64"/>
        <v>0.44756183891446277</v>
      </c>
      <c r="P235" s="14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0" t="s">
        <v>308</v>
      </c>
      <c r="V235" s="33" t="s">
        <v>432</v>
      </c>
      <c r="W235" s="8" t="s">
        <v>307</v>
      </c>
    </row>
    <row r="236" spans="1:23" x14ac:dyDescent="0.25">
      <c r="A236" s="29">
        <v>0.53409208984816003</v>
      </c>
      <c r="B236" s="29">
        <v>0.45438641433660587</v>
      </c>
      <c r="C236" s="15">
        <f t="shared" si="56"/>
        <v>1.8723362862091733</v>
      </c>
      <c r="D236" s="16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7">
        <f t="shared" si="62"/>
        <v>0.51041666666666674</v>
      </c>
      <c r="N236" s="17">
        <f t="shared" si="63"/>
        <v>0.48958333333333337</v>
      </c>
      <c r="O236" s="14">
        <f t="shared" si="64"/>
        <v>1.0463845025596603</v>
      </c>
      <c r="P236" s="14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0" t="s">
        <v>316</v>
      </c>
      <c r="V236" s="33" t="s">
        <v>432</v>
      </c>
      <c r="W236" s="8" t="s">
        <v>310</v>
      </c>
    </row>
    <row r="237" spans="1:23" x14ac:dyDescent="0.25">
      <c r="A237" s="29">
        <v>0.47326266700806602</v>
      </c>
      <c r="B237" s="29">
        <v>0.5257412023628627</v>
      </c>
      <c r="C237" s="15">
        <f t="shared" si="56"/>
        <v>2.1129915155191328</v>
      </c>
      <c r="D237" s="16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7">
        <f t="shared" si="62"/>
        <v>0.37652811735941327</v>
      </c>
      <c r="N237" s="17">
        <f t="shared" si="63"/>
        <v>0.62347188264058684</v>
      </c>
      <c r="O237" s="14">
        <f t="shared" si="64"/>
        <v>1.2569118883525905</v>
      </c>
      <c r="P237" s="14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0" t="s">
        <v>309</v>
      </c>
      <c r="V237" s="33" t="s">
        <v>432</v>
      </c>
      <c r="W237" s="8" t="s">
        <v>326</v>
      </c>
    </row>
    <row r="238" spans="1:23" x14ac:dyDescent="0.25">
      <c r="A238" s="29">
        <v>0.3266989195504556</v>
      </c>
      <c r="B238" s="29">
        <v>0.67122767138842687</v>
      </c>
      <c r="C238" s="15">
        <f t="shared" si="56"/>
        <v>3.060922274784442</v>
      </c>
      <c r="D238" s="16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7">
        <f t="shared" si="62"/>
        <v>0.45103092783505166</v>
      </c>
      <c r="N238" s="17">
        <f t="shared" si="63"/>
        <v>0.54896907216494861</v>
      </c>
      <c r="O238" s="14">
        <f t="shared" si="64"/>
        <v>0.72433817591758143</v>
      </c>
      <c r="P238" s="14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0" t="s">
        <v>316</v>
      </c>
      <c r="V238" s="33" t="s">
        <v>432</v>
      </c>
      <c r="W238" s="8" t="s">
        <v>323</v>
      </c>
    </row>
    <row r="239" spans="1:23" x14ac:dyDescent="0.25">
      <c r="A239" s="29">
        <v>0.26993603147509443</v>
      </c>
      <c r="B239" s="29">
        <v>0.72993920287704805</v>
      </c>
      <c r="C239" s="15">
        <f t="shared" si="56"/>
        <v>3.7045813948415578</v>
      </c>
      <c r="D239" s="16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7">
        <f t="shared" si="62"/>
        <v>0.40452261306532661</v>
      </c>
      <c r="N239" s="17">
        <f t="shared" si="63"/>
        <v>0.59547738693467334</v>
      </c>
      <c r="O239" s="14">
        <f t="shared" si="64"/>
        <v>0.6672952827769415</v>
      </c>
      <c r="P239" s="14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0" t="s">
        <v>309</v>
      </c>
      <c r="V239" s="33" t="s">
        <v>432</v>
      </c>
      <c r="W239" s="8" t="s">
        <v>307</v>
      </c>
    </row>
    <row r="240" spans="1:23" x14ac:dyDescent="0.25">
      <c r="A240" s="29">
        <v>0.31781042014245181</v>
      </c>
      <c r="B240" s="29">
        <v>0.68183761735557968</v>
      </c>
      <c r="C240" s="15">
        <f t="shared" si="56"/>
        <v>3.1465299330077694</v>
      </c>
      <c r="D240" s="16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7">
        <f t="shared" si="62"/>
        <v>0.38518518518518524</v>
      </c>
      <c r="N240" s="17">
        <f t="shared" si="63"/>
        <v>0.61481481481481493</v>
      </c>
      <c r="O240" s="14">
        <f t="shared" si="64"/>
        <v>0.82508474460059611</v>
      </c>
      <c r="P240" s="14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0" t="s">
        <v>309</v>
      </c>
      <c r="V240" s="33" t="s">
        <v>432</v>
      </c>
      <c r="W240" s="8" t="s">
        <v>308</v>
      </c>
    </row>
    <row r="241" spans="1:23" x14ac:dyDescent="0.25">
      <c r="A241" s="29">
        <v>0.38363374326135724</v>
      </c>
      <c r="B241" s="29">
        <v>0.61596823753254926</v>
      </c>
      <c r="C241" s="15">
        <f t="shared" si="56"/>
        <v>2.6066528754712079</v>
      </c>
      <c r="D241" s="16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7">
        <f t="shared" si="62"/>
        <v>0.43222506393861893</v>
      </c>
      <c r="N241" s="17">
        <f t="shared" si="63"/>
        <v>0.56777493606138107</v>
      </c>
      <c r="O241" s="14">
        <f t="shared" si="64"/>
        <v>0.8875786604449154</v>
      </c>
      <c r="P241" s="14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0" t="s">
        <v>309</v>
      </c>
      <c r="V241" s="33" t="s">
        <v>432</v>
      </c>
      <c r="W241" s="8" t="s">
        <v>326</v>
      </c>
    </row>
    <row r="242" spans="1:23" x14ac:dyDescent="0.25">
      <c r="A242" s="29">
        <v>6.0911224078884815E-2</v>
      </c>
      <c r="B242" s="29">
        <v>0.9390808582522322</v>
      </c>
      <c r="C242" s="15">
        <f t="shared" si="56"/>
        <v>16.417335476708224</v>
      </c>
      <c r="D242" s="16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7">
        <f t="shared" si="62"/>
        <v>0.37100737100737097</v>
      </c>
      <c r="N242" s="17">
        <f t="shared" si="63"/>
        <v>0.62899262899262898</v>
      </c>
      <c r="O242" s="14">
        <f t="shared" si="64"/>
        <v>0.16417793510004056</v>
      </c>
      <c r="P242" s="14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0" t="s">
        <v>308</v>
      </c>
      <c r="V242" s="33" t="s">
        <v>432</v>
      </c>
      <c r="W242" s="8" t="s">
        <v>316</v>
      </c>
    </row>
    <row r="243" spans="1:23" x14ac:dyDescent="0.25">
      <c r="A243" s="29">
        <v>0.14846553317974728</v>
      </c>
      <c r="B243" s="29">
        <v>0.8514358082171477</v>
      </c>
      <c r="C243" s="15">
        <f t="shared" si="56"/>
        <v>6.7355700584680456</v>
      </c>
      <c r="D243" s="16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7">
        <f t="shared" si="62"/>
        <v>0.35421686746987951</v>
      </c>
      <c r="N243" s="17">
        <f t="shared" si="63"/>
        <v>0.64578313253012054</v>
      </c>
      <c r="O243" s="14">
        <f t="shared" si="64"/>
        <v>0.41913738958908248</v>
      </c>
      <c r="P243" s="14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0" t="s">
        <v>305</v>
      </c>
      <c r="V243" s="33" t="s">
        <v>432</v>
      </c>
      <c r="W243" s="8" t="s">
        <v>305</v>
      </c>
    </row>
    <row r="244" spans="1:23" x14ac:dyDescent="0.25">
      <c r="A244" s="29">
        <v>0.52012554253583954</v>
      </c>
      <c r="B244" s="29">
        <v>0.47807287829609818</v>
      </c>
      <c r="C244" s="15">
        <f t="shared" si="56"/>
        <v>1.9226127506150967</v>
      </c>
      <c r="D244" s="16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7">
        <f t="shared" si="62"/>
        <v>0.49743589743589745</v>
      </c>
      <c r="N244" s="17">
        <f t="shared" si="63"/>
        <v>0.50256410256410255</v>
      </c>
      <c r="O244" s="14">
        <f t="shared" si="64"/>
        <v>1.045613204066894</v>
      </c>
      <c r="P244" s="14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0" t="s">
        <v>300</v>
      </c>
      <c r="V244" s="33" t="s">
        <v>432</v>
      </c>
      <c r="W244" s="8" t="s">
        <v>308</v>
      </c>
    </row>
    <row r="245" spans="1:23" x14ac:dyDescent="0.25">
      <c r="A245" s="29">
        <v>0.75664894203008271</v>
      </c>
      <c r="B245" s="29">
        <v>0.2321977415898091</v>
      </c>
      <c r="C245" s="15">
        <f t="shared" si="56"/>
        <v>1.3216168614694794</v>
      </c>
      <c r="D245" s="16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7">
        <f t="shared" si="62"/>
        <v>0.517948717948718</v>
      </c>
      <c r="N245" s="17">
        <f t="shared" si="63"/>
        <v>0.48205128205128212</v>
      </c>
      <c r="O245" s="14">
        <f t="shared" si="64"/>
        <v>1.4608568682759022</v>
      </c>
      <c r="P245" s="14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0" t="s">
        <v>317</v>
      </c>
      <c r="V245" s="33" t="s">
        <v>432</v>
      </c>
      <c r="W245" s="8" t="s">
        <v>307</v>
      </c>
    </row>
    <row r="246" spans="1:23" x14ac:dyDescent="0.25">
      <c r="A246" s="29">
        <v>0.68615074678302823</v>
      </c>
      <c r="B246" s="29">
        <v>0.30772907708647673</v>
      </c>
      <c r="C246" s="15">
        <f t="shared" si="56"/>
        <v>1.4574056862700113</v>
      </c>
      <c r="D246" s="16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7">
        <f t="shared" si="62"/>
        <v>0.47704081632653073</v>
      </c>
      <c r="N246" s="17">
        <f t="shared" si="63"/>
        <v>0.52295918367346939</v>
      </c>
      <c r="O246" s="14">
        <f t="shared" si="64"/>
        <v>1.4383480895130856</v>
      </c>
      <c r="P246" s="14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0" t="s">
        <v>317</v>
      </c>
      <c r="V246" s="33" t="s">
        <v>432</v>
      </c>
      <c r="W246" s="8" t="s">
        <v>304</v>
      </c>
    </row>
    <row r="247" spans="1:23" x14ac:dyDescent="0.25">
      <c r="A247" s="29">
        <v>0.57164531947881558</v>
      </c>
      <c r="B247" s="29">
        <v>0.41293186055407716</v>
      </c>
      <c r="C247" s="15">
        <f t="shared" si="56"/>
        <v>1.7493364607825825</v>
      </c>
      <c r="D247" s="16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7">
        <f t="shared" si="62"/>
        <v>0.51928020565552702</v>
      </c>
      <c r="N247" s="17">
        <f t="shared" si="63"/>
        <v>0.48071979434447304</v>
      </c>
      <c r="O247" s="14">
        <f t="shared" si="64"/>
        <v>1.1008417290953429</v>
      </c>
      <c r="P247" s="14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0" t="s">
        <v>319</v>
      </c>
      <c r="V247" s="33" t="s">
        <v>432</v>
      </c>
      <c r="W247" s="8" t="s">
        <v>308</v>
      </c>
    </row>
    <row r="248" spans="1:23" x14ac:dyDescent="0.25">
      <c r="A248" s="29">
        <v>0.10504427963892189</v>
      </c>
      <c r="B248" s="29">
        <v>0.89491819292660646</v>
      </c>
      <c r="C248" s="15">
        <f t="shared" si="56"/>
        <v>9.5197949230304548</v>
      </c>
      <c r="D248" s="16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7">
        <f t="shared" si="62"/>
        <v>0.50642673521850901</v>
      </c>
      <c r="N248" s="17">
        <f t="shared" si="63"/>
        <v>0.49357326478149105</v>
      </c>
      <c r="O248" s="14">
        <f t="shared" si="64"/>
        <v>0.20742246080985083</v>
      </c>
      <c r="P248" s="14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0" t="s">
        <v>308</v>
      </c>
      <c r="V248" s="33" t="s">
        <v>432</v>
      </c>
      <c r="W248" s="8" t="s">
        <v>317</v>
      </c>
    </row>
    <row r="249" spans="1:23" x14ac:dyDescent="0.25">
      <c r="A249" s="29">
        <v>0.48841307314657317</v>
      </c>
      <c r="B249" s="29">
        <v>0.51066040251792022</v>
      </c>
      <c r="C249" s="15">
        <f t="shared" si="56"/>
        <v>2.0474472428789783</v>
      </c>
      <c r="D249" s="16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7">
        <f t="shared" si="62"/>
        <v>0.47435897435897439</v>
      </c>
      <c r="N249" s="17">
        <f t="shared" si="63"/>
        <v>0.52564102564102555</v>
      </c>
      <c r="O249" s="14">
        <f t="shared" si="64"/>
        <v>1.0296275596062894</v>
      </c>
      <c r="P249" s="14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0" t="s">
        <v>309</v>
      </c>
      <c r="V249" s="33" t="s">
        <v>432</v>
      </c>
      <c r="W249" s="8" t="s">
        <v>308</v>
      </c>
    </row>
    <row r="250" spans="1:23" x14ac:dyDescent="0.25">
      <c r="A250" s="29">
        <v>0.41155311986183224</v>
      </c>
      <c r="B250" s="29">
        <v>0.58802336978237801</v>
      </c>
      <c r="C250" s="15">
        <f t="shared" si="56"/>
        <v>2.4298199958628008</v>
      </c>
      <c r="D250" s="16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7">
        <f t="shared" si="62"/>
        <v>0.40399002493765579</v>
      </c>
      <c r="N250" s="17">
        <f t="shared" si="63"/>
        <v>0.5960099750623441</v>
      </c>
      <c r="O250" s="14">
        <f t="shared" si="64"/>
        <v>1.0187209942258935</v>
      </c>
      <c r="P250" s="14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0" t="s">
        <v>309</v>
      </c>
      <c r="V250" s="33" t="s">
        <v>432</v>
      </c>
      <c r="W250" s="8" t="s">
        <v>316</v>
      </c>
    </row>
    <row r="251" spans="1:23" x14ac:dyDescent="0.25">
      <c r="A251" s="29">
        <v>0.48115722201406358</v>
      </c>
      <c r="B251" s="29">
        <v>0.51764816103666034</v>
      </c>
      <c r="C251" s="15">
        <f t="shared" si="56"/>
        <v>2.0783227482570581</v>
      </c>
      <c r="D251" s="16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7">
        <f t="shared" si="62"/>
        <v>0.51288659793814428</v>
      </c>
      <c r="N251" s="17">
        <f t="shared" si="63"/>
        <v>0.48711340206185566</v>
      </c>
      <c r="O251" s="14">
        <f t="shared" si="64"/>
        <v>0.93813568915304857</v>
      </c>
      <c r="P251" s="14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0" t="s">
        <v>300</v>
      </c>
      <c r="V251" s="33" t="s">
        <v>432</v>
      </c>
      <c r="W251" s="8" t="s">
        <v>305</v>
      </c>
    </row>
    <row r="252" spans="1:23" x14ac:dyDescent="0.25">
      <c r="A252" s="29">
        <v>0.70768962114671308</v>
      </c>
      <c r="B252" s="29">
        <v>0.26956043956970632</v>
      </c>
      <c r="C252" s="15">
        <f t="shared" si="56"/>
        <v>1.4130488424849843</v>
      </c>
      <c r="D252" s="16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7">
        <f t="shared" si="62"/>
        <v>0.58750000000000002</v>
      </c>
      <c r="N252" s="17">
        <f t="shared" si="63"/>
        <v>0.41249999999999998</v>
      </c>
      <c r="O252" s="14">
        <f t="shared" si="64"/>
        <v>1.2045780785475968</v>
      </c>
      <c r="P252" s="14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0" t="s">
        <v>318</v>
      </c>
      <c r="V252" s="33" t="s">
        <v>432</v>
      </c>
      <c r="W252" s="8" t="s">
        <v>311</v>
      </c>
    </row>
    <row r="253" spans="1:23" x14ac:dyDescent="0.25">
      <c r="A253" s="29">
        <v>0.76102658941132462</v>
      </c>
      <c r="B253" s="29">
        <v>0.22073978739684613</v>
      </c>
      <c r="C253" s="15">
        <f t="shared" si="56"/>
        <v>1.3140145349895436</v>
      </c>
      <c r="D253" s="16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7">
        <f t="shared" si="62"/>
        <v>0.59701492537313428</v>
      </c>
      <c r="N253" s="17">
        <f t="shared" si="63"/>
        <v>0.40298507462686567</v>
      </c>
      <c r="O253" s="14">
        <f t="shared" si="64"/>
        <v>1.2747195372639686</v>
      </c>
      <c r="P253" s="14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0" t="s">
        <v>322</v>
      </c>
      <c r="V253" s="33" t="s">
        <v>432</v>
      </c>
      <c r="W253" s="8" t="s">
        <v>436</v>
      </c>
    </row>
    <row r="254" spans="1:23" x14ac:dyDescent="0.25">
      <c r="A254" s="29">
        <v>0.48971841337195027</v>
      </c>
      <c r="B254" s="29">
        <v>0.50620082717618653</v>
      </c>
      <c r="C254" s="15">
        <f t="shared" si="56"/>
        <v>2.0419897898355752</v>
      </c>
      <c r="D254" s="16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7">
        <f t="shared" si="62"/>
        <v>0.59000000000000008</v>
      </c>
      <c r="N254" s="17">
        <f t="shared" si="63"/>
        <v>0.41000000000000003</v>
      </c>
      <c r="O254" s="14">
        <f t="shared" si="64"/>
        <v>0.83003120910500039</v>
      </c>
      <c r="P254" s="14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0" t="s">
        <v>304</v>
      </c>
      <c r="V254" s="33" t="s">
        <v>432</v>
      </c>
      <c r="W254" s="8" t="s">
        <v>316</v>
      </c>
    </row>
    <row r="255" spans="1:23" x14ac:dyDescent="0.25">
      <c r="A255" s="29">
        <v>0.31611356272863717</v>
      </c>
      <c r="B255" s="29">
        <v>0.68359542923597005</v>
      </c>
      <c r="C255" s="15">
        <f t="shared" si="56"/>
        <v>3.1634201056360074</v>
      </c>
      <c r="D255" s="16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7">
        <f t="shared" si="62"/>
        <v>0.57934508816120911</v>
      </c>
      <c r="N255" s="17">
        <f t="shared" si="63"/>
        <v>0.42065491183879095</v>
      </c>
      <c r="O255" s="14">
        <f t="shared" si="64"/>
        <v>0.54563949740551709</v>
      </c>
      <c r="P255" s="14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0" t="s">
        <v>309</v>
      </c>
      <c r="V255" s="33" t="s">
        <v>432</v>
      </c>
      <c r="W255" s="8" t="s">
        <v>314</v>
      </c>
    </row>
    <row r="256" spans="1:23" x14ac:dyDescent="0.25">
      <c r="A256" s="29">
        <v>0.70899057865780124</v>
      </c>
      <c r="B256" s="29">
        <v>0.2398257391900602</v>
      </c>
      <c r="C256" s="15">
        <f t="shared" si="56"/>
        <v>1.4104559779808532</v>
      </c>
      <c r="D256" s="16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7">
        <f t="shared" si="62"/>
        <v>0.75097276264591439</v>
      </c>
      <c r="N256" s="17">
        <f t="shared" si="63"/>
        <v>0.24902723735408561</v>
      </c>
      <c r="O256" s="14">
        <f t="shared" si="64"/>
        <v>0.94409626277230518</v>
      </c>
      <c r="P256" s="14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0" t="s">
        <v>319</v>
      </c>
      <c r="V256" s="33" t="s">
        <v>432</v>
      </c>
      <c r="W256" s="8" t="s">
        <v>304</v>
      </c>
    </row>
    <row r="257" spans="1:23" x14ac:dyDescent="0.25">
      <c r="A257" s="29">
        <v>0.65795792722267832</v>
      </c>
      <c r="B257" s="29">
        <v>0.33789007600117288</v>
      </c>
      <c r="C257" s="15">
        <f t="shared" si="56"/>
        <v>1.5198540189661116</v>
      </c>
      <c r="D257" s="16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7">
        <f t="shared" si="62"/>
        <v>0.52442159383033427</v>
      </c>
      <c r="N257" s="17">
        <f t="shared" si="63"/>
        <v>0.47557840616966585</v>
      </c>
      <c r="O257" s="14">
        <f t="shared" si="64"/>
        <v>1.2546354592628521</v>
      </c>
      <c r="P257" s="14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0" t="s">
        <v>317</v>
      </c>
      <c r="V257" s="33" t="s">
        <v>432</v>
      </c>
      <c r="W257" s="8" t="s">
        <v>316</v>
      </c>
    </row>
    <row r="258" spans="1:23" x14ac:dyDescent="0.25">
      <c r="A258" s="29">
        <v>0.17968102000780722</v>
      </c>
      <c r="B258" s="29">
        <v>0.82028145529935526</v>
      </c>
      <c r="C258" s="15">
        <f t="shared" si="56"/>
        <v>5.5654180945575087</v>
      </c>
      <c r="D258" s="16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7">
        <f t="shared" si="62"/>
        <v>0.47557840616966585</v>
      </c>
      <c r="N258" s="17">
        <f t="shared" si="63"/>
        <v>0.52442159383033427</v>
      </c>
      <c r="O258" s="14">
        <f t="shared" si="64"/>
        <v>0.37781576639479458</v>
      </c>
      <c r="P258" s="14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0" t="s">
        <v>309</v>
      </c>
      <c r="V258" s="33" t="s">
        <v>432</v>
      </c>
      <c r="W258" s="8" t="s">
        <v>326</v>
      </c>
    </row>
    <row r="259" spans="1:23" x14ac:dyDescent="0.25">
      <c r="A259" s="29">
        <v>0.23908056182832713</v>
      </c>
      <c r="B259" s="29">
        <v>0.76085909001290075</v>
      </c>
      <c r="C259" s="15">
        <f t="shared" si="56"/>
        <v>4.1826905221933286</v>
      </c>
      <c r="D259" s="16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7">
        <f t="shared" si="62"/>
        <v>0.42171717171717171</v>
      </c>
      <c r="N259" s="17">
        <f t="shared" si="63"/>
        <v>0.5782828282828284</v>
      </c>
      <c r="O259" s="14">
        <f t="shared" si="64"/>
        <v>0.56692157176058411</v>
      </c>
      <c r="P259" s="14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0" t="s">
        <v>309</v>
      </c>
      <c r="V259" s="33" t="s">
        <v>432</v>
      </c>
      <c r="W259" s="8" t="s">
        <v>319</v>
      </c>
    </row>
    <row r="260" spans="1:23" x14ac:dyDescent="0.25">
      <c r="A260" s="29">
        <v>0.6119788078899151</v>
      </c>
      <c r="B260" s="29">
        <v>0.37756309372233854</v>
      </c>
      <c r="C260" s="15">
        <f t="shared" si="56"/>
        <v>1.6340435111600851</v>
      </c>
      <c r="D260" s="16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7">
        <f t="shared" si="62"/>
        <v>0.4599483204134367</v>
      </c>
      <c r="N260" s="17">
        <f t="shared" si="63"/>
        <v>0.54005167958656319</v>
      </c>
      <c r="O260" s="14">
        <f t="shared" si="64"/>
        <v>1.3305381946820065</v>
      </c>
      <c r="P260" s="14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0" t="s">
        <v>304</v>
      </c>
      <c r="V260" s="33" t="s">
        <v>432</v>
      </c>
      <c r="W260" s="8" t="s">
        <v>307</v>
      </c>
    </row>
    <row r="261" spans="1:23" x14ac:dyDescent="0.25">
      <c r="A261" s="29">
        <v>0.21625548416487086</v>
      </c>
      <c r="B261" s="29">
        <v>0.78368038905141502</v>
      </c>
      <c r="C261" s="15">
        <f t="shared" si="56"/>
        <v>4.6241601865579085</v>
      </c>
      <c r="D261" s="16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7">
        <f t="shared" si="62"/>
        <v>0.42424242424242425</v>
      </c>
      <c r="N261" s="17">
        <f t="shared" si="63"/>
        <v>0.57575757575757569</v>
      </c>
      <c r="O261" s="14">
        <f t="shared" si="64"/>
        <v>0.50974506981719558</v>
      </c>
      <c r="P261" s="14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0" t="s">
        <v>309</v>
      </c>
      <c r="V261" s="33" t="s">
        <v>432</v>
      </c>
      <c r="W261" s="8" t="s">
        <v>307</v>
      </c>
    </row>
    <row r="262" spans="1:23" x14ac:dyDescent="0.25">
      <c r="A262" s="29">
        <v>0.3616507595506423</v>
      </c>
      <c r="B262" s="29">
        <v>0.63803988545617552</v>
      </c>
      <c r="C262" s="15">
        <f t="shared" si="56"/>
        <v>2.7650985753286355</v>
      </c>
      <c r="D262" s="16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7">
        <f t="shared" si="62"/>
        <v>0.46923076923076917</v>
      </c>
      <c r="N262" s="17">
        <f t="shared" si="63"/>
        <v>0.53076923076923077</v>
      </c>
      <c r="O262" s="14">
        <f t="shared" si="64"/>
        <v>0.77073112691120504</v>
      </c>
      <c r="P262" s="14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0" t="s">
        <v>309</v>
      </c>
      <c r="V262" s="33" t="s">
        <v>432</v>
      </c>
      <c r="W262" s="8" t="s">
        <v>316</v>
      </c>
    </row>
    <row r="263" spans="1:23" x14ac:dyDescent="0.25">
      <c r="A263" s="29">
        <v>0.2934659957897629</v>
      </c>
      <c r="B263" s="29">
        <v>0.70518581663131563</v>
      </c>
      <c r="C263" s="15">
        <f t="shared" si="56"/>
        <v>3.4075498161510795</v>
      </c>
      <c r="D263" s="16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7">
        <f t="shared" si="62"/>
        <v>0.43877551020408162</v>
      </c>
      <c r="N263" s="17">
        <f t="shared" si="63"/>
        <v>0.56122448979591844</v>
      </c>
      <c r="O263" s="14">
        <f t="shared" si="64"/>
        <v>0.66882947877666887</v>
      </c>
      <c r="P263" s="14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0" t="s">
        <v>314</v>
      </c>
      <c r="V263" s="33" t="s">
        <v>432</v>
      </c>
      <c r="W263" s="8" t="s">
        <v>310</v>
      </c>
    </row>
    <row r="264" spans="1:23" x14ac:dyDescent="0.25">
      <c r="A264" s="29">
        <v>6.7466018393251864E-2</v>
      </c>
      <c r="B264" s="29">
        <v>0.93252910072538464</v>
      </c>
      <c r="C264" s="15">
        <f t="shared" si="56"/>
        <v>14.822276811581084</v>
      </c>
      <c r="D264" s="16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7">
        <f t="shared" si="62"/>
        <v>0.41000000000000003</v>
      </c>
      <c r="N264" s="17">
        <f t="shared" si="63"/>
        <v>0.59000000000000008</v>
      </c>
      <c r="O264" s="14">
        <f t="shared" si="64"/>
        <v>0.16455126437378503</v>
      </c>
      <c r="P264" s="14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0" t="s">
        <v>305</v>
      </c>
      <c r="V264" s="33" t="s">
        <v>432</v>
      </c>
      <c r="W264" s="8" t="s">
        <v>308</v>
      </c>
    </row>
    <row r="265" spans="1:23" x14ac:dyDescent="0.25">
      <c r="A265" s="29">
        <v>0.5165995888738828</v>
      </c>
      <c r="B265" s="29">
        <v>0.48105012753619164</v>
      </c>
      <c r="C265" s="15">
        <f t="shared" si="56"/>
        <v>1.9357351835681185</v>
      </c>
      <c r="D265" s="16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7">
        <f t="shared" si="62"/>
        <v>0.61097256857855353</v>
      </c>
      <c r="N265" s="17">
        <f t="shared" si="63"/>
        <v>0.38902743142144636</v>
      </c>
      <c r="O265" s="14">
        <f t="shared" si="64"/>
        <v>0.84553646995276321</v>
      </c>
      <c r="P265" s="14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0" t="s">
        <v>300</v>
      </c>
      <c r="V265" s="33" t="s">
        <v>432</v>
      </c>
      <c r="W265" s="8" t="s">
        <v>318</v>
      </c>
    </row>
    <row r="266" spans="1:23" x14ac:dyDescent="0.25">
      <c r="A266" s="29">
        <v>0.65033571320269701</v>
      </c>
      <c r="B266" s="29">
        <v>0.33659043216479356</v>
      </c>
      <c r="C266" s="15">
        <f t="shared" si="56"/>
        <v>1.5376673611776868</v>
      </c>
      <c r="D266" s="16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7">
        <f t="shared" si="62"/>
        <v>0.5129533678756476</v>
      </c>
      <c r="N266" s="17">
        <f t="shared" si="63"/>
        <v>0.48704663212435229</v>
      </c>
      <c r="O266" s="14">
        <f t="shared" si="64"/>
        <v>1.2678261883648538</v>
      </c>
      <c r="P266" s="14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0" t="s">
        <v>304</v>
      </c>
      <c r="V266" s="33" t="s">
        <v>432</v>
      </c>
      <c r="W266" s="8" t="s">
        <v>326</v>
      </c>
    </row>
    <row r="267" spans="1:23" x14ac:dyDescent="0.25">
      <c r="A267" s="29">
        <v>0.42708691098751306</v>
      </c>
      <c r="B267" s="29">
        <v>0.56989932997399262</v>
      </c>
      <c r="C267" s="15">
        <f t="shared" si="56"/>
        <v>2.3414438004849965</v>
      </c>
      <c r="D267" s="16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7">
        <f t="shared" si="62"/>
        <v>0.5</v>
      </c>
      <c r="N267" s="17">
        <f t="shared" si="63"/>
        <v>0.5</v>
      </c>
      <c r="O267" s="14">
        <f t="shared" si="64"/>
        <v>0.85417382197502612</v>
      </c>
      <c r="P267" s="14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0" t="s">
        <v>304</v>
      </c>
      <c r="V267" s="33" t="s">
        <v>432</v>
      </c>
      <c r="W267" s="8" t="s">
        <v>317</v>
      </c>
    </row>
    <row r="268" spans="1:23" x14ac:dyDescent="0.25">
      <c r="A268" s="29">
        <v>0.58575906683696777</v>
      </c>
      <c r="B268" s="29">
        <v>0.40501891526868999</v>
      </c>
      <c r="C268" s="15">
        <f t="shared" si="56"/>
        <v>1.7071865492409466</v>
      </c>
      <c r="D268" s="16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7">
        <f t="shared" si="62"/>
        <v>0.52713178294573648</v>
      </c>
      <c r="N268" s="17">
        <f t="shared" si="63"/>
        <v>0.47286821705426357</v>
      </c>
      <c r="O268" s="14">
        <f t="shared" si="64"/>
        <v>1.1112194062054241</v>
      </c>
      <c r="P268" s="14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0" t="s">
        <v>304</v>
      </c>
      <c r="V268" s="33" t="s">
        <v>432</v>
      </c>
      <c r="W268" s="8" t="s">
        <v>326</v>
      </c>
    </row>
    <row r="269" spans="1:23" x14ac:dyDescent="0.25">
      <c r="A269" s="29">
        <v>0.31795693587872531</v>
      </c>
      <c r="B269" s="29">
        <v>0.68148941295249155</v>
      </c>
      <c r="C269" s="15">
        <f t="shared" si="56"/>
        <v>3.1450800003350725</v>
      </c>
      <c r="D269" s="16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7">
        <f t="shared" si="62"/>
        <v>0.45854922279792754</v>
      </c>
      <c r="N269" s="17">
        <f t="shared" si="63"/>
        <v>0.54145077720207258</v>
      </c>
      <c r="O269" s="14">
        <f t="shared" si="64"/>
        <v>0.69339761157733304</v>
      </c>
      <c r="P269" s="14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0" t="s">
        <v>309</v>
      </c>
      <c r="V269" s="33" t="s">
        <v>432</v>
      </c>
      <c r="W269" s="8" t="s">
        <v>322</v>
      </c>
    </row>
    <row r="270" spans="1:23" x14ac:dyDescent="0.25">
      <c r="A270" s="29">
        <v>0.4926912119184278</v>
      </c>
      <c r="B270" s="29">
        <v>0.50634330822143725</v>
      </c>
      <c r="C270" s="15">
        <f t="shared" si="56"/>
        <v>2.0296688388376705</v>
      </c>
      <c r="D270" s="16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7">
        <f t="shared" si="62"/>
        <v>0.54521963824289399</v>
      </c>
      <c r="N270" s="17">
        <f t="shared" si="63"/>
        <v>0.4547803617571059</v>
      </c>
      <c r="O270" s="14">
        <f t="shared" si="64"/>
        <v>0.9036563934238464</v>
      </c>
      <c r="P270" s="14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0" t="s">
        <v>309</v>
      </c>
      <c r="V270" s="33" t="s">
        <v>432</v>
      </c>
      <c r="W270" s="50" t="s">
        <v>309</v>
      </c>
    </row>
    <row r="271" spans="1:23" x14ac:dyDescent="0.25">
      <c r="A271" s="29">
        <v>0.37783430306242294</v>
      </c>
      <c r="B271" s="29">
        <v>0.62016303574002474</v>
      </c>
      <c r="C271" s="15">
        <f t="shared" si="56"/>
        <v>2.646662814611588</v>
      </c>
      <c r="D271" s="16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7">
        <f t="shared" si="62"/>
        <v>0.56410256410256421</v>
      </c>
      <c r="N271" s="17">
        <f t="shared" si="63"/>
        <v>0.43589743589743585</v>
      </c>
      <c r="O271" s="14">
        <f t="shared" si="64"/>
        <v>0.66979717361065882</v>
      </c>
      <c r="P271" s="14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0" t="s">
        <v>316</v>
      </c>
      <c r="V271" s="33" t="s">
        <v>432</v>
      </c>
      <c r="W271" s="8" t="s">
        <v>304</v>
      </c>
    </row>
    <row r="272" spans="1:23" x14ac:dyDescent="0.25">
      <c r="A272" s="29">
        <v>0.15564399511954508</v>
      </c>
      <c r="B272" s="29">
        <v>0.84433798976989793</v>
      </c>
      <c r="C272" s="15">
        <f t="shared" si="56"/>
        <v>6.4249186049993936</v>
      </c>
      <c r="D272" s="16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7">
        <f t="shared" si="62"/>
        <v>0.51168831168831175</v>
      </c>
      <c r="N272" s="17">
        <f t="shared" si="63"/>
        <v>0.48831168831168836</v>
      </c>
      <c r="O272" s="14">
        <f t="shared" si="64"/>
        <v>0.30417735086814646</v>
      </c>
      <c r="P272" s="14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0" t="s">
        <v>309</v>
      </c>
      <c r="V272" s="33" t="s">
        <v>432</v>
      </c>
      <c r="W272" s="50" t="s">
        <v>309</v>
      </c>
    </row>
    <row r="273" spans="1:23" x14ac:dyDescent="0.25">
      <c r="A273" s="29">
        <v>0.65338577696135725</v>
      </c>
      <c r="B273" s="29">
        <v>0.34211476579325401</v>
      </c>
      <c r="C273" s="15">
        <f t="shared" si="56"/>
        <v>1.5304893911995001</v>
      </c>
      <c r="D273" s="16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7">
        <f t="shared" si="62"/>
        <v>0.59193954659949621</v>
      </c>
      <c r="N273" s="17">
        <f t="shared" si="63"/>
        <v>0.40806045340050373</v>
      </c>
      <c r="O273" s="14">
        <f t="shared" si="64"/>
        <v>1.1038049083134418</v>
      </c>
      <c r="P273" s="14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0" t="s">
        <v>304</v>
      </c>
      <c r="V273" s="33" t="s">
        <v>433</v>
      </c>
      <c r="W273" s="8" t="s">
        <v>305</v>
      </c>
    </row>
    <row r="274" spans="1:23" x14ac:dyDescent="0.25">
      <c r="A274" s="29">
        <v>0.4951743335352497</v>
      </c>
      <c r="B274" s="29">
        <v>0.50377168525247662</v>
      </c>
      <c r="C274" s="15">
        <f t="shared" si="56"/>
        <v>2.0194907778450384</v>
      </c>
      <c r="D274" s="16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7">
        <f t="shared" si="62"/>
        <v>0.50129870129870124</v>
      </c>
      <c r="N274" s="17">
        <f t="shared" si="63"/>
        <v>0.49870129870129865</v>
      </c>
      <c r="O274" s="14">
        <f t="shared" si="64"/>
        <v>0.98778299694855531</v>
      </c>
      <c r="P274" s="14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0" t="s">
        <v>309</v>
      </c>
      <c r="V274" s="33" t="s">
        <v>433</v>
      </c>
      <c r="W274" s="8" t="s">
        <v>305</v>
      </c>
    </row>
    <row r="275" spans="1:23" x14ac:dyDescent="0.25">
      <c r="A275" s="29">
        <v>0.66834462299084441</v>
      </c>
      <c r="B275" s="29">
        <v>0.31489692172747785</v>
      </c>
      <c r="C275" s="15">
        <f t="shared" si="56"/>
        <v>1.4962340768524427</v>
      </c>
      <c r="D275" s="16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7">
        <f t="shared" si="62"/>
        <v>0.63680387409200967</v>
      </c>
      <c r="N275" s="17">
        <f t="shared" si="63"/>
        <v>0.36319612590799033</v>
      </c>
      <c r="O275" s="14">
        <f t="shared" si="64"/>
        <v>1.0495297691833412</v>
      </c>
      <c r="P275" s="14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0" t="s">
        <v>318</v>
      </c>
      <c r="V275" s="33" t="s">
        <v>433</v>
      </c>
      <c r="W275" s="8" t="s">
        <v>302</v>
      </c>
    </row>
    <row r="276" spans="1:23" x14ac:dyDescent="0.25">
      <c r="A276" s="29">
        <v>0.54601712239383915</v>
      </c>
      <c r="B276" s="29">
        <v>0.45253241144234069</v>
      </c>
      <c r="C276" s="15">
        <f t="shared" si="56"/>
        <v>1.8314443979628636</v>
      </c>
      <c r="D276" s="16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7">
        <f t="shared" si="62"/>
        <v>0.52864583333333326</v>
      </c>
      <c r="N276" s="17">
        <f t="shared" si="63"/>
        <v>0.47135416666666657</v>
      </c>
      <c r="O276" s="14">
        <f t="shared" si="64"/>
        <v>1.0328599753656862</v>
      </c>
      <c r="P276" s="14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0" t="s">
        <v>309</v>
      </c>
      <c r="V276" s="33" t="s">
        <v>433</v>
      </c>
      <c r="W276" s="8" t="s">
        <v>319</v>
      </c>
    </row>
    <row r="277" spans="1:23" x14ac:dyDescent="0.25">
      <c r="A277" s="29">
        <v>0.77589952564455078</v>
      </c>
      <c r="B277" s="29">
        <v>9.1962865361943522E-2</v>
      </c>
      <c r="C277" s="15">
        <f t="shared" si="56"/>
        <v>1.2888266675627695</v>
      </c>
      <c r="D277" s="16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7">
        <f t="shared" si="62"/>
        <v>0.76536312849162003</v>
      </c>
      <c r="N277" s="17">
        <f t="shared" si="63"/>
        <v>0.23463687150837989</v>
      </c>
      <c r="O277" s="14">
        <f t="shared" si="64"/>
        <v>1.0137665335063839</v>
      </c>
      <c r="P277" s="14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0" t="s">
        <v>310</v>
      </c>
      <c r="V277" s="33" t="s">
        <v>433</v>
      </c>
      <c r="W277" s="8" t="s">
        <v>304</v>
      </c>
    </row>
    <row r="278" spans="1:23" x14ac:dyDescent="0.25">
      <c r="A278" s="29">
        <v>0.71007310553849934</v>
      </c>
      <c r="B278" s="29">
        <v>0.21931264040431728</v>
      </c>
      <c r="C278" s="15">
        <f t="shared" si="56"/>
        <v>1.4083056972586341</v>
      </c>
      <c r="D278" s="16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7">
        <f t="shared" si="62"/>
        <v>0.62227602905569013</v>
      </c>
      <c r="N278" s="17">
        <f t="shared" si="63"/>
        <v>0.37772397094430998</v>
      </c>
      <c r="O278" s="14">
        <f t="shared" si="64"/>
        <v>1.1410902435307402</v>
      </c>
      <c r="P278" s="14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0" t="s">
        <v>310</v>
      </c>
      <c r="V278" s="33" t="s">
        <v>433</v>
      </c>
      <c r="W278" s="8" t="s">
        <v>319</v>
      </c>
    </row>
    <row r="279" spans="1:23" x14ac:dyDescent="0.25">
      <c r="A279" s="29">
        <v>0.52725576461754131</v>
      </c>
      <c r="B279" s="29">
        <v>0.46606614218392661</v>
      </c>
      <c r="C279" s="15">
        <f t="shared" si="56"/>
        <v>1.8966127392184626</v>
      </c>
      <c r="D279" s="16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7">
        <f t="shared" si="62"/>
        <v>0.517948717948718</v>
      </c>
      <c r="N279" s="17">
        <f t="shared" si="63"/>
        <v>0.48205128205128212</v>
      </c>
      <c r="O279" s="14">
        <f t="shared" si="64"/>
        <v>1.0179690504992134</v>
      </c>
      <c r="P279" s="14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0" t="s">
        <v>304</v>
      </c>
      <c r="V279" s="33" t="s">
        <v>433</v>
      </c>
      <c r="W279" s="8" t="s">
        <v>315</v>
      </c>
    </row>
    <row r="280" spans="1:23" x14ac:dyDescent="0.25">
      <c r="A280" s="29">
        <v>0.51728803422026315</v>
      </c>
      <c r="B280" s="29">
        <v>0.48158885877895019</v>
      </c>
      <c r="C280" s="15">
        <f t="shared" si="56"/>
        <v>1.9331589633758981</v>
      </c>
      <c r="D280" s="16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7">
        <f t="shared" si="62"/>
        <v>0.53350515463917525</v>
      </c>
      <c r="N280" s="17">
        <f t="shared" si="63"/>
        <v>0.46649484536082475</v>
      </c>
      <c r="O280" s="14">
        <f t="shared" si="64"/>
        <v>0.96960269216165273</v>
      </c>
      <c r="P280" s="14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0" t="s">
        <v>309</v>
      </c>
      <c r="V280" s="33" t="s">
        <v>433</v>
      </c>
      <c r="W280" s="8" t="s">
        <v>322</v>
      </c>
    </row>
    <row r="281" spans="1:23" x14ac:dyDescent="0.25">
      <c r="A281" s="29">
        <v>0.46082219098639582</v>
      </c>
      <c r="B281" s="29">
        <v>0.53389207541559836</v>
      </c>
      <c r="C281" s="15">
        <f t="shared" si="56"/>
        <v>2.1700343854090169</v>
      </c>
      <c r="D281" s="16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7">
        <f t="shared" si="62"/>
        <v>0.5295629820051414</v>
      </c>
      <c r="N281" s="17">
        <f t="shared" si="63"/>
        <v>0.47043701799485865</v>
      </c>
      <c r="O281" s="14">
        <f t="shared" si="64"/>
        <v>0.87019336064906772</v>
      </c>
      <c r="P281" s="14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0" t="s">
        <v>316</v>
      </c>
      <c r="V281" s="33" t="s">
        <v>433</v>
      </c>
      <c r="W281" s="8" t="s">
        <v>319</v>
      </c>
    </row>
    <row r="282" spans="1:23" x14ac:dyDescent="0.25">
      <c r="A282" s="29">
        <v>0.40655185086661466</v>
      </c>
      <c r="B282" s="29">
        <v>0.58929403307019057</v>
      </c>
      <c r="C282" s="15">
        <f t="shared" si="56"/>
        <v>2.4597108532856966</v>
      </c>
      <c r="D282" s="16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7">
        <f t="shared" si="62"/>
        <v>0.46035805626598469</v>
      </c>
      <c r="N282" s="17">
        <f t="shared" si="63"/>
        <v>0.53964194373401531</v>
      </c>
      <c r="O282" s="14">
        <f t="shared" si="64"/>
        <v>0.88312096493803505</v>
      </c>
      <c r="P282" s="14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0" t="s">
        <v>314</v>
      </c>
      <c r="V282" s="33" t="s">
        <v>433</v>
      </c>
      <c r="W282" s="8" t="s">
        <v>318</v>
      </c>
    </row>
    <row r="283" spans="1:23" x14ac:dyDescent="0.25">
      <c r="A283" s="29">
        <v>0.8215931281161154</v>
      </c>
      <c r="B283" s="29">
        <v>0.1549275635713028</v>
      </c>
      <c r="C283" s="15">
        <f t="shared" si="56"/>
        <v>1.2171474733399552</v>
      </c>
      <c r="D283" s="16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7">
        <f t="shared" si="62"/>
        <v>0.56818181818181823</v>
      </c>
      <c r="N283" s="17">
        <f t="shared" si="63"/>
        <v>0.43181818181818182</v>
      </c>
      <c r="O283" s="14">
        <f t="shared" si="64"/>
        <v>1.446003905484363</v>
      </c>
      <c r="P283" s="14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0" t="s">
        <v>301</v>
      </c>
      <c r="V283" s="33" t="s">
        <v>433</v>
      </c>
      <c r="W283" s="8" t="s">
        <v>307</v>
      </c>
    </row>
    <row r="284" spans="1:23" x14ac:dyDescent="0.25">
      <c r="A284" s="29">
        <v>0.55272519857887004</v>
      </c>
      <c r="B284" s="29">
        <v>0.44092206459014471</v>
      </c>
      <c r="C284" s="15">
        <f t="shared" si="56"/>
        <v>1.8092173155324436</v>
      </c>
      <c r="D284" s="16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7">
        <f t="shared" si="62"/>
        <v>0.64691943127962093</v>
      </c>
      <c r="N284" s="17">
        <f t="shared" si="63"/>
        <v>0.35308056872037918</v>
      </c>
      <c r="O284" s="14">
        <f t="shared" si="64"/>
        <v>0.85439572820616527</v>
      </c>
      <c r="P284" s="14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0" t="s">
        <v>304</v>
      </c>
      <c r="V284" s="33" t="s">
        <v>433</v>
      </c>
      <c r="W284" s="8" t="s">
        <v>320</v>
      </c>
    </row>
    <row r="285" spans="1:23" x14ac:dyDescent="0.25">
      <c r="A285" s="29">
        <v>0.57221903978497168</v>
      </c>
      <c r="B285" s="29">
        <v>0.42560403647722966</v>
      </c>
      <c r="C285" s="15">
        <f t="shared" si="56"/>
        <v>1.7475825347855949</v>
      </c>
      <c r="D285" s="16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7">
        <f t="shared" si="62"/>
        <v>0.53708439897698212</v>
      </c>
      <c r="N285" s="17">
        <f t="shared" si="63"/>
        <v>0.46291560102301793</v>
      </c>
      <c r="O285" s="14">
        <f t="shared" si="64"/>
        <v>1.0654173550282093</v>
      </c>
      <c r="P285" s="14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0" t="s">
        <v>300</v>
      </c>
      <c r="V285" s="33" t="s">
        <v>433</v>
      </c>
      <c r="W285" s="8" t="s">
        <v>300</v>
      </c>
    </row>
    <row r="286" spans="1:23" x14ac:dyDescent="0.25">
      <c r="A286" s="29">
        <v>0.52088692019121041</v>
      </c>
      <c r="B286" s="29">
        <v>0.47766282836689145</v>
      </c>
      <c r="C286" s="15">
        <f t="shared" si="56"/>
        <v>1.9198024777295497</v>
      </c>
      <c r="D286" s="16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7">
        <f t="shared" si="62"/>
        <v>0.46291560102301793</v>
      </c>
      <c r="N286" s="17">
        <f t="shared" si="63"/>
        <v>0.53708439897698212</v>
      </c>
      <c r="O286" s="14">
        <f t="shared" si="64"/>
        <v>1.1252308607445485</v>
      </c>
      <c r="P286" s="14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0" t="s">
        <v>300</v>
      </c>
      <c r="V286" s="33" t="s">
        <v>433</v>
      </c>
      <c r="W286" s="8" t="s">
        <v>309</v>
      </c>
    </row>
    <row r="287" spans="1:23" x14ac:dyDescent="0.25">
      <c r="A287" s="29">
        <v>0.49352402753613417</v>
      </c>
      <c r="B287" s="29">
        <v>0.50525320241045513</v>
      </c>
      <c r="C287" s="15">
        <f t="shared" si="56"/>
        <v>2.0262437980829278</v>
      </c>
      <c r="D287" s="16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7">
        <f t="shared" si="62"/>
        <v>0.42105263157894729</v>
      </c>
      <c r="N287" s="17">
        <f t="shared" si="63"/>
        <v>0.57894736842105265</v>
      </c>
      <c r="O287" s="14">
        <f t="shared" si="64"/>
        <v>1.172119565398319</v>
      </c>
      <c r="P287" s="14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0" t="s">
        <v>300</v>
      </c>
      <c r="V287" s="33" t="s">
        <v>433</v>
      </c>
      <c r="W287" s="8" t="s">
        <v>302</v>
      </c>
    </row>
    <row r="288" spans="1:23" x14ac:dyDescent="0.25">
      <c r="A288" s="29">
        <v>0.5109511728034799</v>
      </c>
      <c r="B288" s="29">
        <v>0.48777929695870254</v>
      </c>
      <c r="C288" s="15">
        <f t="shared" si="56"/>
        <v>1.9571341709878336</v>
      </c>
      <c r="D288" s="16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7">
        <f t="shared" si="62"/>
        <v>0.46666666666666667</v>
      </c>
      <c r="N288" s="17">
        <f t="shared" si="63"/>
        <v>0.53333333333333344</v>
      </c>
      <c r="O288" s="14">
        <f t="shared" si="64"/>
        <v>1.0948953702931712</v>
      </c>
      <c r="P288" s="14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0" t="s">
        <v>304</v>
      </c>
      <c r="V288" s="33" t="s">
        <v>433</v>
      </c>
      <c r="W288" s="8" t="s">
        <v>308</v>
      </c>
    </row>
    <row r="289" spans="1:23" x14ac:dyDescent="0.25">
      <c r="A289" s="29">
        <v>0.56674754986900056</v>
      </c>
      <c r="B289" s="29">
        <v>0.42498002370573307</v>
      </c>
      <c r="C289" s="15">
        <f t="shared" si="56"/>
        <v>1.7644540328954974</v>
      </c>
      <c r="D289" s="16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7">
        <f t="shared" si="62"/>
        <v>0.44162436548223349</v>
      </c>
      <c r="N289" s="17">
        <f t="shared" si="63"/>
        <v>0.55837563451776651</v>
      </c>
      <c r="O289" s="14">
        <f t="shared" si="64"/>
        <v>1.2833249117723347</v>
      </c>
      <c r="P289" s="14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0" t="s">
        <v>304</v>
      </c>
      <c r="V289" s="33" t="s">
        <v>433</v>
      </c>
      <c r="W289" s="50" t="s">
        <v>304</v>
      </c>
    </row>
    <row r="290" spans="1:23" x14ac:dyDescent="0.25">
      <c r="A290" s="29">
        <v>0.34023573940384488</v>
      </c>
      <c r="B290" s="29">
        <v>0.65878689613228347</v>
      </c>
      <c r="C290" s="15">
        <f t="shared" si="56"/>
        <v>2.9391386153382433</v>
      </c>
      <c r="D290" s="16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7">
        <f t="shared" si="62"/>
        <v>0.6078431372549018</v>
      </c>
      <c r="N290" s="17">
        <f t="shared" si="63"/>
        <v>0.39215686274509798</v>
      </c>
      <c r="O290" s="14">
        <f t="shared" si="64"/>
        <v>0.55974266805148676</v>
      </c>
      <c r="P290" s="14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0" t="s">
        <v>304</v>
      </c>
      <c r="V290" s="33" t="s">
        <v>433</v>
      </c>
      <c r="W290" s="8" t="s">
        <v>305</v>
      </c>
    </row>
    <row r="291" spans="1:23" x14ac:dyDescent="0.25">
      <c r="A291" s="29">
        <v>0.63265552008612724</v>
      </c>
      <c r="B291" s="29">
        <v>0.31626628356709252</v>
      </c>
      <c r="C291" s="15">
        <f t="shared" si="56"/>
        <v>1.5806390179980789</v>
      </c>
      <c r="D291" s="16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7">
        <f t="shared" si="62"/>
        <v>0.5688311688311688</v>
      </c>
      <c r="N291" s="17">
        <f t="shared" si="63"/>
        <v>0.43116883116883109</v>
      </c>
      <c r="O291" s="14">
        <f t="shared" si="64"/>
        <v>1.1122026266354292</v>
      </c>
      <c r="P291" s="14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0" t="s">
        <v>315</v>
      </c>
      <c r="V291" s="33" t="s">
        <v>433</v>
      </c>
      <c r="W291" s="8" t="s">
        <v>308</v>
      </c>
    </row>
    <row r="292" spans="1:23" x14ac:dyDescent="0.25">
      <c r="A292" s="29">
        <v>0.53714080560028832</v>
      </c>
      <c r="B292" s="29">
        <v>0.45887763908522983</v>
      </c>
      <c r="C292" s="15">
        <f t="shared" si="56"/>
        <v>1.8617092381995402</v>
      </c>
      <c r="D292" s="16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7">
        <f t="shared" si="62"/>
        <v>0.44155844155844159</v>
      </c>
      <c r="N292" s="17">
        <f t="shared" si="63"/>
        <v>0.55844155844155841</v>
      </c>
      <c r="O292" s="14">
        <f t="shared" si="64"/>
        <v>1.2164659420947705</v>
      </c>
      <c r="P292" s="14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0" t="s">
        <v>300</v>
      </c>
      <c r="V292" s="33" t="s">
        <v>433</v>
      </c>
      <c r="W292" s="8" t="s">
        <v>302</v>
      </c>
    </row>
    <row r="293" spans="1:23" x14ac:dyDescent="0.25">
      <c r="A293" s="29">
        <v>0.23989916780097004</v>
      </c>
      <c r="B293" s="29">
        <v>0.75955181490985391</v>
      </c>
      <c r="C293" s="15">
        <f t="shared" si="56"/>
        <v>4.1684179614563739</v>
      </c>
      <c r="D293" s="16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7">
        <f t="shared" si="62"/>
        <v>0.39447236180904527</v>
      </c>
      <c r="N293" s="17">
        <f t="shared" si="63"/>
        <v>0.60552763819095479</v>
      </c>
      <c r="O293" s="14">
        <f t="shared" si="64"/>
        <v>0.60815203047634436</v>
      </c>
      <c r="P293" s="14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0" t="s">
        <v>308</v>
      </c>
      <c r="V293" s="33" t="s">
        <v>433</v>
      </c>
      <c r="W293" s="8" t="s">
        <v>309</v>
      </c>
    </row>
    <row r="294" spans="1:23" x14ac:dyDescent="0.25">
      <c r="A294" s="29">
        <v>0.26274012728755408</v>
      </c>
      <c r="B294" s="29">
        <v>0.73710693104930558</v>
      </c>
      <c r="C294" s="15">
        <f t="shared" si="56"/>
        <v>3.8060421539857026</v>
      </c>
      <c r="D294" s="16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7">
        <f t="shared" si="62"/>
        <v>0.34855769230769229</v>
      </c>
      <c r="N294" s="17">
        <f t="shared" si="63"/>
        <v>0.65144230769230771</v>
      </c>
      <c r="O294" s="14">
        <f t="shared" si="64"/>
        <v>0.75379236518360337</v>
      </c>
      <c r="P294" s="14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0" t="s">
        <v>309</v>
      </c>
      <c r="V294" s="33" t="s">
        <v>433</v>
      </c>
      <c r="W294" s="8" t="s">
        <v>305</v>
      </c>
    </row>
    <row r="295" spans="1:23" x14ac:dyDescent="0.25">
      <c r="A295" s="29">
        <v>0.48080557367698329</v>
      </c>
      <c r="B295" s="29">
        <v>0.51236209657922926</v>
      </c>
      <c r="C295" s="15">
        <f t="shared" ref="C295:C320" si="67">(100%/A295)</f>
        <v>2.0798427779288264</v>
      </c>
      <c r="D295" s="16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7">
        <f t="shared" ref="M295:M320" si="73">(1/K295)</f>
        <v>0.44791666666666657</v>
      </c>
      <c r="N295" s="17">
        <f t="shared" ref="N295:N320" si="74">(1/L295)</f>
        <v>0.55208333333333337</v>
      </c>
      <c r="O295" s="14">
        <f t="shared" ref="O295:O320" si="75">(I295/G295)</f>
        <v>1.0734263970462885</v>
      </c>
      <c r="P295" s="14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0" t="s">
        <v>316</v>
      </c>
      <c r="V295" s="33" t="s">
        <v>433</v>
      </c>
      <c r="W295" s="8" t="s">
        <v>304</v>
      </c>
    </row>
    <row r="296" spans="1:23" x14ac:dyDescent="0.25">
      <c r="A296" s="29">
        <v>0.6836002920668578</v>
      </c>
      <c r="B296" s="29">
        <v>0.29288774706334769</v>
      </c>
      <c r="C296" s="15">
        <f t="shared" si="67"/>
        <v>1.4628431432884723</v>
      </c>
      <c r="D296" s="16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7">
        <f t="shared" si="73"/>
        <v>0.56565656565656575</v>
      </c>
      <c r="N296" s="17">
        <f t="shared" si="74"/>
        <v>0.43434343434343431</v>
      </c>
      <c r="O296" s="14">
        <f t="shared" si="75"/>
        <v>1.2085076591896233</v>
      </c>
      <c r="P296" s="14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0" t="s">
        <v>319</v>
      </c>
      <c r="V296" s="33" t="s">
        <v>433</v>
      </c>
      <c r="W296" s="8" t="s">
        <v>321</v>
      </c>
    </row>
    <row r="297" spans="1:23" x14ac:dyDescent="0.25">
      <c r="A297" s="29">
        <v>0.5240141695648457</v>
      </c>
      <c r="B297" s="29">
        <v>0.47382717389888218</v>
      </c>
      <c r="C297" s="15">
        <f t="shared" si="67"/>
        <v>1.9083453427040431</v>
      </c>
      <c r="D297" s="16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7">
        <f t="shared" si="73"/>
        <v>0.53076923076923077</v>
      </c>
      <c r="N297" s="17">
        <f t="shared" si="74"/>
        <v>0.46923076923076917</v>
      </c>
      <c r="O297" s="14">
        <f t="shared" si="75"/>
        <v>0.98727307309318768</v>
      </c>
      <c r="P297" s="14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0" t="s">
        <v>300</v>
      </c>
      <c r="V297" s="33" t="s">
        <v>433</v>
      </c>
      <c r="W297" s="8" t="s">
        <v>310</v>
      </c>
    </row>
    <row r="298" spans="1:23" x14ac:dyDescent="0.25">
      <c r="A298" s="29">
        <v>0.65489943174060383</v>
      </c>
      <c r="B298" s="29">
        <v>0.33450485334850244</v>
      </c>
      <c r="C298" s="15">
        <f t="shared" si="67"/>
        <v>1.5269520044355229</v>
      </c>
      <c r="D298" s="16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7">
        <f t="shared" si="73"/>
        <v>0.6112469437652811</v>
      </c>
      <c r="N298" s="17">
        <f t="shared" si="74"/>
        <v>0.38875305623471879</v>
      </c>
      <c r="O298" s="14">
        <f t="shared" si="75"/>
        <v>1.071415470327628</v>
      </c>
      <c r="P298" s="14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0" t="s">
        <v>304</v>
      </c>
      <c r="V298" s="33" t="s">
        <v>433</v>
      </c>
      <c r="W298" s="8" t="s">
        <v>309</v>
      </c>
    </row>
    <row r="299" spans="1:23" x14ac:dyDescent="0.25">
      <c r="A299" s="29">
        <v>0.64229384442085979</v>
      </c>
      <c r="B299" s="29">
        <v>0.32475533675270857</v>
      </c>
      <c r="C299" s="15">
        <f t="shared" si="67"/>
        <v>1.5569197940884438</v>
      </c>
      <c r="D299" s="16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7">
        <f t="shared" si="73"/>
        <v>0.6924778761061946</v>
      </c>
      <c r="N299" s="17">
        <f t="shared" si="74"/>
        <v>0.30752212389380529</v>
      </c>
      <c r="O299" s="14">
        <f t="shared" si="75"/>
        <v>0.9275297689400277</v>
      </c>
      <c r="P299" s="14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0" t="s">
        <v>315</v>
      </c>
      <c r="V299" s="33" t="s">
        <v>433</v>
      </c>
      <c r="W299" s="8" t="s">
        <v>307</v>
      </c>
    </row>
    <row r="300" spans="1:23" x14ac:dyDescent="0.25">
      <c r="A300" s="29">
        <v>0.77353768719649707</v>
      </c>
      <c r="B300" s="29">
        <v>0.21237961852431575</v>
      </c>
      <c r="C300" s="15">
        <f t="shared" si="67"/>
        <v>1.2927618350752392</v>
      </c>
      <c r="D300" s="16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7">
        <f t="shared" si="73"/>
        <v>0.5905707196029778</v>
      </c>
      <c r="N300" s="17">
        <f t="shared" si="74"/>
        <v>0.40942928039702237</v>
      </c>
      <c r="O300" s="14">
        <f t="shared" si="75"/>
        <v>1.3098138148747407</v>
      </c>
      <c r="P300" s="14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0" t="s">
        <v>317</v>
      </c>
      <c r="V300" s="33" t="s">
        <v>433</v>
      </c>
      <c r="W300" s="8" t="s">
        <v>316</v>
      </c>
    </row>
    <row r="301" spans="1:23" x14ac:dyDescent="0.25">
      <c r="A301" s="29">
        <v>0.32447423317126539</v>
      </c>
      <c r="B301" s="29">
        <v>0.67535061928940876</v>
      </c>
      <c r="C301" s="15">
        <f t="shared" si="67"/>
        <v>3.0819088166923123</v>
      </c>
      <c r="D301" s="16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7">
        <f t="shared" si="73"/>
        <v>0.3910891089108911</v>
      </c>
      <c r="N301" s="17">
        <f t="shared" si="74"/>
        <v>0.6089108910891089</v>
      </c>
      <c r="O301" s="14">
        <f t="shared" si="75"/>
        <v>0.82966829241260265</v>
      </c>
      <c r="P301" s="14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0" t="s">
        <v>309</v>
      </c>
      <c r="V301" s="33" t="s">
        <v>433</v>
      </c>
      <c r="W301" s="8" t="s">
        <v>314</v>
      </c>
    </row>
    <row r="302" spans="1:23" x14ac:dyDescent="0.25">
      <c r="A302" s="29">
        <v>0.31535406890461154</v>
      </c>
      <c r="B302" s="29">
        <v>0.68348009778306884</v>
      </c>
      <c r="C302" s="15">
        <f t="shared" si="67"/>
        <v>3.1710388373091849</v>
      </c>
      <c r="D302" s="16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7">
        <f t="shared" si="73"/>
        <v>0.48329048843187672</v>
      </c>
      <c r="N302" s="17">
        <f t="shared" si="74"/>
        <v>0.5167095115681235</v>
      </c>
      <c r="O302" s="14">
        <f t="shared" si="75"/>
        <v>0.65251453619092492</v>
      </c>
      <c r="P302" s="14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0" t="s">
        <v>316</v>
      </c>
      <c r="V302" s="33" t="s">
        <v>433</v>
      </c>
      <c r="W302" s="8" t="s">
        <v>323</v>
      </c>
    </row>
    <row r="303" spans="1:23" x14ac:dyDescent="0.25">
      <c r="A303" s="29">
        <v>0.3840693223432447</v>
      </c>
      <c r="B303" s="29">
        <v>0.61547549548406044</v>
      </c>
      <c r="C303" s="15">
        <f t="shared" si="67"/>
        <v>2.6036966292931227</v>
      </c>
      <c r="D303" s="16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7">
        <f t="shared" si="73"/>
        <v>0.56743002544529253</v>
      </c>
      <c r="N303" s="17">
        <f t="shared" si="74"/>
        <v>0.43256997455470736</v>
      </c>
      <c r="O303" s="14">
        <f t="shared" si="75"/>
        <v>0.67685759498159259</v>
      </c>
      <c r="P303" s="14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0" t="s">
        <v>309</v>
      </c>
      <c r="V303" s="33" t="s">
        <v>433</v>
      </c>
      <c r="W303" s="50" t="s">
        <v>309</v>
      </c>
    </row>
    <row r="304" spans="1:23" x14ac:dyDescent="0.25">
      <c r="A304" s="29">
        <v>0.27447767441802656</v>
      </c>
      <c r="B304" s="29">
        <v>0.72534762310290024</v>
      </c>
      <c r="C304" s="15">
        <f t="shared" si="67"/>
        <v>3.6432835643929664</v>
      </c>
      <c r="D304" s="16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7">
        <f t="shared" si="73"/>
        <v>0.47179487179487184</v>
      </c>
      <c r="N304" s="17">
        <f t="shared" si="74"/>
        <v>0.52820512820512822</v>
      </c>
      <c r="O304" s="14">
        <f t="shared" si="75"/>
        <v>0.58177333164690415</v>
      </c>
      <c r="P304" s="14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0" t="s">
        <v>309</v>
      </c>
      <c r="V304" s="33" t="s">
        <v>433</v>
      </c>
      <c r="W304" s="8" t="s">
        <v>317</v>
      </c>
    </row>
    <row r="305" spans="1:23" x14ac:dyDescent="0.25">
      <c r="A305" s="29">
        <v>0.77184240818514516</v>
      </c>
      <c r="B305" s="29">
        <v>0.19481995753872633</v>
      </c>
      <c r="C305" s="15">
        <f t="shared" si="67"/>
        <v>1.2956012644489543</v>
      </c>
      <c r="D305" s="16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7">
        <f t="shared" si="73"/>
        <v>0.6280193236714976</v>
      </c>
      <c r="N305" s="17">
        <f t="shared" si="74"/>
        <v>0.37198067632850246</v>
      </c>
      <c r="O305" s="14">
        <f t="shared" si="75"/>
        <v>1.2290106038025004</v>
      </c>
      <c r="P305" s="14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0" t="s">
        <v>318</v>
      </c>
      <c r="V305" s="33" t="s">
        <v>433</v>
      </c>
      <c r="W305" s="8" t="s">
        <v>309</v>
      </c>
    </row>
    <row r="306" spans="1:23" x14ac:dyDescent="0.25">
      <c r="A306" s="29">
        <v>0.62297411515712953</v>
      </c>
      <c r="B306" s="29">
        <v>0.37380792167688032</v>
      </c>
      <c r="C306" s="15">
        <f t="shared" si="67"/>
        <v>1.6052031307075658</v>
      </c>
      <c r="D306" s="16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7">
        <f t="shared" si="73"/>
        <v>0.69803063457330405</v>
      </c>
      <c r="N306" s="17">
        <f t="shared" si="74"/>
        <v>0.30196936542669578</v>
      </c>
      <c r="O306" s="14">
        <f t="shared" si="75"/>
        <v>0.89247388911225156</v>
      </c>
      <c r="P306" s="14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0" t="s">
        <v>304</v>
      </c>
      <c r="V306" s="33" t="s">
        <v>433</v>
      </c>
      <c r="W306" s="8" t="s">
        <v>308</v>
      </c>
    </row>
    <row r="307" spans="1:23" x14ac:dyDescent="0.25">
      <c r="A307" s="29">
        <v>0.23898183403330839</v>
      </c>
      <c r="B307" s="29">
        <v>0.76008208759233731</v>
      </c>
      <c r="C307" s="15">
        <f t="shared" si="67"/>
        <v>4.1844184686465491</v>
      </c>
      <c r="D307" s="16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7">
        <f t="shared" si="73"/>
        <v>0.39851485148514848</v>
      </c>
      <c r="N307" s="17">
        <f t="shared" si="74"/>
        <v>0.60148514851485146</v>
      </c>
      <c r="O307" s="14">
        <f t="shared" si="75"/>
        <v>0.59968112390966832</v>
      </c>
      <c r="P307" s="14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0" t="s">
        <v>316</v>
      </c>
      <c r="V307" s="33" t="s">
        <v>433</v>
      </c>
      <c r="W307" s="8" t="s">
        <v>305</v>
      </c>
    </row>
    <row r="308" spans="1:23" x14ac:dyDescent="0.25">
      <c r="A308" s="29">
        <v>0.20609810917317314</v>
      </c>
      <c r="B308" s="29">
        <v>0.79385966791952955</v>
      </c>
      <c r="C308" s="15">
        <f t="shared" si="67"/>
        <v>4.8520580999593443</v>
      </c>
      <c r="D308" s="16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7">
        <f t="shared" si="73"/>
        <v>0.39506172839506171</v>
      </c>
      <c r="N308" s="17">
        <f t="shared" si="74"/>
        <v>0.60493827160493829</v>
      </c>
      <c r="O308" s="14">
        <f t="shared" si="75"/>
        <v>0.52168583884459452</v>
      </c>
      <c r="P308" s="14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0" t="s">
        <v>309</v>
      </c>
      <c r="V308" s="33" t="s">
        <v>433</v>
      </c>
      <c r="W308" s="8" t="s">
        <v>300</v>
      </c>
    </row>
    <row r="309" spans="1:23" x14ac:dyDescent="0.25">
      <c r="A309" s="29">
        <v>0.3607528851383866</v>
      </c>
      <c r="B309" s="29">
        <v>0.63892959228761959</v>
      </c>
      <c r="C309" s="15">
        <f t="shared" si="67"/>
        <v>2.7719806027785334</v>
      </c>
      <c r="D309" s="16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7">
        <f t="shared" si="73"/>
        <v>0.38725490196078433</v>
      </c>
      <c r="N309" s="17">
        <f t="shared" si="74"/>
        <v>0.61274509803921573</v>
      </c>
      <c r="O309" s="14">
        <f t="shared" si="75"/>
        <v>0.93156441225608688</v>
      </c>
      <c r="P309" s="14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0" t="s">
        <v>309</v>
      </c>
      <c r="V309" s="33" t="s">
        <v>433</v>
      </c>
      <c r="W309" s="8" t="s">
        <v>305</v>
      </c>
    </row>
    <row r="310" spans="1:23" x14ac:dyDescent="0.25">
      <c r="A310" s="29">
        <v>0.6003880591238776</v>
      </c>
      <c r="B310" s="29">
        <v>0.36620821731948161</v>
      </c>
      <c r="C310" s="15">
        <f t="shared" si="67"/>
        <v>1.6655894213806655</v>
      </c>
      <c r="D310" s="16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7">
        <f t="shared" si="73"/>
        <v>0.58542713567839189</v>
      </c>
      <c r="N310" s="17">
        <f t="shared" si="74"/>
        <v>0.41457286432160795</v>
      </c>
      <c r="O310" s="14">
        <f t="shared" si="75"/>
        <v>1.0255555688038769</v>
      </c>
      <c r="P310" s="14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0" t="s">
        <v>302</v>
      </c>
      <c r="V310" s="33" t="s">
        <v>433</v>
      </c>
      <c r="W310" s="8" t="s">
        <v>309</v>
      </c>
    </row>
    <row r="311" spans="1:23" x14ac:dyDescent="0.25">
      <c r="A311" s="29">
        <v>0.16307341420046362</v>
      </c>
      <c r="B311" s="29">
        <v>0.83689936176205415</v>
      </c>
      <c r="C311" s="15">
        <f t="shared" si="67"/>
        <v>6.1322074165364286</v>
      </c>
      <c r="D311" s="16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7">
        <f t="shared" si="73"/>
        <v>0.47927461139896382</v>
      </c>
      <c r="N311" s="17">
        <f t="shared" si="74"/>
        <v>0.52072538860103623</v>
      </c>
      <c r="O311" s="14">
        <f t="shared" si="75"/>
        <v>0.3402504750344808</v>
      </c>
      <c r="P311" s="14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0" t="s">
        <v>309</v>
      </c>
      <c r="V311" s="33" t="s">
        <v>433</v>
      </c>
      <c r="W311" s="8" t="s">
        <v>314</v>
      </c>
    </row>
    <row r="312" spans="1:23" x14ac:dyDescent="0.25">
      <c r="A312" s="29">
        <v>0.42503009529305186</v>
      </c>
      <c r="B312" s="29">
        <v>0.57222908736635059</v>
      </c>
      <c r="C312" s="15">
        <f t="shared" si="67"/>
        <v>2.3527745707289625</v>
      </c>
      <c r="D312" s="16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7">
        <f t="shared" si="73"/>
        <v>0.5</v>
      </c>
      <c r="N312" s="17">
        <f t="shared" si="74"/>
        <v>0.5</v>
      </c>
      <c r="O312" s="14">
        <f t="shared" si="75"/>
        <v>0.85006019058610371</v>
      </c>
      <c r="P312" s="14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0" t="s">
        <v>304</v>
      </c>
      <c r="V312" s="33" t="s">
        <v>433</v>
      </c>
      <c r="W312" s="8" t="s">
        <v>310</v>
      </c>
    </row>
    <row r="313" spans="1:23" x14ac:dyDescent="0.25">
      <c r="A313" s="29">
        <v>0.47038425482226937</v>
      </c>
      <c r="B313" s="29">
        <v>0.52595427274267037</v>
      </c>
      <c r="C313" s="15">
        <f t="shared" si="67"/>
        <v>2.125921498749658</v>
      </c>
      <c r="D313" s="16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7">
        <f t="shared" si="73"/>
        <v>0.54521963824289399</v>
      </c>
      <c r="N313" s="17">
        <f t="shared" si="74"/>
        <v>0.4547803617571059</v>
      </c>
      <c r="O313" s="14">
        <f t="shared" si="75"/>
        <v>0.86274268538492083</v>
      </c>
      <c r="P313" s="14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0" t="s">
        <v>304</v>
      </c>
      <c r="V313" s="33" t="s">
        <v>433</v>
      </c>
      <c r="W313" s="8" t="s">
        <v>316</v>
      </c>
    </row>
    <row r="314" spans="1:23" x14ac:dyDescent="0.25">
      <c r="A314" s="29">
        <v>0.41500472537563421</v>
      </c>
      <c r="B314" s="29">
        <v>0.58433250625770494</v>
      </c>
      <c r="C314" s="15">
        <f t="shared" si="67"/>
        <v>2.4096111173068393</v>
      </c>
      <c r="D314" s="16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7">
        <f t="shared" si="73"/>
        <v>0.57721518987341769</v>
      </c>
      <c r="N314" s="17">
        <f t="shared" si="74"/>
        <v>0.42278481012658226</v>
      </c>
      <c r="O314" s="14">
        <f t="shared" si="75"/>
        <v>0.71897748475164713</v>
      </c>
      <c r="P314" s="14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0" t="s">
        <v>309</v>
      </c>
      <c r="V314" s="33" t="s">
        <v>434</v>
      </c>
      <c r="W314" s="8" t="s">
        <v>323</v>
      </c>
    </row>
    <row r="315" spans="1:23" x14ac:dyDescent="0.25">
      <c r="A315" s="29">
        <v>0.32081910485503662</v>
      </c>
      <c r="B315" s="29">
        <v>0.67899334205425466</v>
      </c>
      <c r="C315" s="15">
        <f t="shared" si="67"/>
        <v>3.1170213521163399</v>
      </c>
      <c r="D315" s="16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7">
        <f t="shared" si="73"/>
        <v>0.53452685421994872</v>
      </c>
      <c r="N315" s="17">
        <f t="shared" si="74"/>
        <v>0.46547314578005117</v>
      </c>
      <c r="O315" s="14">
        <f t="shared" si="75"/>
        <v>0.60019267941779575</v>
      </c>
      <c r="P315" s="14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0" t="s">
        <v>309</v>
      </c>
      <c r="V315" s="33" t="s">
        <v>434</v>
      </c>
      <c r="W315" s="8" t="s">
        <v>315</v>
      </c>
    </row>
    <row r="316" spans="1:23" x14ac:dyDescent="0.25">
      <c r="A316" s="29">
        <v>0.65946738133900551</v>
      </c>
      <c r="B316" s="29">
        <v>0.32099749050792492</v>
      </c>
      <c r="C316" s="15">
        <f t="shared" si="67"/>
        <v>1.5163752268831936</v>
      </c>
      <c r="D316" s="16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7">
        <f t="shared" si="73"/>
        <v>0.62409638554216862</v>
      </c>
      <c r="N316" s="17">
        <f t="shared" si="74"/>
        <v>0.37590361445783133</v>
      </c>
      <c r="O316" s="14">
        <f t="shared" si="75"/>
        <v>1.0566755338057425</v>
      </c>
      <c r="P316" s="14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0" t="s">
        <v>318</v>
      </c>
      <c r="V316" s="33" t="s">
        <v>434</v>
      </c>
      <c r="W316" s="8" t="s">
        <v>314</v>
      </c>
    </row>
    <row r="317" spans="1:23" x14ac:dyDescent="0.25">
      <c r="A317" s="29">
        <v>0.65742863640225646</v>
      </c>
      <c r="B317" s="29">
        <v>0.2980232277780831</v>
      </c>
      <c r="C317" s="15">
        <f t="shared" si="67"/>
        <v>1.521077641936085</v>
      </c>
      <c r="D317" s="16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7">
        <f t="shared" si="73"/>
        <v>0.5219638242894058</v>
      </c>
      <c r="N317" s="17">
        <f t="shared" si="74"/>
        <v>0.47803617571059442</v>
      </c>
      <c r="O317" s="14">
        <f t="shared" si="75"/>
        <v>1.2595291202360059</v>
      </c>
      <c r="P317" s="14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0" t="s">
        <v>315</v>
      </c>
      <c r="V317" s="33" t="s">
        <v>434</v>
      </c>
      <c r="W317" s="8" t="s">
        <v>316</v>
      </c>
    </row>
    <row r="318" spans="1:23" x14ac:dyDescent="0.25">
      <c r="A318" s="29">
        <v>9.9005875656742997E-3</v>
      </c>
      <c r="B318" s="29">
        <v>0.99009935445076236</v>
      </c>
      <c r="C318" s="15">
        <f t="shared" si="67"/>
        <v>101.00410640950611</v>
      </c>
      <c r="D318" s="16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7">
        <f t="shared" si="73"/>
        <v>0.36626506024096384</v>
      </c>
      <c r="N318" s="17">
        <f t="shared" si="74"/>
        <v>0.63373493975903605</v>
      </c>
      <c r="O318" s="14">
        <f t="shared" si="75"/>
        <v>2.7031209472071282E-2</v>
      </c>
      <c r="P318" s="14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0" t="s">
        <v>307</v>
      </c>
      <c r="V318" s="33" t="s">
        <v>434</v>
      </c>
      <c r="W318" s="8" t="s">
        <v>308</v>
      </c>
    </row>
    <row r="319" spans="1:23" x14ac:dyDescent="0.25">
      <c r="A319" s="29">
        <v>0.55598022461187868</v>
      </c>
      <c r="B319" s="29">
        <v>0.43943429092735942</v>
      </c>
      <c r="C319" s="15">
        <f t="shared" si="67"/>
        <v>1.7986251232192381</v>
      </c>
      <c r="D319" s="16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7">
        <f t="shared" si="73"/>
        <v>0.73045267489711929</v>
      </c>
      <c r="N319" s="17">
        <f t="shared" si="74"/>
        <v>0.26954732510288065</v>
      </c>
      <c r="O319" s="14">
        <f t="shared" si="75"/>
        <v>0.76114475820105088</v>
      </c>
      <c r="P319" s="14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0" t="s">
        <v>304</v>
      </c>
      <c r="V319" s="33" t="s">
        <v>434</v>
      </c>
      <c r="W319" s="8" t="s">
        <v>319</v>
      </c>
    </row>
    <row r="320" spans="1:23" s="25" customFormat="1" x14ac:dyDescent="0.25">
      <c r="A320" s="31">
        <v>0.48064106349817248</v>
      </c>
      <c r="B320" s="31">
        <v>0.51739395282467671</v>
      </c>
      <c r="C320" s="21">
        <f t="shared" si="67"/>
        <v>2.080554650744697</v>
      </c>
      <c r="D320" s="22">
        <f t="shared" si="68"/>
        <v>1.9327632156127237</v>
      </c>
      <c r="E320" s="23">
        <v>4.5454545454545414E-2</v>
      </c>
      <c r="F320" s="24">
        <f t="shared" si="66"/>
        <v>1.0454545454545454</v>
      </c>
      <c r="G320" s="24">
        <f t="shared" si="69"/>
        <v>1.990095752886232</v>
      </c>
      <c r="H320" s="24">
        <f t="shared" si="70"/>
        <v>1.848730032325214</v>
      </c>
      <c r="I320" s="25">
        <v>1.5</v>
      </c>
      <c r="J320" s="25">
        <v>2.64</v>
      </c>
      <c r="K320" s="24">
        <f t="shared" si="71"/>
        <v>1.5681818181818181</v>
      </c>
      <c r="L320" s="24">
        <f t="shared" si="72"/>
        <v>2.7600000000000002</v>
      </c>
      <c r="M320" s="26">
        <f t="shared" si="73"/>
        <v>0.63768115942028991</v>
      </c>
      <c r="N320" s="26">
        <f t="shared" si="74"/>
        <v>0.36231884057971009</v>
      </c>
      <c r="O320" s="25">
        <f t="shared" si="75"/>
        <v>0.75373257684940687</v>
      </c>
      <c r="P320" s="25">
        <f t="shared" si="76"/>
        <v>1.4280073097961077</v>
      </c>
      <c r="Q320" s="25" t="s">
        <v>78</v>
      </c>
      <c r="R320" s="25" t="s">
        <v>132</v>
      </c>
      <c r="S320" s="25" t="s">
        <v>155</v>
      </c>
      <c r="T320" s="27" t="s">
        <v>303</v>
      </c>
      <c r="U320" s="32" t="s">
        <v>304</v>
      </c>
      <c r="V320" s="38" t="s">
        <v>434</v>
      </c>
      <c r="W320" s="27" t="s">
        <v>300</v>
      </c>
    </row>
    <row r="321" spans="1:23" x14ac:dyDescent="0.25">
      <c r="A321" s="9">
        <v>0.45826909075889449</v>
      </c>
      <c r="B321" s="9">
        <v>0.54077276262408391</v>
      </c>
      <c r="C321" s="15">
        <f t="shared" ref="C321:C384" si="77">(100%/A321)</f>
        <v>2.1821240405806077</v>
      </c>
      <c r="D321" s="16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7">
        <f t="shared" ref="M321:M384" si="83">(1/K321)</f>
        <v>0.49612403100775193</v>
      </c>
      <c r="N321" s="17">
        <f t="shared" ref="N321:N384" si="84">(1/L321)</f>
        <v>0.50387596899224807</v>
      </c>
      <c r="O321" s="14">
        <f t="shared" ref="O321:O384" si="85">(I321/G321)</f>
        <v>0.92369863606089675</v>
      </c>
      <c r="P321" s="14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3" t="s">
        <v>309</v>
      </c>
      <c r="V321" s="36">
        <v>44215</v>
      </c>
      <c r="W321" s="50" t="s">
        <v>309</v>
      </c>
    </row>
    <row r="322" spans="1:23" x14ac:dyDescent="0.25">
      <c r="A322" s="9">
        <v>0.42916577841295683</v>
      </c>
      <c r="B322" s="9">
        <v>0.56919210246777907</v>
      </c>
      <c r="C322" s="15">
        <f t="shared" si="77"/>
        <v>2.330101910031066</v>
      </c>
      <c r="D322" s="16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7">
        <f t="shared" si="83"/>
        <v>0.4845360824742268</v>
      </c>
      <c r="N322" s="17">
        <f t="shared" si="84"/>
        <v>0.51546391752577325</v>
      </c>
      <c r="O322" s="14">
        <f t="shared" si="85"/>
        <v>0.88572511715014501</v>
      </c>
      <c r="P322" s="14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3" t="s">
        <v>304</v>
      </c>
      <c r="V322" s="36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5">
        <f t="shared" si="77"/>
        <v>2.255464730261171</v>
      </c>
      <c r="D323" s="16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7">
        <f t="shared" si="83"/>
        <v>0.54961832061068705</v>
      </c>
      <c r="N323" s="17">
        <f t="shared" si="84"/>
        <v>0.45038167938931301</v>
      </c>
      <c r="O323" s="14">
        <f t="shared" si="85"/>
        <v>0.8066827292988803</v>
      </c>
      <c r="P323" s="14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3" t="s">
        <v>309</v>
      </c>
      <c r="V323" s="36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5">
        <f t="shared" si="77"/>
        <v>1.6258106732745481</v>
      </c>
      <c r="D324" s="16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7">
        <f t="shared" si="83"/>
        <v>0.57430730478589431</v>
      </c>
      <c r="N324" s="17">
        <f t="shared" si="84"/>
        <v>0.42569269521410585</v>
      </c>
      <c r="O324" s="14">
        <f t="shared" si="85"/>
        <v>1.0709906748664824</v>
      </c>
      <c r="P324" s="14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3" t="s">
        <v>304</v>
      </c>
      <c r="V324" s="36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5">
        <f t="shared" si="77"/>
        <v>1.8390604466584803</v>
      </c>
      <c r="D325" s="16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7">
        <f t="shared" si="83"/>
        <v>0.61800486618004857</v>
      </c>
      <c r="N325" s="17">
        <f t="shared" si="84"/>
        <v>0.38199513381995132</v>
      </c>
      <c r="O325" s="14">
        <f t="shared" si="85"/>
        <v>0.87985701566282504</v>
      </c>
      <c r="P325" s="14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3" t="s">
        <v>309</v>
      </c>
      <c r="V325" s="36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5">
        <f t="shared" si="77"/>
        <v>2.9061700938041306</v>
      </c>
      <c r="D326" s="16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7">
        <f t="shared" si="83"/>
        <v>0.56708860759493673</v>
      </c>
      <c r="N326" s="17">
        <f t="shared" si="84"/>
        <v>0.43291139240506332</v>
      </c>
      <c r="O326" s="14">
        <f t="shared" si="85"/>
        <v>0.60677551561842813</v>
      </c>
      <c r="P326" s="14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3" t="s">
        <v>309</v>
      </c>
      <c r="V326" s="36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5">
        <f t="shared" si="77"/>
        <v>1.8914468714819217</v>
      </c>
      <c r="D327" s="16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7">
        <f t="shared" si="83"/>
        <v>0.50895140664961636</v>
      </c>
      <c r="N327" s="17">
        <f t="shared" si="84"/>
        <v>0.49104859335038359</v>
      </c>
      <c r="O327" s="14">
        <f t="shared" si="85"/>
        <v>1.0387942427711985</v>
      </c>
      <c r="P327" s="14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3" t="s">
        <v>304</v>
      </c>
      <c r="V327" s="36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5">
        <f t="shared" si="77"/>
        <v>1.9904132710156506</v>
      </c>
      <c r="D328" s="16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7">
        <f t="shared" si="83"/>
        <v>0.51282051282051289</v>
      </c>
      <c r="N328" s="17">
        <f t="shared" si="84"/>
        <v>0.48717948717948723</v>
      </c>
      <c r="O328" s="14">
        <f t="shared" si="85"/>
        <v>0.97969604021227752</v>
      </c>
      <c r="P328" s="14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3" t="s">
        <v>300</v>
      </c>
      <c r="V328" s="36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5">
        <f t="shared" si="77"/>
        <v>3.825520436588159</v>
      </c>
      <c r="D329" s="16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7">
        <f t="shared" si="83"/>
        <v>0.43147208121827418</v>
      </c>
      <c r="N329" s="17">
        <f t="shared" si="84"/>
        <v>0.56852791878172593</v>
      </c>
      <c r="O329" s="14">
        <f t="shared" si="85"/>
        <v>0.60583836820136128</v>
      </c>
      <c r="P329" s="14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3" t="s">
        <v>305</v>
      </c>
      <c r="V329" s="36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5">
        <f t="shared" si="77"/>
        <v>2.0709286314274169</v>
      </c>
      <c r="D330" s="16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7">
        <f t="shared" si="83"/>
        <v>0.39506172839506171</v>
      </c>
      <c r="N330" s="17">
        <f t="shared" si="84"/>
        <v>0.60493827160493829</v>
      </c>
      <c r="O330" s="14">
        <f t="shared" si="85"/>
        <v>1.2222777557792035</v>
      </c>
      <c r="P330" s="14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3" t="s">
        <v>304</v>
      </c>
      <c r="V330" s="36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5">
        <f t="shared" si="77"/>
        <v>3.2273188522568588</v>
      </c>
      <c r="D331" s="16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7">
        <f t="shared" si="83"/>
        <v>0.42065491183879095</v>
      </c>
      <c r="N331" s="17">
        <f t="shared" si="84"/>
        <v>0.57934508816120911</v>
      </c>
      <c r="O331" s="14">
        <f t="shared" si="85"/>
        <v>0.73660075679216874</v>
      </c>
      <c r="P331" s="14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3" t="s">
        <v>309</v>
      </c>
      <c r="V331" s="36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5">
        <f t="shared" si="77"/>
        <v>6.5764771595486966</v>
      </c>
      <c r="D332" s="16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7">
        <f t="shared" si="83"/>
        <v>0.39851485148514848</v>
      </c>
      <c r="N332" s="17">
        <f t="shared" si="84"/>
        <v>0.60148514851485146</v>
      </c>
      <c r="O332" s="14">
        <f t="shared" si="85"/>
        <v>0.38155941384863479</v>
      </c>
      <c r="P332" s="14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3" t="s">
        <v>309</v>
      </c>
      <c r="V332" s="36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5">
        <f t="shared" si="77"/>
        <v>1.7558064482095717</v>
      </c>
      <c r="D333" s="16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7">
        <f t="shared" si="83"/>
        <v>0.45384615384615384</v>
      </c>
      <c r="N333" s="17">
        <f t="shared" si="84"/>
        <v>0.5461538461538461</v>
      </c>
      <c r="O333" s="14">
        <f t="shared" si="85"/>
        <v>1.2549161285717523</v>
      </c>
      <c r="P333" s="14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3" t="s">
        <v>304</v>
      </c>
      <c r="V333" s="36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5">
        <f t="shared" si="77"/>
        <v>3.3139414162559571</v>
      </c>
      <c r="D334" s="16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7">
        <f t="shared" si="83"/>
        <v>0.50257731958762886</v>
      </c>
      <c r="N334" s="17">
        <f t="shared" si="84"/>
        <v>0.49742268041237114</v>
      </c>
      <c r="O334" s="14">
        <f t="shared" si="85"/>
        <v>0.60041604235465729</v>
      </c>
      <c r="P334" s="14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3" t="s">
        <v>309</v>
      </c>
      <c r="V334" s="36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5">
        <f t="shared" si="77"/>
        <v>1.9205752731225563</v>
      </c>
      <c r="D335" s="16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7">
        <f t="shared" si="83"/>
        <v>0.49226804123711337</v>
      </c>
      <c r="N335" s="17">
        <f t="shared" si="84"/>
        <v>0.50773195876288657</v>
      </c>
      <c r="O335" s="14">
        <f t="shared" si="85"/>
        <v>1.0577110103384197</v>
      </c>
      <c r="P335" s="14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3" t="s">
        <v>304</v>
      </c>
      <c r="V335" s="36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5">
        <f t="shared" si="77"/>
        <v>1.7909806029645348</v>
      </c>
      <c r="D336" s="16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7">
        <f t="shared" si="83"/>
        <v>0.46649484536082475</v>
      </c>
      <c r="N336" s="17">
        <f t="shared" si="84"/>
        <v>0.53350515463917525</v>
      </c>
      <c r="O336" s="14">
        <f t="shared" si="85"/>
        <v>1.1969121303108985</v>
      </c>
      <c r="P336" s="14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3" t="s">
        <v>304</v>
      </c>
      <c r="V336" s="36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5">
        <f t="shared" si="77"/>
        <v>2.5125299415417603</v>
      </c>
      <c r="D337" s="16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7">
        <f t="shared" si="83"/>
        <v>0.57468354430379742</v>
      </c>
      <c r="N337" s="17">
        <f t="shared" si="84"/>
        <v>0.42531645569620252</v>
      </c>
      <c r="O337" s="14">
        <f t="shared" si="85"/>
        <v>0.6925641270802545</v>
      </c>
      <c r="P337" s="14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3" t="s">
        <v>304</v>
      </c>
      <c r="V337" s="36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5">
        <f t="shared" si="77"/>
        <v>1.2766201465818778</v>
      </c>
      <c r="D338" s="16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7">
        <f t="shared" si="83"/>
        <v>0.58186397984886651</v>
      </c>
      <c r="N338" s="17">
        <f t="shared" si="84"/>
        <v>0.41813602015113349</v>
      </c>
      <c r="O338" s="14">
        <f t="shared" si="85"/>
        <v>1.346222463444801</v>
      </c>
      <c r="P338" s="14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3" t="s">
        <v>301</v>
      </c>
      <c r="V338" s="36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5">
        <f t="shared" si="77"/>
        <v>2.2180864097855983</v>
      </c>
      <c r="D339" s="16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7">
        <f t="shared" si="83"/>
        <v>0.46015424164524427</v>
      </c>
      <c r="N339" s="17">
        <f t="shared" si="84"/>
        <v>0.53984575835475579</v>
      </c>
      <c r="O339" s="14">
        <f t="shared" si="85"/>
        <v>0.97975640081215798</v>
      </c>
      <c r="P339" s="14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3" t="s">
        <v>309</v>
      </c>
      <c r="V339" s="36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5">
        <f t="shared" si="77"/>
        <v>2.7980382120118037</v>
      </c>
      <c r="D340" s="16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7">
        <f t="shared" si="83"/>
        <v>0.41708542713567837</v>
      </c>
      <c r="N340" s="17">
        <f t="shared" si="84"/>
        <v>0.58291457286432158</v>
      </c>
      <c r="O340" s="14">
        <f t="shared" si="85"/>
        <v>0.85688263696795741</v>
      </c>
      <c r="P340" s="14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3" t="s">
        <v>309</v>
      </c>
      <c r="V340" s="36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5">
        <f t="shared" si="77"/>
        <v>3.0888685612161835</v>
      </c>
      <c r="D341" s="16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7">
        <f t="shared" si="83"/>
        <v>0.46529562982005135</v>
      </c>
      <c r="N341" s="17">
        <f t="shared" si="84"/>
        <v>0.53470437017994854</v>
      </c>
      <c r="O341" s="14">
        <f t="shared" si="85"/>
        <v>0.69577945067110158</v>
      </c>
      <c r="P341" s="14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3" t="s">
        <v>309</v>
      </c>
      <c r="V341" s="36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5">
        <f t="shared" si="77"/>
        <v>2.1465810965807823</v>
      </c>
      <c r="D342" s="16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7">
        <f t="shared" si="83"/>
        <v>0.50257731958762886</v>
      </c>
      <c r="N342" s="17">
        <f t="shared" si="84"/>
        <v>0.49742268041237114</v>
      </c>
      <c r="O342" s="14">
        <f t="shared" si="85"/>
        <v>0.92693613714990142</v>
      </c>
      <c r="P342" s="14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3" t="s">
        <v>304</v>
      </c>
      <c r="V342" s="36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5">
        <f t="shared" si="77"/>
        <v>1.6438684600616913</v>
      </c>
      <c r="D343" s="16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7">
        <f t="shared" si="83"/>
        <v>0.52185089974293053</v>
      </c>
      <c r="N343" s="17">
        <f t="shared" si="84"/>
        <v>0.47814910025706941</v>
      </c>
      <c r="O343" s="14">
        <f t="shared" si="85"/>
        <v>1.1656992053753221</v>
      </c>
      <c r="P343" s="14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3" t="s">
        <v>300</v>
      </c>
      <c r="V343" s="36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5">
        <f t="shared" si="77"/>
        <v>2.4296387333443241</v>
      </c>
      <c r="D344" s="16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7">
        <f t="shared" si="83"/>
        <v>0.44274809160305351</v>
      </c>
      <c r="N344" s="17">
        <f t="shared" si="84"/>
        <v>0.5572519083969466</v>
      </c>
      <c r="O344" s="14">
        <f t="shared" si="85"/>
        <v>0.92961173966231969</v>
      </c>
      <c r="P344" s="14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3" t="s">
        <v>309</v>
      </c>
      <c r="V344" s="36">
        <v>44215</v>
      </c>
      <c r="W344" s="50" t="s">
        <v>309</v>
      </c>
    </row>
    <row r="345" spans="1:23" x14ac:dyDescent="0.25">
      <c r="A345" s="9">
        <v>0.44175051899635015</v>
      </c>
      <c r="B345" s="9">
        <v>0.55396124039571859</v>
      </c>
      <c r="C345" s="15">
        <f t="shared" si="77"/>
        <v>2.2637211661278482</v>
      </c>
      <c r="D345" s="16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7">
        <f t="shared" si="83"/>
        <v>0.45268542199488487</v>
      </c>
      <c r="N345" s="17">
        <f t="shared" si="84"/>
        <v>0.54731457800511507</v>
      </c>
      <c r="O345" s="14">
        <f t="shared" si="85"/>
        <v>0.97584436682244591</v>
      </c>
      <c r="P345" s="14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3" t="s">
        <v>316</v>
      </c>
      <c r="V345" s="36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5">
        <f t="shared" si="77"/>
        <v>1.8192904901878761</v>
      </c>
      <c r="D346" s="16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7">
        <f t="shared" si="83"/>
        <v>0.5</v>
      </c>
      <c r="N346" s="17">
        <f t="shared" si="84"/>
        <v>0.5</v>
      </c>
      <c r="O346" s="14">
        <f t="shared" si="85"/>
        <v>1.0993296621879567</v>
      </c>
      <c r="P346" s="14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3" t="s">
        <v>304</v>
      </c>
      <c r="V346" s="36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5">
        <f t="shared" si="77"/>
        <v>2.3096054209481101</v>
      </c>
      <c r="D347" s="16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7">
        <f t="shared" si="83"/>
        <v>0.39851485148514848</v>
      </c>
      <c r="N347" s="17">
        <f t="shared" si="84"/>
        <v>0.60148514851485146</v>
      </c>
      <c r="O347" s="14">
        <f t="shared" si="85"/>
        <v>1.0864698997615976</v>
      </c>
      <c r="P347" s="14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3" t="s">
        <v>300</v>
      </c>
      <c r="V347" s="36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5">
        <f t="shared" si="77"/>
        <v>4.1684331286659475</v>
      </c>
      <c r="D348" s="16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7">
        <f t="shared" si="83"/>
        <v>0.40648379052369077</v>
      </c>
      <c r="N348" s="17">
        <f t="shared" si="84"/>
        <v>0.59351620947630923</v>
      </c>
      <c r="O348" s="14">
        <f t="shared" si="85"/>
        <v>0.59017924084434892</v>
      </c>
      <c r="P348" s="14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3" t="s">
        <v>309</v>
      </c>
      <c r="V348" s="36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5">
        <f t="shared" si="77"/>
        <v>13.295576039347624</v>
      </c>
      <c r="D349" s="16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7">
        <f t="shared" si="83"/>
        <v>0.46214099216710192</v>
      </c>
      <c r="N349" s="17">
        <f t="shared" si="84"/>
        <v>0.53785900783289819</v>
      </c>
      <c r="O349" s="14">
        <f t="shared" si="85"/>
        <v>0.16274900775309153</v>
      </c>
      <c r="P349" s="14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3" t="s">
        <v>305</v>
      </c>
      <c r="V349" s="36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5">
        <f t="shared" si="77"/>
        <v>1.9440547440521356</v>
      </c>
      <c r="D350" s="16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7">
        <f t="shared" si="83"/>
        <v>0.56923076923076932</v>
      </c>
      <c r="N350" s="17">
        <f t="shared" si="84"/>
        <v>0.43076923076923074</v>
      </c>
      <c r="O350" s="14">
        <f t="shared" si="85"/>
        <v>0.90365601181323729</v>
      </c>
      <c r="P350" s="14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3" t="s">
        <v>304</v>
      </c>
      <c r="V350" s="36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5">
        <f t="shared" si="77"/>
        <v>3.0954650751197996</v>
      </c>
      <c r="D351" s="16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7">
        <f t="shared" si="83"/>
        <v>0.44642857142857145</v>
      </c>
      <c r="N351" s="17">
        <f t="shared" si="84"/>
        <v>0.5535714285714286</v>
      </c>
      <c r="O351" s="14">
        <f t="shared" si="85"/>
        <v>0.72363924180708383</v>
      </c>
      <c r="P351" s="14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3" t="s">
        <v>309</v>
      </c>
      <c r="V351" s="36">
        <v>44215</v>
      </c>
      <c r="W351" s="50" t="s">
        <v>309</v>
      </c>
    </row>
    <row r="352" spans="1:23" x14ac:dyDescent="0.25">
      <c r="A352" s="9">
        <v>0.28260672274901721</v>
      </c>
      <c r="B352" s="9">
        <v>0.71729045058659713</v>
      </c>
      <c r="C352" s="15">
        <f t="shared" si="77"/>
        <v>3.5384862407823863</v>
      </c>
      <c r="D352" s="16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7">
        <f t="shared" si="83"/>
        <v>0.42105263157894729</v>
      </c>
      <c r="N352" s="17">
        <f t="shared" si="84"/>
        <v>0.57894736842105265</v>
      </c>
      <c r="O352" s="14">
        <f t="shared" si="85"/>
        <v>0.67119096652891597</v>
      </c>
      <c r="P352" s="14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3" t="s">
        <v>309</v>
      </c>
      <c r="V352" s="36">
        <v>44215</v>
      </c>
      <c r="W352" s="8" t="s">
        <v>317</v>
      </c>
    </row>
    <row r="353" spans="1:23" s="14" customFormat="1" x14ac:dyDescent="0.25">
      <c r="A353" s="13">
        <v>0.28977948435708439</v>
      </c>
      <c r="B353" s="13">
        <v>0.71009790239961246</v>
      </c>
      <c r="C353" s="15">
        <f t="shared" si="77"/>
        <v>3.450899922120565</v>
      </c>
      <c r="D353" s="16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7">
        <f t="shared" si="83"/>
        <v>0.39655172413793111</v>
      </c>
      <c r="N353" s="17">
        <f t="shared" si="84"/>
        <v>0.60344827586206906</v>
      </c>
      <c r="O353" s="14">
        <f t="shared" si="85"/>
        <v>0.73074826490047362</v>
      </c>
      <c r="P353" s="14">
        <f t="shared" si="86"/>
        <v>1.1767336668336434</v>
      </c>
      <c r="Q353" t="s">
        <v>73</v>
      </c>
      <c r="R353" t="s">
        <v>65</v>
      </c>
      <c r="S353" t="s">
        <v>154</v>
      </c>
      <c r="T353" s="18" t="s">
        <v>306</v>
      </c>
      <c r="U353" s="34" t="s">
        <v>309</v>
      </c>
      <c r="V353" s="36">
        <v>44215</v>
      </c>
      <c r="W353" s="18" t="s">
        <v>317</v>
      </c>
    </row>
    <row r="354" spans="1:23" x14ac:dyDescent="0.25">
      <c r="A354" s="9">
        <v>0.1400703757813879</v>
      </c>
      <c r="B354" s="9">
        <v>0.85991298732248111</v>
      </c>
      <c r="C354" s="15">
        <f t="shared" si="77"/>
        <v>7.1392683457973334</v>
      </c>
      <c r="D354" s="16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7">
        <f t="shared" si="83"/>
        <v>0.41854636591478689</v>
      </c>
      <c r="N354" s="17">
        <f t="shared" si="84"/>
        <v>0.581453634085213</v>
      </c>
      <c r="O354" s="14">
        <f t="shared" si="85"/>
        <v>0.33465916129804657</v>
      </c>
      <c r="P354" s="14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3" t="s">
        <v>309</v>
      </c>
      <c r="V354" s="36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5">
        <f t="shared" si="77"/>
        <v>13.57597490412468</v>
      </c>
      <c r="D355" s="16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7">
        <f t="shared" si="83"/>
        <v>0.33874709976798151</v>
      </c>
      <c r="N355" s="17">
        <f t="shared" si="84"/>
        <v>0.66125290023201866</v>
      </c>
      <c r="O355" s="14">
        <f t="shared" si="85"/>
        <v>0.21744698376126553</v>
      </c>
      <c r="P355" s="14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3" t="s">
        <v>308</v>
      </c>
      <c r="V355" s="36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5">
        <f t="shared" si="77"/>
        <v>2.0220159289128596</v>
      </c>
      <c r="D356" s="16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7">
        <f t="shared" si="83"/>
        <v>0.53865979381443296</v>
      </c>
      <c r="N356" s="17">
        <f t="shared" si="84"/>
        <v>0.46134020618556709</v>
      </c>
      <c r="O356" s="14">
        <f t="shared" si="85"/>
        <v>0.91812299972417588</v>
      </c>
      <c r="P356" s="14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3" t="s">
        <v>304</v>
      </c>
      <c r="V356" s="36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5">
        <f t="shared" si="77"/>
        <v>4.870682697778693</v>
      </c>
      <c r="D357" s="16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7">
        <f t="shared" si="83"/>
        <v>0.52849740932642497</v>
      </c>
      <c r="N357" s="17">
        <f t="shared" si="84"/>
        <v>0.47150259067357525</v>
      </c>
      <c r="O357" s="14">
        <f t="shared" si="85"/>
        <v>0.38847877805877779</v>
      </c>
      <c r="P357" s="14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3" t="s">
        <v>309</v>
      </c>
      <c r="V357" s="36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5">
        <f t="shared" si="77"/>
        <v>2.9423039228053502</v>
      </c>
      <c r="D358" s="16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7">
        <f t="shared" si="83"/>
        <v>0.46253229974160204</v>
      </c>
      <c r="N358" s="17">
        <f t="shared" si="84"/>
        <v>0.53746770025839796</v>
      </c>
      <c r="O358" s="14">
        <f t="shared" si="85"/>
        <v>0.73480212442601112</v>
      </c>
      <c r="P358" s="14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3" t="s">
        <v>309</v>
      </c>
      <c r="V358" s="36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5">
        <f t="shared" si="77"/>
        <v>1.3468505863420459</v>
      </c>
      <c r="D359" s="16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7">
        <f t="shared" si="83"/>
        <v>0.49090909090909085</v>
      </c>
      <c r="N359" s="17">
        <f t="shared" si="84"/>
        <v>0.50909090909090904</v>
      </c>
      <c r="O359" s="14">
        <f t="shared" si="85"/>
        <v>1.5124447044786835</v>
      </c>
      <c r="P359" s="14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3" t="s">
        <v>317</v>
      </c>
      <c r="V359" s="36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5">
        <f t="shared" si="77"/>
        <v>1.305389168469425</v>
      </c>
      <c r="D360" s="16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7">
        <f t="shared" si="83"/>
        <v>0.55927835051546393</v>
      </c>
      <c r="N360" s="17">
        <f t="shared" si="84"/>
        <v>0.44072164948453613</v>
      </c>
      <c r="O360" s="14">
        <f t="shared" si="85"/>
        <v>1.3697205985523717</v>
      </c>
      <c r="P360" s="14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3" t="s">
        <v>317</v>
      </c>
      <c r="V360" s="36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5">
        <f t="shared" si="77"/>
        <v>2.2408534535195397</v>
      </c>
      <c r="D361" s="16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7">
        <f t="shared" si="83"/>
        <v>0.52072538860103623</v>
      </c>
      <c r="N361" s="17">
        <f t="shared" si="84"/>
        <v>0.47927461139896382</v>
      </c>
      <c r="O361" s="14">
        <f t="shared" si="85"/>
        <v>0.85699402026224614</v>
      </c>
      <c r="P361" s="14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3" t="s">
        <v>309</v>
      </c>
      <c r="V361" s="36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5">
        <f t="shared" si="77"/>
        <v>2.2549860399902988</v>
      </c>
      <c r="D362" s="16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7">
        <f t="shared" si="83"/>
        <v>0.57506361323155208</v>
      </c>
      <c r="N362" s="17">
        <f t="shared" si="84"/>
        <v>0.42493638676844786</v>
      </c>
      <c r="O362" s="14">
        <f t="shared" si="85"/>
        <v>0.7711524693540126</v>
      </c>
      <c r="P362" s="14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3" t="s">
        <v>304</v>
      </c>
      <c r="V362" s="36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5">
        <f t="shared" si="77"/>
        <v>4.6634252055623433</v>
      </c>
      <c r="D363" s="16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7">
        <f t="shared" si="83"/>
        <v>0.61576354679802958</v>
      </c>
      <c r="N363" s="17">
        <f t="shared" si="84"/>
        <v>0.38423645320197047</v>
      </c>
      <c r="O363" s="14">
        <f t="shared" si="85"/>
        <v>0.34824188840060283</v>
      </c>
      <c r="P363" s="14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3" t="s">
        <v>308</v>
      </c>
      <c r="V363" s="36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5">
        <f t="shared" si="77"/>
        <v>5.9301255158270045</v>
      </c>
      <c r="D364" s="16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7">
        <f t="shared" si="83"/>
        <v>0.44050632911392407</v>
      </c>
      <c r="N364" s="17">
        <f t="shared" si="84"/>
        <v>0.55949367088607604</v>
      </c>
      <c r="O364" s="14">
        <f t="shared" si="85"/>
        <v>0.38281060602680167</v>
      </c>
      <c r="P364" s="14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3" t="s">
        <v>309</v>
      </c>
      <c r="V364" s="36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5">
        <f t="shared" si="77"/>
        <v>1.4007228836880143</v>
      </c>
      <c r="D365" s="16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7">
        <f t="shared" si="83"/>
        <v>0.73116089613034618</v>
      </c>
      <c r="N365" s="17">
        <f t="shared" si="84"/>
        <v>0.26883910386965376</v>
      </c>
      <c r="O365" s="14">
        <f t="shared" si="85"/>
        <v>0.97641584799634806</v>
      </c>
      <c r="P365" s="14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3" t="s">
        <v>318</v>
      </c>
      <c r="V365" s="36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5">
        <f t="shared" si="77"/>
        <v>1.9614845594460886</v>
      </c>
      <c r="D366" s="16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7">
        <f t="shared" si="83"/>
        <v>0.52295918367346939</v>
      </c>
      <c r="N366" s="17">
        <f t="shared" si="84"/>
        <v>0.47704081632653073</v>
      </c>
      <c r="O366" s="14">
        <f t="shared" si="85"/>
        <v>0.97487136095081572</v>
      </c>
      <c r="P366" s="14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3" t="s">
        <v>300</v>
      </c>
      <c r="V366" s="36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5">
        <f t="shared" si="77"/>
        <v>1.3269379470296174</v>
      </c>
      <c r="D367" s="16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7">
        <f t="shared" si="83"/>
        <v>0.59305210918114148</v>
      </c>
      <c r="N367" s="17">
        <f t="shared" si="84"/>
        <v>0.40694789081885852</v>
      </c>
      <c r="O367" s="14">
        <f t="shared" si="85"/>
        <v>1.2707395039789384</v>
      </c>
      <c r="P367" s="14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3" t="s">
        <v>317</v>
      </c>
      <c r="V367" s="36">
        <v>44216</v>
      </c>
      <c r="W367" s="50" t="s">
        <v>317</v>
      </c>
    </row>
    <row r="368" spans="1:23" x14ac:dyDescent="0.25">
      <c r="A368" s="9">
        <v>0.44574742338432488</v>
      </c>
      <c r="B368" s="9">
        <v>0.55246860893642202</v>
      </c>
      <c r="C368" s="15">
        <f t="shared" si="77"/>
        <v>2.2434229510684052</v>
      </c>
      <c r="D368" s="16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7">
        <f t="shared" si="83"/>
        <v>0.5421994884910486</v>
      </c>
      <c r="N368" s="17">
        <f t="shared" si="84"/>
        <v>0.45780051150895146</v>
      </c>
      <c r="O368" s="14">
        <f t="shared" si="85"/>
        <v>0.82210963463807085</v>
      </c>
      <c r="P368" s="14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3" t="s">
        <v>304</v>
      </c>
      <c r="V368" s="36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5">
        <f t="shared" si="77"/>
        <v>3.1789533617727734</v>
      </c>
      <c r="D369" s="16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7">
        <f t="shared" si="83"/>
        <v>0.64320388349514568</v>
      </c>
      <c r="N369" s="17">
        <f t="shared" si="84"/>
        <v>0.35679611650485438</v>
      </c>
      <c r="O369" s="14">
        <f t="shared" si="85"/>
        <v>0.48906567797681461</v>
      </c>
      <c r="P369" s="14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3" t="s">
        <v>309</v>
      </c>
      <c r="V369" s="36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5">
        <f t="shared" si="77"/>
        <v>1.6618384596193216</v>
      </c>
      <c r="D370" s="16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7">
        <f t="shared" si="83"/>
        <v>0.54591836734693866</v>
      </c>
      <c r="N370" s="17">
        <f t="shared" si="84"/>
        <v>0.45408163265306112</v>
      </c>
      <c r="O370" s="14">
        <f t="shared" si="85"/>
        <v>1.1022585801475466</v>
      </c>
      <c r="P370" s="14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3" t="s">
        <v>318</v>
      </c>
      <c r="V370" s="36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5">
        <f t="shared" si="77"/>
        <v>3.1076166211839871</v>
      </c>
      <c r="D371" s="16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7">
        <f t="shared" si="83"/>
        <v>0.51928020565552702</v>
      </c>
      <c r="N371" s="17">
        <f t="shared" si="84"/>
        <v>0.48071979434447304</v>
      </c>
      <c r="O371" s="14">
        <f t="shared" si="85"/>
        <v>0.61968473238623845</v>
      </c>
      <c r="P371" s="14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3" t="s">
        <v>309</v>
      </c>
      <c r="V371" s="36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5">
        <f t="shared" si="77"/>
        <v>3.3563736811605698</v>
      </c>
      <c r="D372" s="16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7">
        <f t="shared" si="83"/>
        <v>0.46923076923076917</v>
      </c>
      <c r="N372" s="17">
        <f t="shared" si="84"/>
        <v>0.53076923076923077</v>
      </c>
      <c r="O372" s="14">
        <f t="shared" si="85"/>
        <v>0.63495538442152744</v>
      </c>
      <c r="P372" s="14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3" t="s">
        <v>308</v>
      </c>
      <c r="V372" s="36">
        <v>44216</v>
      </c>
      <c r="W372" s="50" t="s">
        <v>308</v>
      </c>
    </row>
    <row r="373" spans="1:23" x14ac:dyDescent="0.25">
      <c r="A373" s="9">
        <v>0.55543622991082664</v>
      </c>
      <c r="B373" s="9">
        <v>0.44110761398723447</v>
      </c>
      <c r="C373" s="15">
        <f t="shared" si="77"/>
        <v>1.8003866981463319</v>
      </c>
      <c r="D373" s="16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7">
        <f t="shared" si="83"/>
        <v>0.47179487179487184</v>
      </c>
      <c r="N373" s="17">
        <f t="shared" si="84"/>
        <v>0.52820512820512822</v>
      </c>
      <c r="O373" s="14">
        <f t="shared" si="85"/>
        <v>1.1772833133979477</v>
      </c>
      <c r="P373" s="14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3" t="s">
        <v>304</v>
      </c>
      <c r="V373" s="36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5">
        <f t="shared" si="77"/>
        <v>3.3993747733293431</v>
      </c>
      <c r="D374" s="16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7">
        <f t="shared" si="83"/>
        <v>0.40049751243781095</v>
      </c>
      <c r="N374" s="17">
        <f t="shared" si="84"/>
        <v>0.59950248756218905</v>
      </c>
      <c r="O374" s="14">
        <f t="shared" si="85"/>
        <v>0.73451577905675669</v>
      </c>
      <c r="P374" s="14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3" t="s">
        <v>309</v>
      </c>
      <c r="V374" s="36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5">
        <f t="shared" si="77"/>
        <v>3.1787578752509553</v>
      </c>
      <c r="D375" s="16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7">
        <f t="shared" si="83"/>
        <v>0.37288135593220334</v>
      </c>
      <c r="N375" s="17">
        <f t="shared" si="84"/>
        <v>0.6271186440677966</v>
      </c>
      <c r="O375" s="14">
        <f t="shared" si="85"/>
        <v>0.84366859228196456</v>
      </c>
      <c r="P375" s="14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3" t="s">
        <v>309</v>
      </c>
      <c r="V375" s="36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5">
        <f t="shared" si="77"/>
        <v>1.5459870241613107</v>
      </c>
      <c r="D376" s="16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7">
        <f t="shared" si="83"/>
        <v>0.3882063882063882</v>
      </c>
      <c r="N376" s="17">
        <f t="shared" si="84"/>
        <v>0.6117936117936118</v>
      </c>
      <c r="O376" s="14">
        <f t="shared" si="85"/>
        <v>1.6662166802376919</v>
      </c>
      <c r="P376" s="14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3" t="s">
        <v>300</v>
      </c>
      <c r="V376" s="36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5">
        <f t="shared" si="77"/>
        <v>1.7604787936799098</v>
      </c>
      <c r="D377" s="16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7">
        <f t="shared" si="83"/>
        <v>0.46291560102301793</v>
      </c>
      <c r="N377" s="17">
        <f t="shared" si="84"/>
        <v>0.53708439897698212</v>
      </c>
      <c r="O377" s="14">
        <f t="shared" si="85"/>
        <v>1.2270644794077024</v>
      </c>
      <c r="P377" s="14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3" t="s">
        <v>304</v>
      </c>
      <c r="V377" s="36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5">
        <f t="shared" si="77"/>
        <v>2.0922250953210728</v>
      </c>
      <c r="D378" s="16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7">
        <f t="shared" si="83"/>
        <v>0.55583756345177671</v>
      </c>
      <c r="N378" s="17">
        <f t="shared" si="84"/>
        <v>0.44416243654822335</v>
      </c>
      <c r="O378" s="14">
        <f t="shared" si="85"/>
        <v>0.85989158719787728</v>
      </c>
      <c r="P378" s="14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3" t="s">
        <v>300</v>
      </c>
      <c r="V378" s="36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5">
        <f t="shared" si="77"/>
        <v>1.6596185865422293</v>
      </c>
      <c r="D379" s="16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7">
        <f t="shared" si="83"/>
        <v>0.48843187660668391</v>
      </c>
      <c r="N379" s="17">
        <f t="shared" si="84"/>
        <v>0.51156812339331637</v>
      </c>
      <c r="O379" s="14">
        <f t="shared" si="85"/>
        <v>1.2336379199742926</v>
      </c>
      <c r="P379" s="14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3" t="s">
        <v>300</v>
      </c>
      <c r="V379" s="36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5">
        <f t="shared" si="77"/>
        <v>2.9929421021261366</v>
      </c>
      <c r="D380" s="16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7">
        <f t="shared" si="83"/>
        <v>0.32951945080091533</v>
      </c>
      <c r="N380" s="17">
        <f t="shared" si="84"/>
        <v>0.67048054919908473</v>
      </c>
      <c r="O380" s="14">
        <f t="shared" si="85"/>
        <v>1.0139595483876569</v>
      </c>
      <c r="P380" s="14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3" t="s">
        <v>309</v>
      </c>
      <c r="V380" s="36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5">
        <f t="shared" si="77"/>
        <v>2.6410821007776186</v>
      </c>
      <c r="D381" s="16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7">
        <f t="shared" si="83"/>
        <v>0.49743589743589745</v>
      </c>
      <c r="N381" s="17">
        <f t="shared" si="84"/>
        <v>0.50256410256410255</v>
      </c>
      <c r="O381" s="14">
        <f t="shared" si="85"/>
        <v>0.7611687943205615</v>
      </c>
      <c r="P381" s="14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3" t="s">
        <v>309</v>
      </c>
      <c r="V381" s="36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5">
        <f t="shared" si="77"/>
        <v>1.9602206217357738</v>
      </c>
      <c r="D382" s="16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7">
        <f t="shared" si="83"/>
        <v>0.517948717948718</v>
      </c>
      <c r="N382" s="17">
        <f t="shared" si="84"/>
        <v>0.48205128205128212</v>
      </c>
      <c r="O382" s="14">
        <f t="shared" si="85"/>
        <v>0.98493661779626784</v>
      </c>
      <c r="P382" s="14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3" t="s">
        <v>316</v>
      </c>
      <c r="V382" s="36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5">
        <f t="shared" si="77"/>
        <v>2.2078925399017701</v>
      </c>
      <c r="D383" s="16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7">
        <f t="shared" si="83"/>
        <v>0.50909090909090904</v>
      </c>
      <c r="N383" s="17">
        <f t="shared" si="84"/>
        <v>0.49090909090909085</v>
      </c>
      <c r="O383" s="14">
        <f t="shared" si="85"/>
        <v>0.88966545191239521</v>
      </c>
      <c r="P383" s="14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3" t="s">
        <v>304</v>
      </c>
      <c r="V383" s="36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5">
        <f t="shared" si="77"/>
        <v>1.7402244317763189</v>
      </c>
      <c r="D384" s="16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7">
        <f t="shared" si="83"/>
        <v>0.51428571428571423</v>
      </c>
      <c r="N384" s="17">
        <f t="shared" si="84"/>
        <v>0.48571428571428565</v>
      </c>
      <c r="O384" s="14">
        <f t="shared" si="85"/>
        <v>1.1173526867794115</v>
      </c>
      <c r="P384" s="14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3" t="s">
        <v>300</v>
      </c>
      <c r="V384" s="36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5">
        <f t="shared" ref="C385:C395" si="88">(100%/A385)</f>
        <v>1.6521283126649684</v>
      </c>
      <c r="D385" s="16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7">
        <f t="shared" ref="M385:M395" si="94">(1/K385)</f>
        <v>0.6059850374064838</v>
      </c>
      <c r="N385" s="17">
        <f t="shared" ref="N385:N395" si="95">(1/L385)</f>
        <v>0.3940149625935162</v>
      </c>
      <c r="O385" s="14">
        <f t="shared" ref="O385:O395" si="96">(I385/G385)</f>
        <v>0.99883631838195741</v>
      </c>
      <c r="P385" s="14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3" t="s">
        <v>319</v>
      </c>
      <c r="V385" s="36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5">
        <f t="shared" si="88"/>
        <v>1.3537584392819002</v>
      </c>
      <c r="D386" s="16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7">
        <f t="shared" si="94"/>
        <v>0.58838383838383845</v>
      </c>
      <c r="N386" s="17">
        <f t="shared" si="95"/>
        <v>0.4116161616161616</v>
      </c>
      <c r="O386" s="14">
        <f t="shared" si="96"/>
        <v>1.2554461461766986</v>
      </c>
      <c r="P386" s="14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3" t="s">
        <v>300</v>
      </c>
      <c r="V386" s="36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5">
        <f t="shared" si="88"/>
        <v>1.7928402126349974</v>
      </c>
      <c r="D387" s="16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7">
        <f t="shared" si="94"/>
        <v>0.60696517412935314</v>
      </c>
      <c r="N387" s="17">
        <f t="shared" si="95"/>
        <v>0.39303482587064675</v>
      </c>
      <c r="O387" s="14">
        <f t="shared" si="96"/>
        <v>0.91895584001047781</v>
      </c>
      <c r="P387" s="14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3" t="s">
        <v>304</v>
      </c>
      <c r="V387" s="36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5">
        <f t="shared" si="88"/>
        <v>1.8392338981557359</v>
      </c>
      <c r="D388" s="16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7">
        <f t="shared" si="94"/>
        <v>0.63309352517985606</v>
      </c>
      <c r="N388" s="17">
        <f t="shared" si="95"/>
        <v>0.36690647482014388</v>
      </c>
      <c r="O388" s="14">
        <f t="shared" si="96"/>
        <v>0.85880618888620963</v>
      </c>
      <c r="P388" s="14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3" t="s">
        <v>315</v>
      </c>
      <c r="V388" s="36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5">
        <f t="shared" si="88"/>
        <v>12.974357735048496</v>
      </c>
      <c r="D389" s="16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7">
        <f t="shared" si="94"/>
        <v>0.4475703324808184</v>
      </c>
      <c r="N389" s="17">
        <f t="shared" si="95"/>
        <v>0.55242966751918166</v>
      </c>
      <c r="O389" s="14">
        <f t="shared" si="96"/>
        <v>0.17220780865707824</v>
      </c>
      <c r="P389" s="14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3" t="s">
        <v>308</v>
      </c>
      <c r="V389" s="36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5">
        <f t="shared" si="88"/>
        <v>1.9795117030572336</v>
      </c>
      <c r="D390" s="16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7">
        <f t="shared" si="94"/>
        <v>0.44783715012722647</v>
      </c>
      <c r="N390" s="17">
        <f t="shared" si="95"/>
        <v>0.55216284987277364</v>
      </c>
      <c r="O390" s="14">
        <f t="shared" si="96"/>
        <v>1.1280330103660843</v>
      </c>
      <c r="P390" s="14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3" t="s">
        <v>304</v>
      </c>
      <c r="V390" s="36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5">
        <f t="shared" si="88"/>
        <v>8.7918122267207082</v>
      </c>
      <c r="D391" s="16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7">
        <f t="shared" si="94"/>
        <v>0.36428571428571432</v>
      </c>
      <c r="N391" s="17">
        <f t="shared" si="95"/>
        <v>0.63571428571428579</v>
      </c>
      <c r="O391" s="14">
        <f t="shared" si="96"/>
        <v>0.31223347000890067</v>
      </c>
      <c r="P391" s="14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3" t="s">
        <v>305</v>
      </c>
      <c r="V391" s="36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5">
        <f t="shared" si="88"/>
        <v>3.9884819495115318</v>
      </c>
      <c r="D392" s="16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7">
        <f t="shared" si="94"/>
        <v>0.56298200514138819</v>
      </c>
      <c r="N392" s="17">
        <f t="shared" si="95"/>
        <v>0.43701799485861176</v>
      </c>
      <c r="O392" s="14">
        <f t="shared" si="96"/>
        <v>0.4453463072535892</v>
      </c>
      <c r="P392" s="14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3" t="s">
        <v>309</v>
      </c>
      <c r="V392" s="36">
        <v>44217</v>
      </c>
      <c r="W392" s="50" t="s">
        <v>309</v>
      </c>
    </row>
    <row r="393" spans="1:23" x14ac:dyDescent="0.25">
      <c r="A393" s="9">
        <v>0.70124503111690328</v>
      </c>
      <c r="B393" s="9">
        <v>0.28240993653529817</v>
      </c>
      <c r="C393" s="15">
        <f t="shared" si="88"/>
        <v>1.4260350599664953</v>
      </c>
      <c r="D393" s="16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7">
        <f t="shared" si="94"/>
        <v>0.57033248081841437</v>
      </c>
      <c r="N393" s="17">
        <f t="shared" si="95"/>
        <v>0.42966751918158563</v>
      </c>
      <c r="O393" s="14">
        <f t="shared" si="96"/>
        <v>1.2295372518686509</v>
      </c>
      <c r="P393" s="14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3" t="s">
        <v>319</v>
      </c>
      <c r="V393" s="36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5">
        <f t="shared" si="88"/>
        <v>1.9851604961110969</v>
      </c>
      <c r="D394" s="16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7">
        <f t="shared" si="94"/>
        <v>0.53626943005181349</v>
      </c>
      <c r="N394" s="17">
        <f t="shared" si="95"/>
        <v>0.46373056994818651</v>
      </c>
      <c r="O394" s="14">
        <f t="shared" si="96"/>
        <v>0.93933679577540352</v>
      </c>
      <c r="P394" s="14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3" t="s">
        <v>304</v>
      </c>
      <c r="V394" s="36">
        <v>44217</v>
      </c>
      <c r="W394" s="8" t="s">
        <v>308</v>
      </c>
    </row>
    <row r="395" spans="1:23" s="44" customFormat="1" x14ac:dyDescent="0.25">
      <c r="A395" s="39">
        <v>0.41189187237920355</v>
      </c>
      <c r="B395" s="39">
        <v>0.58522625156589192</v>
      </c>
      <c r="C395" s="40">
        <f t="shared" si="88"/>
        <v>2.427821637323694</v>
      </c>
      <c r="D395" s="41">
        <f t="shared" si="89"/>
        <v>1.7087408456546447</v>
      </c>
      <c r="E395" s="42">
        <v>4.5362220717670931E-2</v>
      </c>
      <c r="F395" s="43">
        <f t="shared" si="98"/>
        <v>1.0453622207176709</v>
      </c>
      <c r="G395" s="43">
        <f t="shared" si="90"/>
        <v>2.3224692735279122</v>
      </c>
      <c r="H395" s="43">
        <f t="shared" si="91"/>
        <v>1.6345921172486466</v>
      </c>
      <c r="I395" s="44">
        <v>1.75</v>
      </c>
      <c r="J395" s="44">
        <v>2.11</v>
      </c>
      <c r="K395" s="43">
        <f t="shared" si="92"/>
        <v>1.8293838862559242</v>
      </c>
      <c r="L395" s="43">
        <f t="shared" si="93"/>
        <v>2.2057142857142855</v>
      </c>
      <c r="M395" s="45">
        <f t="shared" si="94"/>
        <v>0.54663212435233155</v>
      </c>
      <c r="N395" s="45">
        <f t="shared" si="95"/>
        <v>0.45336787564766845</v>
      </c>
      <c r="O395" s="44">
        <f t="shared" si="96"/>
        <v>0.75350835421029649</v>
      </c>
      <c r="P395" s="44">
        <f t="shared" si="97"/>
        <v>1.29084190345391</v>
      </c>
      <c r="Q395" s="44" t="s">
        <v>136</v>
      </c>
      <c r="R395" s="44" t="s">
        <v>80</v>
      </c>
      <c r="S395" s="44" t="s">
        <v>155</v>
      </c>
      <c r="T395" s="46" t="s">
        <v>299</v>
      </c>
      <c r="U395" s="47" t="s">
        <v>300</v>
      </c>
      <c r="V395" s="48">
        <v>44217</v>
      </c>
      <c r="W395" s="46" t="s">
        <v>309</v>
      </c>
    </row>
    <row r="396" spans="1:23" x14ac:dyDescent="0.25">
      <c r="A396" s="29">
        <v>0.46944934212013689</v>
      </c>
      <c r="B396" s="29">
        <v>0.52600168730991825</v>
      </c>
      <c r="C396" s="15">
        <f t="shared" ref="C396:C459" si="99">(100%/A396)</f>
        <v>2.1301552910560684</v>
      </c>
      <c r="D396" s="16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7">
        <f t="shared" ref="M396:M459" si="105">(1/K396)</f>
        <v>0.59398496240601506</v>
      </c>
      <c r="N396" s="17">
        <f t="shared" ref="N396:N459" si="106">(1/L396)</f>
        <v>0.406015037593985</v>
      </c>
      <c r="O396" s="14">
        <f t="shared" ref="O396:O459" si="107">(I396/G396)</f>
        <v>0.79033876584782536</v>
      </c>
      <c r="P396" s="14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T396" s="8" t="s">
        <v>303</v>
      </c>
      <c r="U396" s="8" t="s">
        <v>304</v>
      </c>
      <c r="V396" s="33" t="s">
        <v>457</v>
      </c>
      <c r="W396" s="8" t="s">
        <v>307</v>
      </c>
    </row>
    <row r="397" spans="1:23" x14ac:dyDescent="0.25">
      <c r="A397" s="29">
        <v>0.43461713401508628</v>
      </c>
      <c r="B397" s="29">
        <v>0.5648168182903972</v>
      </c>
      <c r="C397" s="15">
        <f t="shared" si="99"/>
        <v>2.300875694342249</v>
      </c>
      <c r="D397" s="16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7">
        <f t="shared" si="105"/>
        <v>0.6485849056603773</v>
      </c>
      <c r="N397" s="17">
        <f t="shared" si="106"/>
        <v>0.35141509433962259</v>
      </c>
      <c r="O397" s="14">
        <f t="shared" si="107"/>
        <v>0.67010059935416955</v>
      </c>
      <c r="P397" s="14">
        <f t="shared" si="108"/>
        <v>1.6072639661418016</v>
      </c>
      <c r="Q397" t="s">
        <v>437</v>
      </c>
      <c r="R397" t="s">
        <v>247</v>
      </c>
      <c r="S397" t="s">
        <v>291</v>
      </c>
      <c r="T397" s="8" t="s">
        <v>306</v>
      </c>
      <c r="U397" s="8" t="s">
        <v>309</v>
      </c>
      <c r="V397" s="33" t="s">
        <v>457</v>
      </c>
      <c r="W397" s="8" t="s">
        <v>462</v>
      </c>
    </row>
    <row r="398" spans="1:23" x14ac:dyDescent="0.25">
      <c r="A398" s="29">
        <v>0.40104201934713274</v>
      </c>
      <c r="B398" s="29">
        <v>0.59851758865808047</v>
      </c>
      <c r="C398" s="15">
        <f t="shared" si="99"/>
        <v>2.4935043006913022</v>
      </c>
      <c r="D398" s="16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7">
        <f t="shared" si="105"/>
        <v>0.56122448979591844</v>
      </c>
      <c r="N398" s="17">
        <f t="shared" si="106"/>
        <v>0.43877551020408162</v>
      </c>
      <c r="O398" s="14">
        <f t="shared" si="107"/>
        <v>0.71458396174580019</v>
      </c>
      <c r="P398" s="14">
        <f t="shared" si="108"/>
        <v>1.3640633415928347</v>
      </c>
      <c r="Q398" t="s">
        <v>281</v>
      </c>
      <c r="R398" t="s">
        <v>253</v>
      </c>
      <c r="S398" t="s">
        <v>292</v>
      </c>
      <c r="T398" s="8" t="s">
        <v>306</v>
      </c>
      <c r="U398" s="8" t="s">
        <v>309</v>
      </c>
      <c r="V398" s="33" t="s">
        <v>457</v>
      </c>
      <c r="W398" s="8" t="s">
        <v>325</v>
      </c>
    </row>
    <row r="399" spans="1:23" x14ac:dyDescent="0.25">
      <c r="A399" s="29">
        <v>0.4534107572641487</v>
      </c>
      <c r="B399" s="29">
        <v>0.54579836520767633</v>
      </c>
      <c r="C399" s="15">
        <f t="shared" si="99"/>
        <v>2.205505678854943</v>
      </c>
      <c r="D399" s="16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7">
        <f t="shared" si="105"/>
        <v>0.50515463917525771</v>
      </c>
      <c r="N399" s="17">
        <f t="shared" si="106"/>
        <v>0.49484536082474223</v>
      </c>
      <c r="O399" s="14">
        <f t="shared" si="107"/>
        <v>0.89756823376780459</v>
      </c>
      <c r="P399" s="14">
        <f t="shared" si="108"/>
        <v>1.1029675296905128</v>
      </c>
      <c r="Q399" t="s">
        <v>260</v>
      </c>
      <c r="R399" t="s">
        <v>251</v>
      </c>
      <c r="S399" t="s">
        <v>292</v>
      </c>
      <c r="T399" s="8" t="s">
        <v>306</v>
      </c>
      <c r="U399" s="8" t="s">
        <v>309</v>
      </c>
      <c r="V399" s="33" t="s">
        <v>457</v>
      </c>
      <c r="W399" s="8" t="s">
        <v>305</v>
      </c>
    </row>
    <row r="400" spans="1:23" x14ac:dyDescent="0.25">
      <c r="A400" s="29">
        <v>0.1665230029166607</v>
      </c>
      <c r="B400" s="29">
        <v>0.83344249769758783</v>
      </c>
      <c r="C400" s="15">
        <f t="shared" si="99"/>
        <v>6.0051763569293017</v>
      </c>
      <c r="D400" s="16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7">
        <f t="shared" si="105"/>
        <v>0.37530266343825669</v>
      </c>
      <c r="N400" s="17">
        <f t="shared" si="106"/>
        <v>0.62469733656174331</v>
      </c>
      <c r="O400" s="14">
        <f t="shared" si="107"/>
        <v>0.44370322712632815</v>
      </c>
      <c r="P400" s="14">
        <f t="shared" si="108"/>
        <v>1.3341540757717198</v>
      </c>
      <c r="Q400" t="s">
        <v>368</v>
      </c>
      <c r="R400" t="s">
        <v>376</v>
      </c>
      <c r="S400" t="s">
        <v>350</v>
      </c>
      <c r="T400" s="8" t="s">
        <v>306</v>
      </c>
      <c r="U400" s="8" t="s">
        <v>309</v>
      </c>
      <c r="V400" s="33" t="s">
        <v>457</v>
      </c>
      <c r="W400" s="8" t="s">
        <v>300</v>
      </c>
    </row>
    <row r="401" spans="1:23" x14ac:dyDescent="0.25">
      <c r="A401" s="29">
        <v>0.29515139674269847</v>
      </c>
      <c r="B401" s="29">
        <v>0.70443014585882857</v>
      </c>
      <c r="C401" s="15">
        <f t="shared" si="99"/>
        <v>3.3880917083098243</v>
      </c>
      <c r="D401" s="16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7">
        <f t="shared" si="105"/>
        <v>0.4589743589743589</v>
      </c>
      <c r="N401" s="17">
        <f t="shared" si="106"/>
        <v>0.54102564102564099</v>
      </c>
      <c r="O401" s="14">
        <f t="shared" si="107"/>
        <v>0.64306728899247156</v>
      </c>
      <c r="P401" s="14">
        <f t="shared" si="108"/>
        <v>1.3020272838148965</v>
      </c>
      <c r="Q401" t="s">
        <v>340</v>
      </c>
      <c r="R401" t="s">
        <v>184</v>
      </c>
      <c r="S401" t="s">
        <v>145</v>
      </c>
      <c r="T401" s="8" t="s">
        <v>306</v>
      </c>
      <c r="U401" s="8" t="s">
        <v>309</v>
      </c>
      <c r="V401" s="33" t="s">
        <v>457</v>
      </c>
      <c r="W401" s="8" t="s">
        <v>317</v>
      </c>
    </row>
    <row r="402" spans="1:23" x14ac:dyDescent="0.25">
      <c r="A402" s="29">
        <v>0.54210036840977582</v>
      </c>
      <c r="B402" s="29">
        <v>0.44750994453578441</v>
      </c>
      <c r="C402" s="15">
        <f t="shared" si="99"/>
        <v>1.8446768500332322</v>
      </c>
      <c r="D402" s="16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7">
        <f t="shared" si="105"/>
        <v>0.71276595744680848</v>
      </c>
      <c r="N402" s="17">
        <f t="shared" si="106"/>
        <v>0.28723404255319152</v>
      </c>
      <c r="O402" s="14">
        <f t="shared" si="107"/>
        <v>0.76055872582864081</v>
      </c>
      <c r="P402" s="14">
        <f t="shared" si="108"/>
        <v>1.5579975846801382</v>
      </c>
      <c r="Q402" t="s">
        <v>94</v>
      </c>
      <c r="R402" t="s">
        <v>82</v>
      </c>
      <c r="S402" t="s">
        <v>147</v>
      </c>
      <c r="T402" s="8" t="s">
        <v>303</v>
      </c>
      <c r="U402" s="8" t="s">
        <v>304</v>
      </c>
      <c r="V402" s="33" t="s">
        <v>457</v>
      </c>
      <c r="W402" s="8" t="s">
        <v>320</v>
      </c>
    </row>
    <row r="403" spans="1:23" x14ac:dyDescent="0.25">
      <c r="A403" s="29">
        <v>0.56520280700691639</v>
      </c>
      <c r="B403" s="29">
        <v>0.43212042691957425</v>
      </c>
      <c r="C403" s="15">
        <f t="shared" si="99"/>
        <v>1.7692764218486321</v>
      </c>
      <c r="D403" s="16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7">
        <f t="shared" si="105"/>
        <v>0.48461538461538456</v>
      </c>
      <c r="N403" s="17">
        <f t="shared" si="106"/>
        <v>0.51538461538461533</v>
      </c>
      <c r="O403" s="14">
        <f t="shared" si="107"/>
        <v>1.1662915065222086</v>
      </c>
      <c r="P403" s="14">
        <f t="shared" si="108"/>
        <v>0.83844261939618892</v>
      </c>
      <c r="Q403" t="s">
        <v>97</v>
      </c>
      <c r="R403" t="s">
        <v>95</v>
      </c>
      <c r="S403" t="s">
        <v>149</v>
      </c>
      <c r="T403" s="8" t="s">
        <v>299</v>
      </c>
      <c r="U403" s="8" t="s">
        <v>300</v>
      </c>
      <c r="V403" s="33" t="s">
        <v>457</v>
      </c>
      <c r="W403" s="8" t="s">
        <v>317</v>
      </c>
    </row>
    <row r="404" spans="1:23" x14ac:dyDescent="0.25">
      <c r="A404" s="29">
        <v>0.73032217020343682</v>
      </c>
      <c r="B404" s="29">
        <v>0.25755384009857019</v>
      </c>
      <c r="C404" s="15">
        <f t="shared" si="99"/>
        <v>1.3692587200542501</v>
      </c>
      <c r="D404" s="16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7">
        <f t="shared" si="105"/>
        <v>0.47179487179487184</v>
      </c>
      <c r="N404" s="17">
        <f t="shared" si="106"/>
        <v>0.52820512820512822</v>
      </c>
      <c r="O404" s="14">
        <f t="shared" si="107"/>
        <v>1.5479654694529366</v>
      </c>
      <c r="P404" s="14">
        <f t="shared" si="108"/>
        <v>0.48760193028370091</v>
      </c>
      <c r="Q404" t="s">
        <v>353</v>
      </c>
      <c r="R404" t="s">
        <v>408</v>
      </c>
      <c r="S404" t="s">
        <v>150</v>
      </c>
      <c r="T404" s="8" t="s">
        <v>299</v>
      </c>
      <c r="U404" s="8" t="s">
        <v>300</v>
      </c>
      <c r="V404" s="33" t="s">
        <v>457</v>
      </c>
      <c r="W404" s="8" t="s">
        <v>304</v>
      </c>
    </row>
    <row r="405" spans="1:23" x14ac:dyDescent="0.25">
      <c r="A405" s="29">
        <v>0.65578215582541532</v>
      </c>
      <c r="B405" s="29">
        <v>0.34016899781063675</v>
      </c>
      <c r="C405" s="15">
        <f t="shared" si="99"/>
        <v>1.5248966308656675</v>
      </c>
      <c r="D405" s="16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7">
        <f t="shared" si="105"/>
        <v>0.53350515463917525</v>
      </c>
      <c r="N405" s="17">
        <f t="shared" si="106"/>
        <v>0.46649484536082475</v>
      </c>
      <c r="O405" s="14">
        <f t="shared" si="107"/>
        <v>1.2291955384553679</v>
      </c>
      <c r="P405" s="14">
        <f t="shared" si="108"/>
        <v>0.72920205055539811</v>
      </c>
      <c r="Q405" t="s">
        <v>116</v>
      </c>
      <c r="R405" t="s">
        <v>23</v>
      </c>
      <c r="S405" t="s">
        <v>151</v>
      </c>
      <c r="T405" s="8" t="s">
        <v>306</v>
      </c>
      <c r="U405" s="8" t="s">
        <v>317</v>
      </c>
      <c r="V405" s="33" t="s">
        <v>457</v>
      </c>
      <c r="W405" s="8" t="s">
        <v>318</v>
      </c>
    </row>
    <row r="406" spans="1:23" x14ac:dyDescent="0.25">
      <c r="A406" s="29">
        <v>0.25760985949682669</v>
      </c>
      <c r="B406" s="29">
        <v>0.74231525954804112</v>
      </c>
      <c r="C406" s="15">
        <f t="shared" si="99"/>
        <v>3.8818390024094489</v>
      </c>
      <c r="D406" s="16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7">
        <f t="shared" si="105"/>
        <v>0.49095607235142119</v>
      </c>
      <c r="N406" s="17">
        <f t="shared" si="106"/>
        <v>0.50904392764857886</v>
      </c>
      <c r="O406" s="14">
        <f t="shared" si="107"/>
        <v>0.52471060855406282</v>
      </c>
      <c r="P406" s="14">
        <f t="shared" si="108"/>
        <v>1.4582538347466596</v>
      </c>
      <c r="Q406" t="s">
        <v>420</v>
      </c>
      <c r="R406" t="s">
        <v>417</v>
      </c>
      <c r="S406" t="s">
        <v>358</v>
      </c>
      <c r="T406" s="8" t="s">
        <v>306</v>
      </c>
      <c r="U406" s="8" t="s">
        <v>309</v>
      </c>
      <c r="V406" s="33" t="s">
        <v>457</v>
      </c>
      <c r="W406" s="8" t="s">
        <v>309</v>
      </c>
    </row>
    <row r="407" spans="1:23" x14ac:dyDescent="0.25">
      <c r="A407" s="29">
        <v>0.42037987273355243</v>
      </c>
      <c r="B407" s="29">
        <v>0.57810761634980012</v>
      </c>
      <c r="C407" s="15">
        <f t="shared" si="99"/>
        <v>2.3788008533744089</v>
      </c>
      <c r="D407" s="16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7">
        <f t="shared" si="105"/>
        <v>0.4808184143222507</v>
      </c>
      <c r="N407" s="17">
        <f t="shared" si="106"/>
        <v>0.51918158567774941</v>
      </c>
      <c r="O407" s="14">
        <f t="shared" si="107"/>
        <v>0.87430069275967548</v>
      </c>
      <c r="P407" s="14">
        <f t="shared" si="108"/>
        <v>1.1134979211466594</v>
      </c>
      <c r="Q407" t="s">
        <v>68</v>
      </c>
      <c r="R407" t="s">
        <v>73</v>
      </c>
      <c r="S407" t="s">
        <v>154</v>
      </c>
      <c r="T407" s="8" t="s">
        <v>303</v>
      </c>
      <c r="U407" s="8" t="s">
        <v>304</v>
      </c>
      <c r="V407" s="33" t="s">
        <v>457</v>
      </c>
      <c r="W407" s="8" t="s">
        <v>317</v>
      </c>
    </row>
    <row r="408" spans="1:23" x14ac:dyDescent="0.25">
      <c r="A408" s="29">
        <v>4.7051574466418E-2</v>
      </c>
      <c r="B408" s="29">
        <v>0.95294750097588909</v>
      </c>
      <c r="C408" s="15">
        <f t="shared" si="99"/>
        <v>21.253273909329589</v>
      </c>
      <c r="D408" s="16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7">
        <f t="shared" si="105"/>
        <v>0.29184549356223177</v>
      </c>
      <c r="N408" s="17">
        <f t="shared" si="106"/>
        <v>0.70815450643776812</v>
      </c>
      <c r="O408" s="14">
        <f t="shared" si="107"/>
        <v>0.16122083603934403</v>
      </c>
      <c r="P408" s="14">
        <f t="shared" si="108"/>
        <v>1.3456773801659525</v>
      </c>
      <c r="Q408" t="s">
        <v>239</v>
      </c>
      <c r="R408" t="s">
        <v>242</v>
      </c>
      <c r="S408" t="s">
        <v>293</v>
      </c>
      <c r="T408" s="8" t="s">
        <v>306</v>
      </c>
      <c r="U408" s="8" t="s">
        <v>307</v>
      </c>
      <c r="V408" s="33" t="s">
        <v>457</v>
      </c>
      <c r="W408" s="8" t="s">
        <v>307</v>
      </c>
    </row>
    <row r="409" spans="1:23" x14ac:dyDescent="0.25">
      <c r="A409" s="29">
        <v>9.2415294396162806E-2</v>
      </c>
      <c r="B409" s="29">
        <v>0.90755191227097431</v>
      </c>
      <c r="C409" s="15">
        <f t="shared" si="99"/>
        <v>10.820719736207659</v>
      </c>
      <c r="D409" s="16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7">
        <f t="shared" si="105"/>
        <v>0.32346241457858771</v>
      </c>
      <c r="N409" s="17">
        <f t="shared" si="106"/>
        <v>0.6765375854214124</v>
      </c>
      <c r="O409" s="14">
        <f t="shared" si="107"/>
        <v>0.28570643830926395</v>
      </c>
      <c r="P409" s="14">
        <f t="shared" si="108"/>
        <v>1.3414656211682079</v>
      </c>
      <c r="Q409" t="s">
        <v>275</v>
      </c>
      <c r="R409" t="s">
        <v>246</v>
      </c>
      <c r="S409" t="s">
        <v>293</v>
      </c>
      <c r="T409" s="8" t="s">
        <v>303</v>
      </c>
      <c r="U409" s="8" t="s">
        <v>308</v>
      </c>
      <c r="V409" s="33" t="s">
        <v>457</v>
      </c>
      <c r="W409" s="8" t="s">
        <v>308</v>
      </c>
    </row>
    <row r="410" spans="1:23" x14ac:dyDescent="0.25">
      <c r="A410" s="29">
        <v>0.54308709483894801</v>
      </c>
      <c r="B410" s="29">
        <v>0.45543482178754341</v>
      </c>
      <c r="C410" s="15">
        <f t="shared" si="99"/>
        <v>1.8413252855815863</v>
      </c>
      <c r="D410" s="16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7">
        <f t="shared" si="105"/>
        <v>0.55154639175257736</v>
      </c>
      <c r="N410" s="17">
        <f t="shared" si="106"/>
        <v>0.44845360824742264</v>
      </c>
      <c r="O410" s="14">
        <f t="shared" si="107"/>
        <v>0.98466258316594313</v>
      </c>
      <c r="P410" s="14">
        <f t="shared" si="108"/>
        <v>1.0155673037561312</v>
      </c>
      <c r="Q410" t="s">
        <v>197</v>
      </c>
      <c r="R410" t="s">
        <v>165</v>
      </c>
      <c r="S410" t="s">
        <v>166</v>
      </c>
      <c r="T410" s="8" t="s">
        <v>303</v>
      </c>
      <c r="U410" s="8" t="s">
        <v>304</v>
      </c>
      <c r="V410" s="33" t="s">
        <v>458</v>
      </c>
      <c r="W410" s="8" t="s">
        <v>315</v>
      </c>
    </row>
    <row r="411" spans="1:23" x14ac:dyDescent="0.25">
      <c r="A411" s="29">
        <v>0.53335907599199628</v>
      </c>
      <c r="B411" s="29">
        <v>0.46480519297536455</v>
      </c>
      <c r="C411" s="15">
        <f t="shared" si="99"/>
        <v>1.8749095028337086</v>
      </c>
      <c r="D411" s="16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7">
        <f t="shared" si="105"/>
        <v>0.52864583333333326</v>
      </c>
      <c r="N411" s="17">
        <f t="shared" si="106"/>
        <v>0.47135416666666657</v>
      </c>
      <c r="O411" s="14">
        <f t="shared" si="107"/>
        <v>1.0089156905464367</v>
      </c>
      <c r="P411" s="14">
        <f t="shared" si="108"/>
        <v>0.98610604476541441</v>
      </c>
      <c r="Q411" t="s">
        <v>169</v>
      </c>
      <c r="R411" t="s">
        <v>168</v>
      </c>
      <c r="S411" t="s">
        <v>166</v>
      </c>
      <c r="T411" s="8" t="s">
        <v>303</v>
      </c>
      <c r="U411" s="8" t="s">
        <v>304</v>
      </c>
      <c r="V411" s="33" t="s">
        <v>458</v>
      </c>
      <c r="W411" s="8" t="s">
        <v>300</v>
      </c>
    </row>
    <row r="412" spans="1:23" x14ac:dyDescent="0.25">
      <c r="A412" s="29">
        <v>0.30686140190653061</v>
      </c>
      <c r="B412" s="29">
        <v>0.6922386289603466</v>
      </c>
      <c r="C412" s="15">
        <f t="shared" si="99"/>
        <v>3.2588002068262663</v>
      </c>
      <c r="D412" s="16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7">
        <f t="shared" si="105"/>
        <v>0.49870129870129865</v>
      </c>
      <c r="N412" s="17">
        <f t="shared" si="106"/>
        <v>0.50129870129870124</v>
      </c>
      <c r="O412" s="14">
        <f t="shared" si="107"/>
        <v>0.61532104028132451</v>
      </c>
      <c r="P412" s="14">
        <f t="shared" si="108"/>
        <v>1.3808905292732307</v>
      </c>
      <c r="Q412" t="s">
        <v>174</v>
      </c>
      <c r="R412" t="s">
        <v>198</v>
      </c>
      <c r="S412" t="s">
        <v>166</v>
      </c>
      <c r="T412" s="8" t="s">
        <v>303</v>
      </c>
      <c r="U412" s="8" t="s">
        <v>308</v>
      </c>
      <c r="V412" s="33" t="s">
        <v>458</v>
      </c>
      <c r="W412" s="8" t="s">
        <v>314</v>
      </c>
    </row>
    <row r="413" spans="1:23" x14ac:dyDescent="0.25">
      <c r="A413" s="29">
        <v>0.31368365601443493</v>
      </c>
      <c r="B413" s="29">
        <v>0.68589636079186245</v>
      </c>
      <c r="C413" s="15">
        <f t="shared" si="99"/>
        <v>3.1879250985074674</v>
      </c>
      <c r="D413" s="16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7">
        <f t="shared" si="105"/>
        <v>0.52987012987012994</v>
      </c>
      <c r="N413" s="17">
        <f t="shared" si="106"/>
        <v>0.47012987012987018</v>
      </c>
      <c r="O413" s="14">
        <f t="shared" si="107"/>
        <v>0.59200101747822276</v>
      </c>
      <c r="P413" s="14">
        <f t="shared" si="108"/>
        <v>1.4589508226788235</v>
      </c>
      <c r="Q413" t="s">
        <v>191</v>
      </c>
      <c r="R413" t="s">
        <v>172</v>
      </c>
      <c r="S413" t="s">
        <v>166</v>
      </c>
      <c r="T413" s="8" t="s">
        <v>306</v>
      </c>
      <c r="U413" s="8" t="s">
        <v>309</v>
      </c>
      <c r="V413" s="33" t="s">
        <v>458</v>
      </c>
      <c r="W413" s="8" t="s">
        <v>300</v>
      </c>
    </row>
    <row r="414" spans="1:23" x14ac:dyDescent="0.25">
      <c r="A414" s="29">
        <v>0.53936598406807013</v>
      </c>
      <c r="B414" s="29">
        <v>0.45641881554905633</v>
      </c>
      <c r="C414" s="15">
        <f t="shared" si="99"/>
        <v>1.8540286735505294</v>
      </c>
      <c r="D414" s="16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7">
        <f t="shared" si="105"/>
        <v>0.46035805626598469</v>
      </c>
      <c r="N414" s="17">
        <f t="shared" si="106"/>
        <v>0.53964194373401531</v>
      </c>
      <c r="O414" s="14">
        <f t="shared" si="107"/>
        <v>1.1716227765034188</v>
      </c>
      <c r="P414" s="14">
        <f t="shared" si="108"/>
        <v>0.84578083829232731</v>
      </c>
      <c r="Q414" t="s">
        <v>219</v>
      </c>
      <c r="R414" t="s">
        <v>223</v>
      </c>
      <c r="S414" t="s">
        <v>291</v>
      </c>
      <c r="T414" s="8" t="s">
        <v>299</v>
      </c>
      <c r="U414" s="8" t="s">
        <v>300</v>
      </c>
      <c r="V414" s="33" t="s">
        <v>458</v>
      </c>
      <c r="W414" s="8" t="s">
        <v>304</v>
      </c>
    </row>
    <row r="415" spans="1:23" x14ac:dyDescent="0.25">
      <c r="A415" s="29">
        <v>0.40169020915424719</v>
      </c>
      <c r="B415" s="29">
        <v>0.59740498335052916</v>
      </c>
      <c r="C415" s="15">
        <f t="shared" si="99"/>
        <v>2.489480642571511</v>
      </c>
      <c r="D415" s="16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7">
        <f t="shared" si="105"/>
        <v>0.54961832061068705</v>
      </c>
      <c r="N415" s="17">
        <f t="shared" si="106"/>
        <v>0.45038167938931301</v>
      </c>
      <c r="O415" s="14">
        <f t="shared" si="107"/>
        <v>0.73085301943342196</v>
      </c>
      <c r="P415" s="14">
        <f t="shared" si="108"/>
        <v>1.3264415732020223</v>
      </c>
      <c r="Q415" t="s">
        <v>214</v>
      </c>
      <c r="R415" t="s">
        <v>216</v>
      </c>
      <c r="S415" t="s">
        <v>291</v>
      </c>
      <c r="T415" s="8" t="s">
        <v>306</v>
      </c>
      <c r="U415" s="8" t="s">
        <v>309</v>
      </c>
      <c r="V415" s="33" t="s">
        <v>458</v>
      </c>
      <c r="W415" s="8" t="s">
        <v>435</v>
      </c>
    </row>
    <row r="416" spans="1:23" x14ac:dyDescent="0.25">
      <c r="A416" s="29">
        <v>0.74404690929616457</v>
      </c>
      <c r="B416" s="29">
        <v>0.24274784658859133</v>
      </c>
      <c r="C416" s="15">
        <f t="shared" si="99"/>
        <v>1.3440012820508263</v>
      </c>
      <c r="D416" s="16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7">
        <f t="shared" si="105"/>
        <v>0.60246913580246908</v>
      </c>
      <c r="N416" s="17">
        <f t="shared" si="106"/>
        <v>0.39753086419753081</v>
      </c>
      <c r="O416" s="14">
        <f t="shared" si="107"/>
        <v>1.23499589452847</v>
      </c>
      <c r="P416" s="14">
        <f t="shared" si="108"/>
        <v>0.6106389929713012</v>
      </c>
      <c r="Q416" t="s">
        <v>221</v>
      </c>
      <c r="R416" t="s">
        <v>226</v>
      </c>
      <c r="S416" t="s">
        <v>291</v>
      </c>
      <c r="T416" s="8" t="s">
        <v>306</v>
      </c>
      <c r="U416" s="8" t="s">
        <v>317</v>
      </c>
      <c r="V416" s="33" t="s">
        <v>458</v>
      </c>
      <c r="W416" s="8" t="s">
        <v>304</v>
      </c>
    </row>
    <row r="417" spans="1:23" x14ac:dyDescent="0.25">
      <c r="A417" s="29">
        <v>0.50241896602463898</v>
      </c>
      <c r="B417" s="29">
        <v>0.49563294050337076</v>
      </c>
      <c r="C417" s="15">
        <f t="shared" si="99"/>
        <v>1.9903707216955646</v>
      </c>
      <c r="D417" s="16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7">
        <f t="shared" si="105"/>
        <v>0.55837563451776651</v>
      </c>
      <c r="N417" s="17">
        <f t="shared" si="106"/>
        <v>0.44162436548223349</v>
      </c>
      <c r="O417" s="14">
        <f t="shared" si="107"/>
        <v>0.89978669369867159</v>
      </c>
      <c r="P417" s="14">
        <f t="shared" si="108"/>
        <v>1.1222952790708511</v>
      </c>
      <c r="Q417" t="s">
        <v>217</v>
      </c>
      <c r="R417" t="s">
        <v>248</v>
      </c>
      <c r="S417" t="s">
        <v>291</v>
      </c>
      <c r="T417" s="8" t="s">
        <v>303</v>
      </c>
      <c r="U417" s="8" t="s">
        <v>304</v>
      </c>
      <c r="V417" s="33" t="s">
        <v>458</v>
      </c>
      <c r="W417" s="8" t="s">
        <v>305</v>
      </c>
    </row>
    <row r="418" spans="1:23" x14ac:dyDescent="0.25">
      <c r="A418" s="29">
        <v>0.33762009040924279</v>
      </c>
      <c r="B418" s="29">
        <v>0.66107050748540108</v>
      </c>
      <c r="C418" s="15">
        <f t="shared" si="99"/>
        <v>2.9619090463125581</v>
      </c>
      <c r="D418" s="16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7">
        <f t="shared" si="105"/>
        <v>0.57788944723618085</v>
      </c>
      <c r="N418" s="17">
        <f t="shared" si="106"/>
        <v>0.42211055276381909</v>
      </c>
      <c r="O418" s="14">
        <f t="shared" si="107"/>
        <v>0.58422954775164626</v>
      </c>
      <c r="P418" s="14">
        <f t="shared" si="108"/>
        <v>1.5661075117808907</v>
      </c>
      <c r="Q418" t="s">
        <v>250</v>
      </c>
      <c r="R418" t="s">
        <v>227</v>
      </c>
      <c r="S418" t="s">
        <v>291</v>
      </c>
      <c r="T418" s="8" t="s">
        <v>303</v>
      </c>
      <c r="U418" s="8" t="s">
        <v>314</v>
      </c>
      <c r="V418" s="33" t="s">
        <v>458</v>
      </c>
      <c r="W418" s="8" t="s">
        <v>301</v>
      </c>
    </row>
    <row r="419" spans="1:23" x14ac:dyDescent="0.25">
      <c r="A419" s="29">
        <v>0.52282502229046857</v>
      </c>
      <c r="B419" s="29">
        <v>0.47595804510481732</v>
      </c>
      <c r="C419" s="15">
        <f t="shared" si="99"/>
        <v>1.9126858076131346</v>
      </c>
      <c r="D419" s="16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7">
        <f t="shared" si="105"/>
        <v>0.42929292929292934</v>
      </c>
      <c r="N419" s="17">
        <f t="shared" si="106"/>
        <v>0.57070707070707072</v>
      </c>
      <c r="O419" s="14">
        <f t="shared" si="107"/>
        <v>1.2178747578060325</v>
      </c>
      <c r="P419" s="14">
        <f t="shared" si="108"/>
        <v>0.83397958345799839</v>
      </c>
      <c r="Q419" t="s">
        <v>224</v>
      </c>
      <c r="R419" t="s">
        <v>222</v>
      </c>
      <c r="S419" t="s">
        <v>291</v>
      </c>
      <c r="T419" s="8" t="s">
        <v>306</v>
      </c>
      <c r="U419" s="8" t="s">
        <v>309</v>
      </c>
      <c r="V419" s="33" t="s">
        <v>458</v>
      </c>
      <c r="W419" s="8" t="s">
        <v>311</v>
      </c>
    </row>
    <row r="420" spans="1:23" x14ac:dyDescent="0.25">
      <c r="A420" s="29">
        <v>0.47290048384083211</v>
      </c>
      <c r="B420" s="29">
        <v>0.52519028374047472</v>
      </c>
      <c r="C420" s="15">
        <f t="shared" si="99"/>
        <v>2.1146098051711402</v>
      </c>
      <c r="D420" s="16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7">
        <f t="shared" si="105"/>
        <v>0.56598984771573613</v>
      </c>
      <c r="N420" s="17">
        <f t="shared" si="106"/>
        <v>0.43401015228426398</v>
      </c>
      <c r="O420" s="14">
        <f t="shared" si="107"/>
        <v>0.83552820911788284</v>
      </c>
      <c r="P420" s="14">
        <f t="shared" si="108"/>
        <v>1.2100875543493979</v>
      </c>
      <c r="Q420" t="s">
        <v>252</v>
      </c>
      <c r="R420" t="s">
        <v>255</v>
      </c>
      <c r="S420" t="s">
        <v>292</v>
      </c>
      <c r="T420" s="8" t="s">
        <v>299</v>
      </c>
      <c r="U420" s="8" t="s">
        <v>300</v>
      </c>
      <c r="V420" s="33" t="s">
        <v>458</v>
      </c>
      <c r="W420" s="8" t="s">
        <v>464</v>
      </c>
    </row>
    <row r="421" spans="1:23" x14ac:dyDescent="0.25">
      <c r="A421" s="29">
        <v>0.60807105809069362</v>
      </c>
      <c r="B421" s="29">
        <v>0.38080420781387925</v>
      </c>
      <c r="C421" s="15">
        <f t="shared" si="99"/>
        <v>1.6445446411147071</v>
      </c>
      <c r="D421" s="16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7">
        <f t="shared" si="105"/>
        <v>0.5</v>
      </c>
      <c r="N421" s="17">
        <f t="shared" si="106"/>
        <v>0.5</v>
      </c>
      <c r="O421" s="14">
        <f t="shared" si="107"/>
        <v>1.2161421161813875</v>
      </c>
      <c r="P421" s="14">
        <f t="shared" si="108"/>
        <v>0.76160841562775849</v>
      </c>
      <c r="Q421" t="s">
        <v>233</v>
      </c>
      <c r="R421" t="s">
        <v>230</v>
      </c>
      <c r="S421" t="s">
        <v>292</v>
      </c>
      <c r="T421" s="8" t="s">
        <v>303</v>
      </c>
      <c r="U421" s="8" t="s">
        <v>304</v>
      </c>
      <c r="V421" s="33" t="s">
        <v>458</v>
      </c>
      <c r="W421" s="8" t="s">
        <v>309</v>
      </c>
    </row>
    <row r="422" spans="1:23" x14ac:dyDescent="0.25">
      <c r="A422" s="29">
        <v>0.65389416952850954</v>
      </c>
      <c r="B422" s="29">
        <v>0.32937125818357477</v>
      </c>
      <c r="C422" s="15">
        <f t="shared" si="99"/>
        <v>1.52929945945389</v>
      </c>
      <c r="D422" s="16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7">
        <f t="shared" si="105"/>
        <v>0.61858190709046468</v>
      </c>
      <c r="N422" s="17">
        <f t="shared" si="106"/>
        <v>0.38141809290953549</v>
      </c>
      <c r="O422" s="14">
        <f t="shared" si="107"/>
        <v>1.0570858313721754</v>
      </c>
      <c r="P422" s="14">
        <f t="shared" si="108"/>
        <v>0.86354387562232082</v>
      </c>
      <c r="Q422" t="s">
        <v>282</v>
      </c>
      <c r="R422" t="s">
        <v>232</v>
      </c>
      <c r="S422" t="s">
        <v>292</v>
      </c>
      <c r="T422" s="8" t="s">
        <v>303</v>
      </c>
      <c r="U422" s="8" t="s">
        <v>319</v>
      </c>
      <c r="V422" s="33" t="s">
        <v>458</v>
      </c>
      <c r="W422" s="8" t="s">
        <v>308</v>
      </c>
    </row>
    <row r="423" spans="1:23" x14ac:dyDescent="0.25">
      <c r="A423" s="29">
        <v>0.68713461636760942</v>
      </c>
      <c r="B423" s="29">
        <v>0.29490194222856841</v>
      </c>
      <c r="C423" s="15">
        <f t="shared" si="99"/>
        <v>1.4553189086678338</v>
      </c>
      <c r="D423" s="16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7">
        <f t="shared" si="105"/>
        <v>0.56818181818181823</v>
      </c>
      <c r="N423" s="17">
        <f t="shared" si="106"/>
        <v>0.43181818181818182</v>
      </c>
      <c r="O423" s="14">
        <f t="shared" si="107"/>
        <v>1.2093569248069926</v>
      </c>
      <c r="P423" s="14">
        <f t="shared" si="108"/>
        <v>0.68293081358194785</v>
      </c>
      <c r="Q423" t="s">
        <v>444</v>
      </c>
      <c r="R423" t="s">
        <v>328</v>
      </c>
      <c r="S423" t="s">
        <v>349</v>
      </c>
      <c r="T423" s="8" t="s">
        <v>303</v>
      </c>
      <c r="U423" s="8" t="s">
        <v>319</v>
      </c>
      <c r="V423" s="33" t="s">
        <v>458</v>
      </c>
      <c r="W423" s="8" t="s">
        <v>316</v>
      </c>
    </row>
    <row r="424" spans="1:23" x14ac:dyDescent="0.25">
      <c r="A424" s="29">
        <v>0.2125967334344924</v>
      </c>
      <c r="B424" s="29">
        <v>0.78736359466679895</v>
      </c>
      <c r="C424" s="15">
        <f t="shared" si="99"/>
        <v>4.7037411339536446</v>
      </c>
      <c r="D424" s="16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7">
        <f t="shared" si="105"/>
        <v>0.43401015228426398</v>
      </c>
      <c r="N424" s="17">
        <f t="shared" si="106"/>
        <v>0.56598984771573613</v>
      </c>
      <c r="O424" s="14">
        <f t="shared" si="107"/>
        <v>0.48984276592508774</v>
      </c>
      <c r="P424" s="14">
        <f t="shared" si="108"/>
        <v>1.3911267098597253</v>
      </c>
      <c r="Q424" t="s">
        <v>334</v>
      </c>
      <c r="R424" t="s">
        <v>373</v>
      </c>
      <c r="S424" t="s">
        <v>350</v>
      </c>
      <c r="T424" s="8" t="s">
        <v>306</v>
      </c>
      <c r="U424" s="8" t="s">
        <v>309</v>
      </c>
      <c r="V424" s="33" t="s">
        <v>458</v>
      </c>
      <c r="W424" s="8" t="s">
        <v>305</v>
      </c>
    </row>
    <row r="425" spans="1:23" x14ac:dyDescent="0.25">
      <c r="A425" s="29">
        <v>0.83014525279698714</v>
      </c>
      <c r="B425" s="29">
        <v>0.11315163937537837</v>
      </c>
      <c r="C425" s="15">
        <f t="shared" si="99"/>
        <v>1.2046084665674177</v>
      </c>
      <c r="D425" s="16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7">
        <f t="shared" si="105"/>
        <v>0.57360406091370564</v>
      </c>
      <c r="N425" s="17">
        <f t="shared" si="106"/>
        <v>0.42639593908629447</v>
      </c>
      <c r="O425" s="14">
        <f t="shared" si="107"/>
        <v>1.4472443787699685</v>
      </c>
      <c r="P425" s="14">
        <f t="shared" si="108"/>
        <v>0.26536753520178014</v>
      </c>
      <c r="Q425" t="s">
        <v>176</v>
      </c>
      <c r="R425" t="s">
        <v>237</v>
      </c>
      <c r="S425" t="s">
        <v>144</v>
      </c>
      <c r="T425" s="8" t="s">
        <v>303</v>
      </c>
      <c r="U425" s="8" t="s">
        <v>301</v>
      </c>
      <c r="V425" s="33" t="s">
        <v>458</v>
      </c>
      <c r="W425" s="8" t="s">
        <v>317</v>
      </c>
    </row>
    <row r="426" spans="1:23" x14ac:dyDescent="0.25">
      <c r="A426" s="29">
        <v>0.38440780264166424</v>
      </c>
      <c r="B426" s="29">
        <v>0.61442338218955694</v>
      </c>
      <c r="C426" s="15">
        <f t="shared" si="99"/>
        <v>2.6014040119060122</v>
      </c>
      <c r="D426" s="16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7">
        <f t="shared" si="105"/>
        <v>0.49870801033591733</v>
      </c>
      <c r="N426" s="17">
        <f t="shared" si="106"/>
        <v>0.50129198966408273</v>
      </c>
      <c r="O426" s="14">
        <f t="shared" si="107"/>
        <v>0.77080735555608337</v>
      </c>
      <c r="P426" s="14">
        <f t="shared" si="108"/>
        <v>1.2256796335430853</v>
      </c>
      <c r="Q426" t="s">
        <v>177</v>
      </c>
      <c r="R426" t="s">
        <v>380</v>
      </c>
      <c r="S426" t="s">
        <v>144</v>
      </c>
      <c r="T426" s="8" t="s">
        <v>303</v>
      </c>
      <c r="U426" s="8" t="s">
        <v>304</v>
      </c>
      <c r="V426" s="33" t="s">
        <v>458</v>
      </c>
      <c r="W426" s="8" t="s">
        <v>309</v>
      </c>
    </row>
    <row r="427" spans="1:23" x14ac:dyDescent="0.25">
      <c r="A427" s="29">
        <v>0.61313631213067432</v>
      </c>
      <c r="B427" s="29">
        <v>0.38307229180513774</v>
      </c>
      <c r="C427" s="15">
        <f t="shared" si="99"/>
        <v>1.6309586958321849</v>
      </c>
      <c r="D427" s="16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7">
        <f t="shared" si="105"/>
        <v>0.48195876288659806</v>
      </c>
      <c r="N427" s="17">
        <f t="shared" si="106"/>
        <v>0.51804123711340211</v>
      </c>
      <c r="O427" s="14">
        <f t="shared" si="107"/>
        <v>1.2721758775759442</v>
      </c>
      <c r="P427" s="14">
        <f t="shared" si="108"/>
        <v>0.73946293144474351</v>
      </c>
      <c r="Q427" t="s">
        <v>236</v>
      </c>
      <c r="R427" t="s">
        <v>175</v>
      </c>
      <c r="S427" t="s">
        <v>144</v>
      </c>
      <c r="T427" s="8" t="s">
        <v>299</v>
      </c>
      <c r="U427" s="8" t="s">
        <v>300</v>
      </c>
      <c r="V427" s="33" t="s">
        <v>458</v>
      </c>
      <c r="W427" s="8" t="s">
        <v>317</v>
      </c>
    </row>
    <row r="428" spans="1:23" x14ac:dyDescent="0.25">
      <c r="A428" s="29">
        <v>0.26249915504219135</v>
      </c>
      <c r="B428" s="29">
        <v>0.73738585061251449</v>
      </c>
      <c r="C428" s="15">
        <f t="shared" si="99"/>
        <v>3.809536071989529</v>
      </c>
      <c r="D428" s="16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7">
        <f t="shared" si="105"/>
        <v>0.5</v>
      </c>
      <c r="N428" s="17">
        <f t="shared" si="106"/>
        <v>0.5</v>
      </c>
      <c r="O428" s="14">
        <f t="shared" si="107"/>
        <v>0.5249983100843828</v>
      </c>
      <c r="P428" s="14">
        <f t="shared" si="108"/>
        <v>1.4747717012250292</v>
      </c>
      <c r="Q428" t="s">
        <v>296</v>
      </c>
      <c r="R428" t="s">
        <v>295</v>
      </c>
      <c r="S428" t="s">
        <v>144</v>
      </c>
      <c r="T428" s="8" t="s">
        <v>306</v>
      </c>
      <c r="U428" s="8" t="s">
        <v>309</v>
      </c>
      <c r="V428" s="33" t="s">
        <v>458</v>
      </c>
      <c r="W428" s="8" t="s">
        <v>305</v>
      </c>
    </row>
    <row r="429" spans="1:23" x14ac:dyDescent="0.25">
      <c r="A429" s="29">
        <v>0.66698513615841315</v>
      </c>
      <c r="B429" s="29">
        <v>0.3206400945279424</v>
      </c>
      <c r="C429" s="15">
        <f t="shared" si="99"/>
        <v>1.4992837857821373</v>
      </c>
      <c r="D429" s="16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7">
        <f t="shared" si="105"/>
        <v>0.53488372093023251</v>
      </c>
      <c r="N429" s="17">
        <f t="shared" si="106"/>
        <v>0.46511627906976738</v>
      </c>
      <c r="O429" s="14">
        <f t="shared" si="107"/>
        <v>1.2469722110787727</v>
      </c>
      <c r="P429" s="14">
        <f t="shared" si="108"/>
        <v>0.6893762032350762</v>
      </c>
      <c r="Q429" t="s">
        <v>179</v>
      </c>
      <c r="R429" t="s">
        <v>385</v>
      </c>
      <c r="S429" t="s">
        <v>144</v>
      </c>
      <c r="T429" s="8" t="s">
        <v>303</v>
      </c>
      <c r="U429" s="8" t="s">
        <v>304</v>
      </c>
      <c r="V429" s="33" t="s">
        <v>458</v>
      </c>
      <c r="W429" s="8" t="s">
        <v>304</v>
      </c>
    </row>
    <row r="430" spans="1:23" x14ac:dyDescent="0.25">
      <c r="A430" s="29">
        <v>0.44708625449232581</v>
      </c>
      <c r="B430" s="29">
        <v>0.55177246094762611</v>
      </c>
      <c r="C430" s="15">
        <f t="shared" si="99"/>
        <v>2.236704863886986</v>
      </c>
      <c r="D430" s="16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7">
        <f t="shared" si="105"/>
        <v>0.51546391752577325</v>
      </c>
      <c r="N430" s="17">
        <f t="shared" si="106"/>
        <v>0.4845360824742268</v>
      </c>
      <c r="O430" s="14">
        <f t="shared" si="107"/>
        <v>0.86734733371511197</v>
      </c>
      <c r="P430" s="14">
        <f t="shared" si="108"/>
        <v>1.1387644406791433</v>
      </c>
      <c r="Q430" t="s">
        <v>386</v>
      </c>
      <c r="R430" t="s">
        <v>381</v>
      </c>
      <c r="S430" t="s">
        <v>144</v>
      </c>
      <c r="T430" s="8" t="s">
        <v>303</v>
      </c>
      <c r="U430" s="8" t="s">
        <v>304</v>
      </c>
      <c r="V430" s="33" t="s">
        <v>458</v>
      </c>
      <c r="W430" s="8" t="s">
        <v>316</v>
      </c>
    </row>
    <row r="431" spans="1:23" x14ac:dyDescent="0.25">
      <c r="A431" s="29">
        <v>0.4356273275556653</v>
      </c>
      <c r="B431" s="29">
        <v>0.56383994518987746</v>
      </c>
      <c r="C431" s="15">
        <f t="shared" si="99"/>
        <v>2.2955401021581183</v>
      </c>
      <c r="D431" s="16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7">
        <f t="shared" si="105"/>
        <v>0.43367346938775503</v>
      </c>
      <c r="N431" s="17">
        <f t="shared" si="106"/>
        <v>0.56632653061224492</v>
      </c>
      <c r="O431" s="14">
        <f t="shared" si="107"/>
        <v>1.0045053670695341</v>
      </c>
      <c r="P431" s="14">
        <f t="shared" si="108"/>
        <v>0.99560927258753129</v>
      </c>
      <c r="Q431" t="s">
        <v>383</v>
      </c>
      <c r="R431" t="s">
        <v>234</v>
      </c>
      <c r="S431" t="s">
        <v>144</v>
      </c>
      <c r="T431" s="8" t="s">
        <v>306</v>
      </c>
      <c r="U431" s="8" t="s">
        <v>309</v>
      </c>
      <c r="V431" s="33" t="s">
        <v>458</v>
      </c>
      <c r="W431" s="8" t="s">
        <v>324</v>
      </c>
    </row>
    <row r="432" spans="1:23" x14ac:dyDescent="0.25">
      <c r="A432" s="29">
        <v>0.20504716728539943</v>
      </c>
      <c r="B432" s="29">
        <v>0.79491743348073229</v>
      </c>
      <c r="C432" s="15">
        <f t="shared" si="99"/>
        <v>4.876926676134608</v>
      </c>
      <c r="D432" s="16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7">
        <f t="shared" si="105"/>
        <v>0.43367346938775503</v>
      </c>
      <c r="N432" s="17">
        <f t="shared" si="106"/>
        <v>0.56632653061224492</v>
      </c>
      <c r="O432" s="14">
        <f t="shared" si="107"/>
        <v>0.47281464456397987</v>
      </c>
      <c r="P432" s="14">
        <f t="shared" si="108"/>
        <v>1.4036379906506622</v>
      </c>
      <c r="Q432" t="s">
        <v>235</v>
      </c>
      <c r="R432" t="s">
        <v>448</v>
      </c>
      <c r="S432" t="s">
        <v>144</v>
      </c>
      <c r="T432" s="8" t="s">
        <v>306</v>
      </c>
      <c r="U432" s="8" t="s">
        <v>309</v>
      </c>
      <c r="V432" s="33" t="s">
        <v>458</v>
      </c>
      <c r="W432" s="8" t="s">
        <v>308</v>
      </c>
    </row>
    <row r="433" spans="1:23" x14ac:dyDescent="0.25">
      <c r="A433" s="29">
        <v>0.49807478851792247</v>
      </c>
      <c r="B433" s="29">
        <v>0.50001802958238173</v>
      </c>
      <c r="C433" s="15">
        <f t="shared" si="99"/>
        <v>2.0077306120544915</v>
      </c>
      <c r="D433" s="16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7">
        <f t="shared" si="105"/>
        <v>0.46649484536082475</v>
      </c>
      <c r="N433" s="17">
        <f t="shared" si="106"/>
        <v>0.53350515463917525</v>
      </c>
      <c r="O433" s="14">
        <f t="shared" si="107"/>
        <v>1.0676962317400769</v>
      </c>
      <c r="P433" s="14">
        <f t="shared" si="108"/>
        <v>0.93723186221238708</v>
      </c>
      <c r="Q433" t="s">
        <v>389</v>
      </c>
      <c r="R433" t="s">
        <v>382</v>
      </c>
      <c r="S433" t="s">
        <v>144</v>
      </c>
      <c r="T433" s="8" t="s">
        <v>299</v>
      </c>
      <c r="U433" s="8" t="s">
        <v>300</v>
      </c>
      <c r="V433" s="33" t="s">
        <v>458</v>
      </c>
      <c r="W433" s="8" t="s">
        <v>307</v>
      </c>
    </row>
    <row r="434" spans="1:23" x14ac:dyDescent="0.25">
      <c r="A434" s="29">
        <v>0.47845398595348909</v>
      </c>
      <c r="B434" s="29">
        <v>0.51450118331128492</v>
      </c>
      <c r="C434" s="15">
        <f t="shared" si="99"/>
        <v>2.0900651459871229</v>
      </c>
      <c r="D434" s="16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7">
        <f t="shared" si="105"/>
        <v>0.52713178294573648</v>
      </c>
      <c r="N434" s="17">
        <f t="shared" si="106"/>
        <v>0.47286821705426357</v>
      </c>
      <c r="O434" s="14">
        <f t="shared" si="107"/>
        <v>0.90765535570588363</v>
      </c>
      <c r="P434" s="14">
        <f t="shared" si="108"/>
        <v>1.0880434860189467</v>
      </c>
      <c r="Q434" t="s">
        <v>337</v>
      </c>
      <c r="R434" t="s">
        <v>398</v>
      </c>
      <c r="S434" t="s">
        <v>145</v>
      </c>
      <c r="T434" s="8" t="s">
        <v>303</v>
      </c>
      <c r="U434" s="8" t="s">
        <v>316</v>
      </c>
      <c r="V434" s="33" t="s">
        <v>458</v>
      </c>
      <c r="W434" s="8" t="s">
        <v>319</v>
      </c>
    </row>
    <row r="435" spans="1:23" x14ac:dyDescent="0.25">
      <c r="A435" s="29">
        <v>0.41461404054163553</v>
      </c>
      <c r="B435" s="29">
        <v>0.58493631296591686</v>
      </c>
      <c r="C435" s="15">
        <f t="shared" si="99"/>
        <v>2.411881659129631</v>
      </c>
      <c r="D435" s="16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7">
        <f t="shared" si="105"/>
        <v>0.40749999999999997</v>
      </c>
      <c r="N435" s="17">
        <f t="shared" si="106"/>
        <v>0.59250000000000003</v>
      </c>
      <c r="O435" s="14">
        <f t="shared" si="107"/>
        <v>1.0174577682003325</v>
      </c>
      <c r="P435" s="14">
        <f t="shared" si="108"/>
        <v>0.98723428348677944</v>
      </c>
      <c r="Q435" t="s">
        <v>182</v>
      </c>
      <c r="R435" t="s">
        <v>29</v>
      </c>
      <c r="S435" t="s">
        <v>145</v>
      </c>
      <c r="T435" s="8" t="s">
        <v>306</v>
      </c>
      <c r="U435" s="8" t="s">
        <v>309</v>
      </c>
      <c r="V435" s="33" t="s">
        <v>458</v>
      </c>
      <c r="W435" s="8" t="s">
        <v>315</v>
      </c>
    </row>
    <row r="436" spans="1:23" x14ac:dyDescent="0.25">
      <c r="A436" s="29">
        <v>0.40807688314537421</v>
      </c>
      <c r="B436" s="29">
        <v>0.59036956438678634</v>
      </c>
      <c r="C436" s="15">
        <f t="shared" si="99"/>
        <v>2.4505186186784265</v>
      </c>
      <c r="D436" s="16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7">
        <f t="shared" si="105"/>
        <v>0.44501278772378522</v>
      </c>
      <c r="N436" s="17">
        <f t="shared" si="106"/>
        <v>0.55498721227621484</v>
      </c>
      <c r="O436" s="14">
        <f t="shared" si="107"/>
        <v>0.91700035235540966</v>
      </c>
      <c r="P436" s="14">
        <f t="shared" si="108"/>
        <v>1.0637534547245782</v>
      </c>
      <c r="Q436" t="s">
        <v>181</v>
      </c>
      <c r="R436" t="s">
        <v>28</v>
      </c>
      <c r="S436" t="s">
        <v>145</v>
      </c>
      <c r="T436" s="8" t="s">
        <v>303</v>
      </c>
      <c r="U436" s="8" t="s">
        <v>304</v>
      </c>
      <c r="V436" s="33" t="s">
        <v>458</v>
      </c>
      <c r="W436" s="8" t="s">
        <v>307</v>
      </c>
    </row>
    <row r="437" spans="1:23" x14ac:dyDescent="0.25">
      <c r="A437" s="29">
        <v>0.30503680175851033</v>
      </c>
      <c r="B437" s="29">
        <v>0.69480383673106427</v>
      </c>
      <c r="C437" s="15">
        <f t="shared" si="99"/>
        <v>3.2782929608332108</v>
      </c>
      <c r="D437" s="16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7">
        <f t="shared" si="105"/>
        <v>0.44871794871794879</v>
      </c>
      <c r="N437" s="17">
        <f t="shared" si="106"/>
        <v>0.55128205128205132</v>
      </c>
      <c r="O437" s="14">
        <f t="shared" si="107"/>
        <v>0.67979630106182298</v>
      </c>
      <c r="P437" s="14">
        <f t="shared" si="108"/>
        <v>1.2603418433726281</v>
      </c>
      <c r="Q437" t="s">
        <v>395</v>
      </c>
      <c r="R437" t="s">
        <v>394</v>
      </c>
      <c r="S437" t="s">
        <v>145</v>
      </c>
      <c r="T437" s="8" t="s">
        <v>306</v>
      </c>
      <c r="U437" s="8" t="s">
        <v>309</v>
      </c>
      <c r="V437" s="33" t="s">
        <v>458</v>
      </c>
      <c r="W437" s="8" t="s">
        <v>305</v>
      </c>
    </row>
    <row r="438" spans="1:23" x14ac:dyDescent="0.25">
      <c r="A438" s="29">
        <v>0.46107897193043024</v>
      </c>
      <c r="B438" s="29">
        <v>0.53725315707677812</v>
      </c>
      <c r="C438" s="15">
        <f t="shared" si="99"/>
        <v>2.1688258647173453</v>
      </c>
      <c r="D438" s="16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7">
        <f t="shared" si="105"/>
        <v>0.52061855670103097</v>
      </c>
      <c r="N438" s="17">
        <f t="shared" si="106"/>
        <v>0.47938144329896909</v>
      </c>
      <c r="O438" s="14">
        <f t="shared" si="107"/>
        <v>0.88563683717330166</v>
      </c>
      <c r="P438" s="14">
        <f t="shared" si="108"/>
        <v>1.120721639493494</v>
      </c>
      <c r="Q438" t="s">
        <v>396</v>
      </c>
      <c r="R438" t="s">
        <v>393</v>
      </c>
      <c r="S438" t="s">
        <v>145</v>
      </c>
      <c r="T438" s="8" t="s">
        <v>303</v>
      </c>
      <c r="U438" s="8" t="s">
        <v>304</v>
      </c>
      <c r="V438" s="33" t="s">
        <v>458</v>
      </c>
      <c r="W438" s="8" t="s">
        <v>315</v>
      </c>
    </row>
    <row r="439" spans="1:23" x14ac:dyDescent="0.25">
      <c r="A439" s="29">
        <v>0.58462347439401985</v>
      </c>
      <c r="B439" s="29">
        <v>0.4098427477710076</v>
      </c>
      <c r="C439" s="15">
        <f t="shared" si="99"/>
        <v>1.7105026462314581</v>
      </c>
      <c r="D439" s="16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7">
        <f t="shared" si="105"/>
        <v>0.50129198966408273</v>
      </c>
      <c r="N439" s="17">
        <f t="shared" si="106"/>
        <v>0.49870801033591733</v>
      </c>
      <c r="O439" s="14">
        <f t="shared" si="107"/>
        <v>1.1662334257241529</v>
      </c>
      <c r="P439" s="14">
        <f t="shared" si="108"/>
        <v>0.8218090330952329</v>
      </c>
      <c r="Q439" t="s">
        <v>345</v>
      </c>
      <c r="R439" t="s">
        <v>397</v>
      </c>
      <c r="S439" t="s">
        <v>145</v>
      </c>
      <c r="T439" s="8" t="s">
        <v>299</v>
      </c>
      <c r="U439" s="8" t="s">
        <v>300</v>
      </c>
      <c r="V439" s="33" t="s">
        <v>458</v>
      </c>
      <c r="W439" s="8" t="s">
        <v>301</v>
      </c>
    </row>
    <row r="440" spans="1:23" x14ac:dyDescent="0.25">
      <c r="A440" s="29">
        <v>0.50646709876992946</v>
      </c>
      <c r="B440" s="29">
        <v>0.49236358541634878</v>
      </c>
      <c r="C440" s="15">
        <f t="shared" si="99"/>
        <v>1.9744619194982802</v>
      </c>
      <c r="D440" s="16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7">
        <f t="shared" si="105"/>
        <v>0.47680412371134023</v>
      </c>
      <c r="N440" s="17">
        <f t="shared" si="106"/>
        <v>0.52319587628865971</v>
      </c>
      <c r="O440" s="14">
        <f t="shared" si="107"/>
        <v>1.0622120774201764</v>
      </c>
      <c r="P440" s="14">
        <f t="shared" si="108"/>
        <v>0.94106931596819388</v>
      </c>
      <c r="Q440" t="s">
        <v>185</v>
      </c>
      <c r="R440" t="s">
        <v>400</v>
      </c>
      <c r="S440" t="s">
        <v>145</v>
      </c>
      <c r="T440" s="8" t="s">
        <v>306</v>
      </c>
      <c r="U440" s="8" t="s">
        <v>309</v>
      </c>
      <c r="V440" s="33" t="s">
        <v>458</v>
      </c>
      <c r="W440" s="8" t="s">
        <v>318</v>
      </c>
    </row>
    <row r="441" spans="1:23" x14ac:dyDescent="0.25">
      <c r="A441" s="29">
        <v>0.41697614377230457</v>
      </c>
      <c r="B441" s="29">
        <v>0.58214974662542074</v>
      </c>
      <c r="C441" s="15">
        <f t="shared" si="99"/>
        <v>2.3982187348973696</v>
      </c>
      <c r="D441" s="16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7">
        <f t="shared" si="105"/>
        <v>0.46253229974160204</v>
      </c>
      <c r="N441" s="17">
        <f t="shared" si="106"/>
        <v>0.53746770025839796</v>
      </c>
      <c r="O441" s="14">
        <f t="shared" si="107"/>
        <v>0.90150708178704952</v>
      </c>
      <c r="P441" s="14">
        <f t="shared" si="108"/>
        <v>1.0831343843463357</v>
      </c>
      <c r="Q441" t="s">
        <v>183</v>
      </c>
      <c r="R441" t="s">
        <v>346</v>
      </c>
      <c r="S441" t="s">
        <v>145</v>
      </c>
      <c r="T441" s="8" t="s">
        <v>306</v>
      </c>
      <c r="U441" s="8" t="s">
        <v>309</v>
      </c>
      <c r="V441" s="33" t="s">
        <v>458</v>
      </c>
      <c r="W441" s="8" t="s">
        <v>305</v>
      </c>
    </row>
    <row r="442" spans="1:23" x14ac:dyDescent="0.25">
      <c r="A442" s="29">
        <v>0.45426104479095364</v>
      </c>
      <c r="B442" s="29">
        <v>0.54477261086607209</v>
      </c>
      <c r="C442" s="15">
        <f t="shared" si="99"/>
        <v>2.2013774050561388</v>
      </c>
      <c r="D442" s="16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7">
        <f t="shared" si="105"/>
        <v>0.44501278772378522</v>
      </c>
      <c r="N442" s="17">
        <f t="shared" si="106"/>
        <v>0.55498721227621484</v>
      </c>
      <c r="O442" s="14">
        <f t="shared" si="107"/>
        <v>1.0207820029497865</v>
      </c>
      <c r="P442" s="14">
        <f t="shared" si="108"/>
        <v>0.98159488870338318</v>
      </c>
      <c r="Q442" t="s">
        <v>399</v>
      </c>
      <c r="R442" t="s">
        <v>338</v>
      </c>
      <c r="S442" t="s">
        <v>145</v>
      </c>
      <c r="T442" s="8" t="s">
        <v>306</v>
      </c>
      <c r="U442" s="8" t="s">
        <v>309</v>
      </c>
      <c r="V442" s="33" t="s">
        <v>458</v>
      </c>
      <c r="W442" s="8" t="s">
        <v>304</v>
      </c>
    </row>
    <row r="443" spans="1:23" x14ac:dyDescent="0.25">
      <c r="A443" s="29">
        <v>0.29579206427101873</v>
      </c>
      <c r="B443" s="29">
        <v>0.70328459179472791</v>
      </c>
      <c r="C443" s="15">
        <f t="shared" si="99"/>
        <v>3.3807533087965216</v>
      </c>
      <c r="D443" s="16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7">
        <f t="shared" si="105"/>
        <v>0.49738219895287955</v>
      </c>
      <c r="N443" s="17">
        <f t="shared" si="106"/>
        <v>0.50261780104712039</v>
      </c>
      <c r="O443" s="14">
        <f t="shared" si="107"/>
        <v>0.59469772921857456</v>
      </c>
      <c r="P443" s="14">
        <f t="shared" si="108"/>
        <v>1.3992433024249273</v>
      </c>
      <c r="Q443" t="s">
        <v>449</v>
      </c>
      <c r="R443" t="s">
        <v>187</v>
      </c>
      <c r="S443" t="s">
        <v>146</v>
      </c>
      <c r="T443" s="8" t="s">
        <v>299</v>
      </c>
      <c r="U443" s="8" t="s">
        <v>305</v>
      </c>
      <c r="V443" s="33" t="s">
        <v>458</v>
      </c>
      <c r="W443" s="8" t="s">
        <v>300</v>
      </c>
    </row>
    <row r="444" spans="1:23" x14ac:dyDescent="0.25">
      <c r="A444" s="29">
        <v>0.50669651589190801</v>
      </c>
      <c r="B444" s="29">
        <v>0.49218746176701456</v>
      </c>
      <c r="C444" s="15">
        <f t="shared" si="99"/>
        <v>1.9735679418275829</v>
      </c>
      <c r="D444" s="16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7">
        <f t="shared" si="105"/>
        <v>0.50785340314136129</v>
      </c>
      <c r="N444" s="17">
        <f t="shared" si="106"/>
        <v>0.49214659685863876</v>
      </c>
      <c r="O444" s="14">
        <f t="shared" si="107"/>
        <v>0.99772200551911772</v>
      </c>
      <c r="P444" s="14">
        <f t="shared" si="108"/>
        <v>1.0000830340159548</v>
      </c>
      <c r="Q444" t="s">
        <v>297</v>
      </c>
      <c r="R444" t="s">
        <v>139</v>
      </c>
      <c r="S444" t="s">
        <v>146</v>
      </c>
      <c r="T444" s="8" t="s">
        <v>306</v>
      </c>
      <c r="U444" s="8" t="s">
        <v>309</v>
      </c>
      <c r="V444" s="33" t="s">
        <v>458</v>
      </c>
      <c r="W444" s="8" t="s">
        <v>300</v>
      </c>
    </row>
    <row r="445" spans="1:23" x14ac:dyDescent="0.25">
      <c r="A445" s="29">
        <v>0.60030366217376963</v>
      </c>
      <c r="B445" s="29">
        <v>0.39222726347834969</v>
      </c>
      <c r="C445" s="15">
        <f t="shared" si="99"/>
        <v>1.6658235873139327</v>
      </c>
      <c r="D445" s="16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7">
        <f t="shared" si="105"/>
        <v>0.52094240837696337</v>
      </c>
      <c r="N445" s="17">
        <f t="shared" si="106"/>
        <v>0.47905759162303674</v>
      </c>
      <c r="O445" s="14">
        <f t="shared" si="107"/>
        <v>1.152341703268241</v>
      </c>
      <c r="P445" s="14">
        <f t="shared" si="108"/>
        <v>0.81874762103130916</v>
      </c>
      <c r="Q445" t="s">
        <v>238</v>
      </c>
      <c r="R445" t="s">
        <v>403</v>
      </c>
      <c r="S445" t="s">
        <v>146</v>
      </c>
      <c r="T445" s="8" t="s">
        <v>303</v>
      </c>
      <c r="U445" s="8" t="s">
        <v>304</v>
      </c>
      <c r="V445" s="33" t="s">
        <v>458</v>
      </c>
      <c r="W445" s="8" t="s">
        <v>304</v>
      </c>
    </row>
    <row r="446" spans="1:23" x14ac:dyDescent="0.25">
      <c r="A446" s="29">
        <v>0.11806259477252587</v>
      </c>
      <c r="B446" s="29">
        <v>0.8819261958334903</v>
      </c>
      <c r="C446" s="15">
        <f t="shared" si="99"/>
        <v>8.4700831955008677</v>
      </c>
      <c r="D446" s="16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7">
        <f t="shared" si="105"/>
        <v>0.45811518324607331</v>
      </c>
      <c r="N446" s="17">
        <f t="shared" si="106"/>
        <v>0.54188481675392663</v>
      </c>
      <c r="O446" s="14">
        <f t="shared" si="107"/>
        <v>0.25771377830345649</v>
      </c>
      <c r="P446" s="14">
        <f t="shared" si="108"/>
        <v>1.6275159749197745</v>
      </c>
      <c r="Q446" t="s">
        <v>440</v>
      </c>
      <c r="R446" t="s">
        <v>443</v>
      </c>
      <c r="S446" t="s">
        <v>146</v>
      </c>
      <c r="T446" s="8" t="s">
        <v>303</v>
      </c>
      <c r="U446" s="8" t="s">
        <v>308</v>
      </c>
      <c r="V446" s="33" t="s">
        <v>458</v>
      </c>
      <c r="W446" s="8" t="s">
        <v>301</v>
      </c>
    </row>
    <row r="447" spans="1:23" x14ac:dyDescent="0.25">
      <c r="A447" s="29">
        <v>0.36920494136602822</v>
      </c>
      <c r="B447" s="29">
        <v>0.63047331205315171</v>
      </c>
      <c r="C447" s="15">
        <f t="shared" si="99"/>
        <v>2.708522795767796</v>
      </c>
      <c r="D447" s="16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7">
        <f t="shared" si="105"/>
        <v>0.53034300791556732</v>
      </c>
      <c r="N447" s="17">
        <f t="shared" si="106"/>
        <v>0.46965699208443279</v>
      </c>
      <c r="O447" s="14">
        <f t="shared" si="107"/>
        <v>0.69616255113295877</v>
      </c>
      <c r="P447" s="14">
        <f t="shared" si="108"/>
        <v>1.3424122767873286</v>
      </c>
      <c r="Q447" t="s">
        <v>404</v>
      </c>
      <c r="R447" t="s">
        <v>450</v>
      </c>
      <c r="S447" t="s">
        <v>146</v>
      </c>
      <c r="T447" s="8" t="s">
        <v>306</v>
      </c>
      <c r="U447" s="8" t="s">
        <v>309</v>
      </c>
      <c r="V447" s="33" t="s">
        <v>458</v>
      </c>
      <c r="W447" s="8" t="s">
        <v>314</v>
      </c>
    </row>
    <row r="448" spans="1:23" x14ac:dyDescent="0.25">
      <c r="A448" s="29">
        <v>0.57961494313393547</v>
      </c>
      <c r="B448" s="29">
        <v>0.41841610892635106</v>
      </c>
      <c r="C448" s="15">
        <f t="shared" si="99"/>
        <v>1.7252833313666369</v>
      </c>
      <c r="D448" s="16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7">
        <f t="shared" si="105"/>
        <v>0.56476683937823835</v>
      </c>
      <c r="N448" s="17">
        <f t="shared" si="106"/>
        <v>0.43523316062176159</v>
      </c>
      <c r="O448" s="14">
        <f t="shared" si="107"/>
        <v>1.0262906791270601</v>
      </c>
      <c r="P448" s="14">
        <f t="shared" si="108"/>
        <v>0.9613608216998305</v>
      </c>
      <c r="Q448" t="s">
        <v>451</v>
      </c>
      <c r="R448" t="s">
        <v>452</v>
      </c>
      <c r="S448" t="s">
        <v>146</v>
      </c>
      <c r="T448" s="8" t="s">
        <v>299</v>
      </c>
      <c r="U448" s="8" t="s">
        <v>300</v>
      </c>
      <c r="V448" s="33" t="s">
        <v>458</v>
      </c>
      <c r="W448" s="8" t="s">
        <v>307</v>
      </c>
    </row>
    <row r="449" spans="1:23" x14ac:dyDescent="0.25">
      <c r="A449" s="29">
        <v>0.24183967358051475</v>
      </c>
      <c r="B449" s="29">
        <v>0.75809839878865848</v>
      </c>
      <c r="C449" s="15">
        <f t="shared" si="99"/>
        <v>4.1349708473993365</v>
      </c>
      <c r="D449" s="16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7">
        <f t="shared" si="105"/>
        <v>0.42051282051282063</v>
      </c>
      <c r="N449" s="17">
        <f t="shared" si="106"/>
        <v>0.57948717948717954</v>
      </c>
      <c r="O449" s="14">
        <f t="shared" si="107"/>
        <v>0.57510654083171175</v>
      </c>
      <c r="P449" s="14">
        <f t="shared" si="108"/>
        <v>1.308222900564499</v>
      </c>
      <c r="Q449" t="s">
        <v>441</v>
      </c>
      <c r="R449" t="s">
        <v>453</v>
      </c>
      <c r="S449" t="s">
        <v>146</v>
      </c>
      <c r="T449" s="8" t="s">
        <v>306</v>
      </c>
      <c r="U449" s="8" t="s">
        <v>309</v>
      </c>
      <c r="V449" s="33" t="s">
        <v>458</v>
      </c>
      <c r="W449" s="8" t="s">
        <v>309</v>
      </c>
    </row>
    <row r="450" spans="1:23" x14ac:dyDescent="0.25">
      <c r="A450" s="29">
        <v>0.59992066134839617</v>
      </c>
      <c r="B450" s="29">
        <v>0.39601847355252584</v>
      </c>
      <c r="C450" s="15">
        <f t="shared" si="99"/>
        <v>1.6668870809556315</v>
      </c>
      <c r="D450" s="16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7">
        <f t="shared" si="105"/>
        <v>0.51308900523560219</v>
      </c>
      <c r="N450" s="17">
        <f t="shared" si="106"/>
        <v>0.48691099476439803</v>
      </c>
      <c r="O450" s="14">
        <f t="shared" si="107"/>
        <v>1.169233125689221</v>
      </c>
      <c r="P450" s="14">
        <f t="shared" si="108"/>
        <v>0.81332826288744542</v>
      </c>
      <c r="Q450" t="s">
        <v>298</v>
      </c>
      <c r="R450" t="s">
        <v>442</v>
      </c>
      <c r="S450" t="s">
        <v>146</v>
      </c>
      <c r="T450" s="8" t="s">
        <v>303</v>
      </c>
      <c r="U450" s="8" t="s">
        <v>304</v>
      </c>
      <c r="V450" s="33" t="s">
        <v>458</v>
      </c>
      <c r="W450" s="8" t="s">
        <v>315</v>
      </c>
    </row>
    <row r="451" spans="1:23" x14ac:dyDescent="0.25">
      <c r="A451" s="29">
        <v>0.78834398717564635</v>
      </c>
      <c r="B451" s="29">
        <v>0.19830689076988406</v>
      </c>
      <c r="C451" s="15">
        <f t="shared" si="99"/>
        <v>1.2684818001626945</v>
      </c>
      <c r="D451" s="16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7">
        <f t="shared" si="105"/>
        <v>0.56103896103896111</v>
      </c>
      <c r="N451" s="17">
        <f t="shared" si="106"/>
        <v>0.438961038961039</v>
      </c>
      <c r="O451" s="14">
        <f t="shared" si="107"/>
        <v>1.405150162326962</v>
      </c>
      <c r="P451" s="14">
        <f t="shared" si="108"/>
        <v>0.45176421861778321</v>
      </c>
      <c r="Q451" t="s">
        <v>189</v>
      </c>
      <c r="R451" t="s">
        <v>454</v>
      </c>
      <c r="S451" t="s">
        <v>146</v>
      </c>
      <c r="T451" s="8" t="s">
        <v>306</v>
      </c>
      <c r="U451" s="8" t="s">
        <v>317</v>
      </c>
      <c r="V451" s="33" t="s">
        <v>458</v>
      </c>
      <c r="W451" s="8" t="s">
        <v>463</v>
      </c>
    </row>
    <row r="452" spans="1:23" x14ac:dyDescent="0.25">
      <c r="A452" s="29">
        <v>0.59879896997597903</v>
      </c>
      <c r="B452" s="29">
        <v>0.3911447922026367</v>
      </c>
      <c r="C452" s="15">
        <f t="shared" si="99"/>
        <v>1.6700095526886347</v>
      </c>
      <c r="D452" s="16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7">
        <f t="shared" si="105"/>
        <v>0.51570680628272247</v>
      </c>
      <c r="N452" s="17">
        <f t="shared" si="106"/>
        <v>0.48429319371727753</v>
      </c>
      <c r="O452" s="14">
        <f t="shared" si="107"/>
        <v>1.1611228757909848</v>
      </c>
      <c r="P452" s="14">
        <f t="shared" si="108"/>
        <v>0.80766113849409316</v>
      </c>
      <c r="Q452" t="s">
        <v>455</v>
      </c>
      <c r="R452" t="s">
        <v>138</v>
      </c>
      <c r="S452" t="s">
        <v>146</v>
      </c>
      <c r="T452" s="8" t="s">
        <v>299</v>
      </c>
      <c r="U452" s="8" t="s">
        <v>300</v>
      </c>
      <c r="V452" s="33" t="s">
        <v>458</v>
      </c>
      <c r="W452" s="8" t="s">
        <v>309</v>
      </c>
    </row>
    <row r="453" spans="1:23" x14ac:dyDescent="0.25">
      <c r="A453" s="29">
        <v>0.19009110245226332</v>
      </c>
      <c r="B453" s="29">
        <v>0.80974409916802936</v>
      </c>
      <c r="C453" s="15">
        <f t="shared" si="99"/>
        <v>5.2606354905597188</v>
      </c>
      <c r="D453" s="16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7">
        <f t="shared" si="105"/>
        <v>0.49214659685863876</v>
      </c>
      <c r="N453" s="17">
        <f t="shared" si="106"/>
        <v>0.50785340314136129</v>
      </c>
      <c r="O453" s="14">
        <f t="shared" si="107"/>
        <v>0.38624894221683287</v>
      </c>
      <c r="P453" s="14">
        <f t="shared" si="108"/>
        <v>1.5944445664030265</v>
      </c>
      <c r="Q453" t="s">
        <v>456</v>
      </c>
      <c r="R453" t="s">
        <v>401</v>
      </c>
      <c r="S453" t="s">
        <v>146</v>
      </c>
      <c r="T453" s="8" t="s">
        <v>303</v>
      </c>
      <c r="U453" s="8" t="s">
        <v>308</v>
      </c>
      <c r="V453" s="33" t="s">
        <v>458</v>
      </c>
      <c r="W453" s="8" t="s">
        <v>307</v>
      </c>
    </row>
    <row r="454" spans="1:23" x14ac:dyDescent="0.25">
      <c r="A454" s="29">
        <v>0.42345024222203848</v>
      </c>
      <c r="B454" s="29">
        <v>0.57570449060796847</v>
      </c>
      <c r="C454" s="15">
        <f t="shared" si="99"/>
        <v>2.3615525516115881</v>
      </c>
      <c r="D454" s="16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7">
        <f t="shared" si="105"/>
        <v>0.4668367346938776</v>
      </c>
      <c r="N454" s="17">
        <f t="shared" si="106"/>
        <v>0.53316326530612246</v>
      </c>
      <c r="O454" s="14">
        <f t="shared" si="107"/>
        <v>0.90706281394010424</v>
      </c>
      <c r="P454" s="14">
        <f t="shared" si="108"/>
        <v>1.0797902407575295</v>
      </c>
      <c r="Q454" t="s">
        <v>31</v>
      </c>
      <c r="R454" t="s">
        <v>34</v>
      </c>
      <c r="S454" t="s">
        <v>147</v>
      </c>
      <c r="T454" s="8" t="s">
        <v>306</v>
      </c>
      <c r="U454" s="8" t="s">
        <v>309</v>
      </c>
      <c r="V454" s="33" t="s">
        <v>458</v>
      </c>
      <c r="W454" s="8" t="s">
        <v>305</v>
      </c>
    </row>
    <row r="455" spans="1:23" x14ac:dyDescent="0.25">
      <c r="A455" s="29">
        <v>0.42873231474335677</v>
      </c>
      <c r="B455" s="29">
        <v>0.57074806023787505</v>
      </c>
      <c r="C455" s="15">
        <f t="shared" si="99"/>
        <v>2.332457726212239</v>
      </c>
      <c r="D455" s="16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7">
        <f t="shared" si="105"/>
        <v>0.53964194373401531</v>
      </c>
      <c r="N455" s="17">
        <f t="shared" si="106"/>
        <v>0.46035805626598469</v>
      </c>
      <c r="O455" s="14">
        <f t="shared" si="107"/>
        <v>0.79447552163342428</v>
      </c>
      <c r="P455" s="14">
        <f t="shared" si="108"/>
        <v>1.2397916197389398</v>
      </c>
      <c r="Q455" t="s">
        <v>84</v>
      </c>
      <c r="R455" t="s">
        <v>32</v>
      </c>
      <c r="S455" t="s">
        <v>147</v>
      </c>
      <c r="T455" s="8" t="s">
        <v>306</v>
      </c>
      <c r="U455" s="8" t="s">
        <v>309</v>
      </c>
      <c r="V455" s="33" t="s">
        <v>458</v>
      </c>
      <c r="W455" s="8" t="s">
        <v>319</v>
      </c>
    </row>
    <row r="456" spans="1:23" x14ac:dyDescent="0.25">
      <c r="A456" s="29">
        <v>0.52448473421684561</v>
      </c>
      <c r="B456" s="29">
        <v>0.46777597873907528</v>
      </c>
      <c r="C456" s="15">
        <f t="shared" si="99"/>
        <v>1.9066331863656396</v>
      </c>
      <c r="D456" s="16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7">
        <f t="shared" si="105"/>
        <v>0.45219638242894061</v>
      </c>
      <c r="N456" s="17">
        <f t="shared" si="106"/>
        <v>0.54780361757105955</v>
      </c>
      <c r="O456" s="14">
        <f t="shared" si="107"/>
        <v>1.1598605265252528</v>
      </c>
      <c r="P456" s="14">
        <f t="shared" si="108"/>
        <v>0.85391181024538731</v>
      </c>
      <c r="Q456" t="s">
        <v>36</v>
      </c>
      <c r="R456" t="s">
        <v>9</v>
      </c>
      <c r="S456" t="s">
        <v>148</v>
      </c>
      <c r="T456" s="8" t="s">
        <v>303</v>
      </c>
      <c r="U456" s="8" t="s">
        <v>304</v>
      </c>
      <c r="V456" s="33" t="s">
        <v>458</v>
      </c>
      <c r="W456" s="8" t="s">
        <v>308</v>
      </c>
    </row>
    <row r="457" spans="1:23" x14ac:dyDescent="0.25">
      <c r="A457" s="29">
        <v>0.29546677755791967</v>
      </c>
      <c r="B457" s="29">
        <v>0.70415119308822827</v>
      </c>
      <c r="C457" s="15">
        <f t="shared" si="99"/>
        <v>3.3844752640725311</v>
      </c>
      <c r="D457" s="16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7">
        <f t="shared" si="105"/>
        <v>0.38709677419354838</v>
      </c>
      <c r="N457" s="17">
        <f t="shared" si="106"/>
        <v>0.61290322580645162</v>
      </c>
      <c r="O457" s="14">
        <f t="shared" si="107"/>
        <v>0.76328917535795926</v>
      </c>
      <c r="P457" s="14">
        <f t="shared" si="108"/>
        <v>1.1488782624071092</v>
      </c>
      <c r="Q457" t="s">
        <v>14</v>
      </c>
      <c r="R457" t="s">
        <v>15</v>
      </c>
      <c r="S457" t="s">
        <v>148</v>
      </c>
      <c r="T457" s="8" t="s">
        <v>306</v>
      </c>
      <c r="U457" s="8" t="s">
        <v>309</v>
      </c>
      <c r="V457" s="33" t="s">
        <v>458</v>
      </c>
      <c r="W457" s="8" t="s">
        <v>300</v>
      </c>
    </row>
    <row r="458" spans="1:23" x14ac:dyDescent="0.25">
      <c r="A458" s="29">
        <v>0.44146593704705017</v>
      </c>
      <c r="B458" s="29">
        <v>0.5569915443857143</v>
      </c>
      <c r="C458" s="15">
        <f t="shared" si="99"/>
        <v>2.2651804274843133</v>
      </c>
      <c r="D458" s="16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7">
        <f t="shared" si="105"/>
        <v>0.43701799485861176</v>
      </c>
      <c r="N458" s="17">
        <f t="shared" si="106"/>
        <v>0.56298200514138819</v>
      </c>
      <c r="O458" s="14">
        <f t="shared" si="107"/>
        <v>1.0101779383017795</v>
      </c>
      <c r="P458" s="14">
        <f t="shared" si="108"/>
        <v>0.98935940989060667</v>
      </c>
      <c r="Q458" t="s">
        <v>16</v>
      </c>
      <c r="R458" t="s">
        <v>21</v>
      </c>
      <c r="S458" t="s">
        <v>148</v>
      </c>
      <c r="T458" s="8" t="s">
        <v>299</v>
      </c>
      <c r="U458" s="8" t="s">
        <v>300</v>
      </c>
      <c r="V458" s="33" t="s">
        <v>458</v>
      </c>
      <c r="W458" s="8" t="s">
        <v>325</v>
      </c>
    </row>
    <row r="459" spans="1:23" x14ac:dyDescent="0.25">
      <c r="A459" s="29">
        <v>0.19428500687571365</v>
      </c>
      <c r="B459" s="29">
        <v>0.8056470589068877</v>
      </c>
      <c r="C459" s="15">
        <f t="shared" si="99"/>
        <v>5.1470775644551487</v>
      </c>
      <c r="D459" s="16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7">
        <f t="shared" si="105"/>
        <v>0.36982968369829677</v>
      </c>
      <c r="N459" s="17">
        <f t="shared" si="106"/>
        <v>0.63017031630170306</v>
      </c>
      <c r="O459" s="14">
        <f t="shared" si="107"/>
        <v>0.52533643306525202</v>
      </c>
      <c r="P459" s="14">
        <f t="shared" si="108"/>
        <v>1.2784592324738644</v>
      </c>
      <c r="Q459" t="s">
        <v>13</v>
      </c>
      <c r="R459" t="s">
        <v>7</v>
      </c>
      <c r="S459" t="s">
        <v>148</v>
      </c>
      <c r="T459" s="8" t="s">
        <v>306</v>
      </c>
      <c r="U459" s="8" t="s">
        <v>309</v>
      </c>
      <c r="V459" s="33" t="s">
        <v>458</v>
      </c>
      <c r="W459" s="8" t="s">
        <v>319</v>
      </c>
    </row>
    <row r="460" spans="1:23" x14ac:dyDescent="0.25">
      <c r="A460" s="29">
        <v>0.65584053847873081</v>
      </c>
      <c r="B460" s="29">
        <v>0.31813005380644588</v>
      </c>
      <c r="C460" s="15">
        <f t="shared" ref="C460:C523" si="110">(100%/A460)</f>
        <v>1.5247608851986669</v>
      </c>
      <c r="D460" s="16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7">
        <f t="shared" ref="M460:M523" si="116">(1/K460)</f>
        <v>0.41265822784810124</v>
      </c>
      <c r="N460" s="17">
        <f t="shared" ref="N460:N523" si="117">(1/L460)</f>
        <v>0.58734177215189864</v>
      </c>
      <c r="O460" s="14">
        <f t="shared" ref="O460:O523" si="118">(I460/G460)</f>
        <v>1.5893068263748387</v>
      </c>
      <c r="P460" s="14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T460" s="8" t="s">
        <v>303</v>
      </c>
      <c r="U460" s="8" t="s">
        <v>319</v>
      </c>
      <c r="V460" s="33" t="s">
        <v>458</v>
      </c>
      <c r="W460" s="8" t="s">
        <v>316</v>
      </c>
    </row>
    <row r="461" spans="1:23" x14ac:dyDescent="0.25">
      <c r="A461" s="29">
        <v>0.19444426664838788</v>
      </c>
      <c r="B461" s="29">
        <v>0.80552651665353803</v>
      </c>
      <c r="C461" s="15">
        <f t="shared" si="110"/>
        <v>5.1428618453857142</v>
      </c>
      <c r="D461" s="16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7">
        <f t="shared" si="116"/>
        <v>0.36473429951690822</v>
      </c>
      <c r="N461" s="17">
        <f t="shared" si="117"/>
        <v>0.63526570048309183</v>
      </c>
      <c r="O461" s="14">
        <f t="shared" si="118"/>
        <v>0.53311209531412307</v>
      </c>
      <c r="P461" s="14">
        <f t="shared" si="119"/>
        <v>1.2680151250743907</v>
      </c>
      <c r="Q461" t="s">
        <v>39</v>
      </c>
      <c r="R461" t="s">
        <v>12</v>
      </c>
      <c r="S461" t="s">
        <v>148</v>
      </c>
      <c r="T461" s="8" t="s">
        <v>306</v>
      </c>
      <c r="U461" s="8" t="s">
        <v>309</v>
      </c>
      <c r="V461" s="33" t="s">
        <v>458</v>
      </c>
      <c r="W461" s="8" t="s">
        <v>309</v>
      </c>
    </row>
    <row r="462" spans="1:23" x14ac:dyDescent="0.25">
      <c r="A462" s="29">
        <v>0.78780947678242574</v>
      </c>
      <c r="B462" s="29">
        <v>0.18358732072093578</v>
      </c>
      <c r="C462" s="15">
        <f t="shared" si="110"/>
        <v>1.2693424355393688</v>
      </c>
      <c r="D462" s="16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7">
        <f t="shared" si="116"/>
        <v>0.42602040816326531</v>
      </c>
      <c r="N462" s="17">
        <f t="shared" si="117"/>
        <v>0.57397959183673475</v>
      </c>
      <c r="O462" s="14">
        <f t="shared" si="118"/>
        <v>1.8492294305312029</v>
      </c>
      <c r="P462" s="14">
        <f t="shared" si="119"/>
        <v>0.31984990987825257</v>
      </c>
      <c r="Q462" t="s">
        <v>8</v>
      </c>
      <c r="R462" t="s">
        <v>20</v>
      </c>
      <c r="S462" t="s">
        <v>148</v>
      </c>
      <c r="T462" s="8" t="s">
        <v>303</v>
      </c>
      <c r="U462" s="8" t="s">
        <v>301</v>
      </c>
      <c r="V462" s="33" t="s">
        <v>458</v>
      </c>
      <c r="W462" s="8" t="s">
        <v>317</v>
      </c>
    </row>
    <row r="463" spans="1:23" x14ac:dyDescent="0.25">
      <c r="A463" s="29">
        <v>0.27578965664800659</v>
      </c>
      <c r="B463" s="29">
        <v>0.72411575129875427</v>
      </c>
      <c r="C463" s="15">
        <f t="shared" si="110"/>
        <v>3.6259517929503469</v>
      </c>
      <c r="D463" s="16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7">
        <f t="shared" si="116"/>
        <v>0.38957816377171217</v>
      </c>
      <c r="N463" s="17">
        <f t="shared" si="117"/>
        <v>0.61042183622828772</v>
      </c>
      <c r="O463" s="14">
        <f t="shared" si="118"/>
        <v>0.70791867279711251</v>
      </c>
      <c r="P463" s="14">
        <f t="shared" si="119"/>
        <v>1.1862546657455202</v>
      </c>
      <c r="Q463" t="s">
        <v>37</v>
      </c>
      <c r="R463" t="s">
        <v>22</v>
      </c>
      <c r="S463" t="s">
        <v>148</v>
      </c>
      <c r="T463" s="8" t="s">
        <v>306</v>
      </c>
      <c r="U463" s="8" t="s">
        <v>309</v>
      </c>
      <c r="V463" s="33" t="s">
        <v>458</v>
      </c>
      <c r="W463" s="8" t="s">
        <v>462</v>
      </c>
    </row>
    <row r="464" spans="1:23" x14ac:dyDescent="0.25">
      <c r="A464" s="29">
        <v>0.28010795123841326</v>
      </c>
      <c r="B464" s="29">
        <v>0.71959884482746217</v>
      </c>
      <c r="C464" s="15">
        <f t="shared" si="110"/>
        <v>3.5700521730240076</v>
      </c>
      <c r="D464" s="16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7">
        <f t="shared" si="116"/>
        <v>0.43846153846153846</v>
      </c>
      <c r="N464" s="17">
        <f t="shared" si="117"/>
        <v>0.56153846153846165</v>
      </c>
      <c r="O464" s="14">
        <f t="shared" si="118"/>
        <v>0.63884269580690733</v>
      </c>
      <c r="P464" s="14">
        <f t="shared" si="119"/>
        <v>1.2814773948982203</v>
      </c>
      <c r="Q464" t="s">
        <v>10</v>
      </c>
      <c r="R464" t="s">
        <v>19</v>
      </c>
      <c r="S464" t="s">
        <v>148</v>
      </c>
      <c r="T464" s="8" t="s">
        <v>306</v>
      </c>
      <c r="U464" s="8" t="s">
        <v>309</v>
      </c>
      <c r="V464" s="33" t="s">
        <v>458</v>
      </c>
      <c r="W464" s="8" t="s">
        <v>305</v>
      </c>
    </row>
    <row r="465" spans="1:23" x14ac:dyDescent="0.25">
      <c r="A465" s="29">
        <v>0.39558606241341271</v>
      </c>
      <c r="B465" s="29">
        <v>0.60225341036374702</v>
      </c>
      <c r="C465" s="15">
        <f t="shared" si="110"/>
        <v>2.5278949260728405</v>
      </c>
      <c r="D465" s="16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7">
        <f t="shared" si="116"/>
        <v>0.40253164556962023</v>
      </c>
      <c r="N465" s="17">
        <f t="shared" si="117"/>
        <v>0.59746835443037971</v>
      </c>
      <c r="O465" s="14">
        <f t="shared" si="118"/>
        <v>0.9827452493918114</v>
      </c>
      <c r="P465" s="14">
        <f t="shared" si="119"/>
        <v>1.0080088859901699</v>
      </c>
      <c r="Q465" t="s">
        <v>262</v>
      </c>
      <c r="R465" t="s">
        <v>267</v>
      </c>
      <c r="S465" t="s">
        <v>294</v>
      </c>
      <c r="T465" s="8" t="s">
        <v>303</v>
      </c>
      <c r="U465" s="8" t="s">
        <v>304</v>
      </c>
      <c r="V465" s="33" t="s">
        <v>458</v>
      </c>
      <c r="W465" s="8" t="s">
        <v>308</v>
      </c>
    </row>
    <row r="466" spans="1:23" x14ac:dyDescent="0.25">
      <c r="A466" s="29">
        <v>0.51529759288237931</v>
      </c>
      <c r="B466" s="29">
        <v>0.47642934433681111</v>
      </c>
      <c r="C466" s="15">
        <f t="shared" si="110"/>
        <v>1.9406261814777346</v>
      </c>
      <c r="D466" s="16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7">
        <f t="shared" si="116"/>
        <v>0.36165048543689321</v>
      </c>
      <c r="N466" s="17">
        <f t="shared" si="117"/>
        <v>0.63834951456310673</v>
      </c>
      <c r="O466" s="14">
        <f t="shared" si="118"/>
        <v>1.4248497199163777</v>
      </c>
      <c r="P466" s="14">
        <f t="shared" si="119"/>
        <v>0.74634558884701974</v>
      </c>
      <c r="Q466" t="s">
        <v>266</v>
      </c>
      <c r="R466" t="s">
        <v>286</v>
      </c>
      <c r="S466" t="s">
        <v>294</v>
      </c>
      <c r="T466" s="8" t="s">
        <v>299</v>
      </c>
      <c r="U466" s="8" t="s">
        <v>300</v>
      </c>
      <c r="V466" s="33" t="s">
        <v>458</v>
      </c>
      <c r="W466" s="8" t="s">
        <v>305</v>
      </c>
    </row>
    <row r="467" spans="1:23" x14ac:dyDescent="0.25">
      <c r="A467" s="29">
        <v>0.18750259704272751</v>
      </c>
      <c r="B467" s="29">
        <v>0.81240152444529579</v>
      </c>
      <c r="C467" s="15">
        <f t="shared" si="110"/>
        <v>5.3332594629189218</v>
      </c>
      <c r="D467" s="16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7">
        <f t="shared" si="116"/>
        <v>0.44415584415584414</v>
      </c>
      <c r="N467" s="17">
        <f t="shared" si="117"/>
        <v>0.55584415584415581</v>
      </c>
      <c r="O467" s="14">
        <f t="shared" si="118"/>
        <v>0.42215496995000062</v>
      </c>
      <c r="P467" s="14">
        <f t="shared" si="119"/>
        <v>1.4615634902403687</v>
      </c>
      <c r="Q467" t="s">
        <v>261</v>
      </c>
      <c r="R467" t="s">
        <v>264</v>
      </c>
      <c r="S467" t="s">
        <v>294</v>
      </c>
      <c r="T467" s="8" t="s">
        <v>303</v>
      </c>
      <c r="U467" s="8" t="s">
        <v>308</v>
      </c>
      <c r="V467" s="33" t="s">
        <v>458</v>
      </c>
      <c r="W467" s="8" t="s">
        <v>316</v>
      </c>
    </row>
    <row r="468" spans="1:23" x14ac:dyDescent="0.25">
      <c r="A468" s="29">
        <v>0.59755504699862505</v>
      </c>
      <c r="B468" s="29">
        <v>0.39422702790897551</v>
      </c>
      <c r="C468" s="15">
        <f t="shared" si="110"/>
        <v>1.6734859909940665</v>
      </c>
      <c r="D468" s="16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7">
        <f t="shared" si="116"/>
        <v>0.63723150357995229</v>
      </c>
      <c r="N468" s="17">
        <f t="shared" si="117"/>
        <v>0.36276849642004771</v>
      </c>
      <c r="O468" s="14">
        <f t="shared" si="118"/>
        <v>0.93773619734990232</v>
      </c>
      <c r="P468" s="14">
        <f t="shared" si="119"/>
        <v>1.086717925617505</v>
      </c>
      <c r="Q468" t="s">
        <v>106</v>
      </c>
      <c r="R468" t="s">
        <v>102</v>
      </c>
      <c r="S468" t="s">
        <v>149</v>
      </c>
      <c r="T468" s="8" t="s">
        <v>303</v>
      </c>
      <c r="U468" s="8" t="s">
        <v>304</v>
      </c>
      <c r="V468" s="33" t="s">
        <v>458</v>
      </c>
      <c r="W468" s="8" t="s">
        <v>465</v>
      </c>
    </row>
    <row r="469" spans="1:23" x14ac:dyDescent="0.25">
      <c r="A469" s="29">
        <v>0.74001206330716596</v>
      </c>
      <c r="B469" s="29">
        <v>0.25170672070316286</v>
      </c>
      <c r="C469" s="15">
        <f t="shared" si="110"/>
        <v>1.3513293222963552</v>
      </c>
      <c r="D469" s="16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7">
        <f t="shared" si="116"/>
        <v>0.6</v>
      </c>
      <c r="N469" s="17">
        <f t="shared" si="117"/>
        <v>0.4</v>
      </c>
      <c r="O469" s="14">
        <f t="shared" si="118"/>
        <v>1.2333534388452765</v>
      </c>
      <c r="P469" s="14">
        <f t="shared" si="119"/>
        <v>0.62926680175790717</v>
      </c>
      <c r="Q469" t="s">
        <v>104</v>
      </c>
      <c r="R469" t="s">
        <v>105</v>
      </c>
      <c r="S469" t="s">
        <v>149</v>
      </c>
      <c r="T469" s="8" t="s">
        <v>306</v>
      </c>
      <c r="U469" s="8" t="s">
        <v>317</v>
      </c>
      <c r="V469" s="33" t="s">
        <v>458</v>
      </c>
      <c r="W469" s="8" t="s">
        <v>302</v>
      </c>
    </row>
    <row r="470" spans="1:23" x14ac:dyDescent="0.25">
      <c r="A470" s="29">
        <v>0.425303209874484</v>
      </c>
      <c r="B470" s="29">
        <v>0.57144896212981589</v>
      </c>
      <c r="C470" s="15">
        <f t="shared" si="110"/>
        <v>2.35126370265374</v>
      </c>
      <c r="D470" s="16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7">
        <f t="shared" si="116"/>
        <v>0.53452685421994872</v>
      </c>
      <c r="N470" s="17">
        <f t="shared" si="117"/>
        <v>0.46547314578005117</v>
      </c>
      <c r="O470" s="14">
        <f t="shared" si="118"/>
        <v>0.79566294287523098</v>
      </c>
      <c r="P470" s="14">
        <f t="shared" si="119"/>
        <v>1.2276733197404286</v>
      </c>
      <c r="Q470" t="s">
        <v>100</v>
      </c>
      <c r="R470" t="s">
        <v>101</v>
      </c>
      <c r="S470" t="s">
        <v>149</v>
      </c>
      <c r="T470" s="8" t="s">
        <v>299</v>
      </c>
      <c r="U470" s="8" t="s">
        <v>300</v>
      </c>
      <c r="V470" s="33" t="s">
        <v>458</v>
      </c>
      <c r="W470" s="8" t="s">
        <v>307</v>
      </c>
    </row>
    <row r="471" spans="1:23" x14ac:dyDescent="0.25">
      <c r="A471" s="29">
        <v>0.36062768605880757</v>
      </c>
      <c r="B471" s="29">
        <v>0.6377437194172827</v>
      </c>
      <c r="C471" s="15">
        <f t="shared" si="110"/>
        <v>2.772942951021597</v>
      </c>
      <c r="D471" s="16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7">
        <f t="shared" si="116"/>
        <v>0.50895140664961636</v>
      </c>
      <c r="N471" s="17">
        <f t="shared" si="117"/>
        <v>0.49104859335038359</v>
      </c>
      <c r="O471" s="14">
        <f t="shared" si="118"/>
        <v>0.70856997612559691</v>
      </c>
      <c r="P471" s="14">
        <f t="shared" si="119"/>
        <v>1.2987385119383206</v>
      </c>
      <c r="Q471" t="s">
        <v>40</v>
      </c>
      <c r="R471" t="s">
        <v>43</v>
      </c>
      <c r="S471" t="s">
        <v>149</v>
      </c>
      <c r="T471" s="8" t="s">
        <v>303</v>
      </c>
      <c r="U471" s="8" t="s">
        <v>316</v>
      </c>
      <c r="V471" s="33" t="s">
        <v>458</v>
      </c>
      <c r="W471" s="8" t="s">
        <v>304</v>
      </c>
    </row>
    <row r="472" spans="1:23" x14ac:dyDescent="0.25">
      <c r="A472" s="29">
        <v>0.28754474251054724</v>
      </c>
      <c r="B472" s="29">
        <v>0.71206575692532237</v>
      </c>
      <c r="C472" s="15">
        <f t="shared" si="110"/>
        <v>3.4777196455376669</v>
      </c>
      <c r="D472" s="16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7">
        <f t="shared" si="116"/>
        <v>0.42531645569620252</v>
      </c>
      <c r="N472" s="17">
        <f t="shared" si="117"/>
        <v>0.57468354430379742</v>
      </c>
      <c r="O472" s="14">
        <f t="shared" si="118"/>
        <v>0.67607246006944133</v>
      </c>
      <c r="P472" s="14">
        <f t="shared" si="119"/>
        <v>1.2390571541211555</v>
      </c>
      <c r="Q472" t="s">
        <v>405</v>
      </c>
      <c r="R472" t="s">
        <v>352</v>
      </c>
      <c r="S472" t="s">
        <v>150</v>
      </c>
      <c r="T472" s="8" t="s">
        <v>306</v>
      </c>
      <c r="U472" s="8" t="s">
        <v>309</v>
      </c>
      <c r="V472" s="33" t="s">
        <v>458</v>
      </c>
      <c r="W472" s="8" t="s">
        <v>307</v>
      </c>
    </row>
    <row r="473" spans="1:23" x14ac:dyDescent="0.25">
      <c r="A473" s="29">
        <v>5.5142035689146315E-2</v>
      </c>
      <c r="B473" s="29">
        <v>0.94485139794608175</v>
      </c>
      <c r="C473" s="15">
        <f t="shared" si="110"/>
        <v>18.13498517967902</v>
      </c>
      <c r="D473" s="16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7">
        <f t="shared" si="116"/>
        <v>0.41000000000000003</v>
      </c>
      <c r="N473" s="17">
        <f t="shared" si="117"/>
        <v>0.59000000000000008</v>
      </c>
      <c r="O473" s="14">
        <f t="shared" si="118"/>
        <v>0.13449276997352758</v>
      </c>
      <c r="P473" s="14">
        <f t="shared" si="119"/>
        <v>1.6014430473662402</v>
      </c>
      <c r="Q473" t="s">
        <v>407</v>
      </c>
      <c r="R473" t="s">
        <v>410</v>
      </c>
      <c r="S473" t="s">
        <v>150</v>
      </c>
      <c r="T473" s="8" t="s">
        <v>299</v>
      </c>
      <c r="U473" s="8" t="s">
        <v>305</v>
      </c>
      <c r="V473" s="33" t="s">
        <v>458</v>
      </c>
      <c r="W473" s="8" t="s">
        <v>307</v>
      </c>
    </row>
    <row r="474" spans="1:23" x14ac:dyDescent="0.25">
      <c r="A474" s="29">
        <v>0.19223213212580584</v>
      </c>
      <c r="B474" s="29">
        <v>0.80771638986873695</v>
      </c>
      <c r="C474" s="15">
        <f t="shared" si="110"/>
        <v>5.2020439504127882</v>
      </c>
      <c r="D474" s="16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7">
        <f t="shared" si="116"/>
        <v>0.3882063882063882</v>
      </c>
      <c r="N474" s="17">
        <f t="shared" si="117"/>
        <v>0.6117936117936118</v>
      </c>
      <c r="O474" s="14">
        <f t="shared" si="118"/>
        <v>0.49518023908356307</v>
      </c>
      <c r="P474" s="14">
        <f t="shared" si="119"/>
        <v>1.3202432557292205</v>
      </c>
      <c r="Q474" t="s">
        <v>355</v>
      </c>
      <c r="R474" t="s">
        <v>412</v>
      </c>
      <c r="S474" t="s">
        <v>150</v>
      </c>
      <c r="T474" s="8" t="s">
        <v>306</v>
      </c>
      <c r="U474" s="8" t="s">
        <v>309</v>
      </c>
      <c r="V474" s="33" t="s">
        <v>458</v>
      </c>
      <c r="W474" s="8" t="s">
        <v>309</v>
      </c>
    </row>
    <row r="475" spans="1:23" x14ac:dyDescent="0.25">
      <c r="A475" s="29">
        <v>0.45365834351978496</v>
      </c>
      <c r="B475" s="29">
        <v>0.54567456070176878</v>
      </c>
      <c r="C475" s="15">
        <f t="shared" si="110"/>
        <v>2.2043020133639137</v>
      </c>
      <c r="D475" s="16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7">
        <f t="shared" si="116"/>
        <v>0.46272493573264784</v>
      </c>
      <c r="N475" s="17">
        <f t="shared" si="117"/>
        <v>0.53727506426735205</v>
      </c>
      <c r="O475" s="14">
        <f t="shared" si="118"/>
        <v>0.98040608682886876</v>
      </c>
      <c r="P475" s="14">
        <f t="shared" si="119"/>
        <v>1.0156335125023355</v>
      </c>
      <c r="Q475" t="s">
        <v>46</v>
      </c>
      <c r="R475" t="s">
        <v>354</v>
      </c>
      <c r="S475" t="s">
        <v>150</v>
      </c>
      <c r="T475" s="8" t="s">
        <v>306</v>
      </c>
      <c r="U475" s="8" t="s">
        <v>309</v>
      </c>
      <c r="V475" s="33" t="s">
        <v>458</v>
      </c>
      <c r="W475" s="8" t="s">
        <v>304</v>
      </c>
    </row>
    <row r="476" spans="1:23" x14ac:dyDescent="0.25">
      <c r="A476" s="29">
        <v>0.32229421123258617</v>
      </c>
      <c r="B476" s="29">
        <v>0.67752359907183834</v>
      </c>
      <c r="C476" s="15">
        <f t="shared" si="110"/>
        <v>3.1027550764116643</v>
      </c>
      <c r="D476" s="16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7">
        <f t="shared" si="116"/>
        <v>0.42065491183879095</v>
      </c>
      <c r="N476" s="17">
        <f t="shared" si="117"/>
        <v>0.57934508816120911</v>
      </c>
      <c r="O476" s="14">
        <f t="shared" si="118"/>
        <v>0.76617246622357305</v>
      </c>
      <c r="P476" s="14">
        <f t="shared" si="119"/>
        <v>1.1694646470935641</v>
      </c>
      <c r="Q476" t="s">
        <v>411</v>
      </c>
      <c r="R476" t="s">
        <v>47</v>
      </c>
      <c r="S476" t="s">
        <v>150</v>
      </c>
      <c r="T476" s="8" t="s">
        <v>306</v>
      </c>
      <c r="U476" s="8" t="s">
        <v>309</v>
      </c>
      <c r="V476" s="33" t="s">
        <v>458</v>
      </c>
      <c r="W476" s="8" t="s">
        <v>308</v>
      </c>
    </row>
    <row r="477" spans="1:23" x14ac:dyDescent="0.25">
      <c r="A477" s="29">
        <v>0.50138040235909753</v>
      </c>
      <c r="B477" s="29">
        <v>0.48798795794907651</v>
      </c>
      <c r="C477" s="15">
        <f t="shared" si="110"/>
        <v>1.9944935926789222</v>
      </c>
      <c r="D477" s="16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7">
        <f t="shared" si="116"/>
        <v>0.43256997455470736</v>
      </c>
      <c r="N477" s="17">
        <f t="shared" si="117"/>
        <v>0.56743002544529253</v>
      </c>
      <c r="O477" s="14">
        <f t="shared" si="118"/>
        <v>1.1590735183948551</v>
      </c>
      <c r="P477" s="14">
        <f t="shared" si="119"/>
        <v>0.85999671512998688</v>
      </c>
      <c r="Q477" t="s">
        <v>428</v>
      </c>
      <c r="R477" t="s">
        <v>425</v>
      </c>
      <c r="S477" t="s">
        <v>150</v>
      </c>
      <c r="T477" s="8" t="s">
        <v>303</v>
      </c>
      <c r="U477" s="8" t="s">
        <v>316</v>
      </c>
      <c r="V477" s="33" t="s">
        <v>458</v>
      </c>
      <c r="W477" s="8" t="s">
        <v>316</v>
      </c>
    </row>
    <row r="478" spans="1:23" x14ac:dyDescent="0.25">
      <c r="A478" s="29">
        <v>0.34278525035487412</v>
      </c>
      <c r="B478" s="29">
        <v>0.65679357133208716</v>
      </c>
      <c r="C478" s="15">
        <f t="shared" si="110"/>
        <v>2.9172783804575415</v>
      </c>
      <c r="D478" s="16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7">
        <f t="shared" si="116"/>
        <v>0.53470437017994854</v>
      </c>
      <c r="N478" s="17">
        <f t="shared" si="117"/>
        <v>0.46529562982005135</v>
      </c>
      <c r="O478" s="14">
        <f t="shared" si="118"/>
        <v>0.64107433840406747</v>
      </c>
      <c r="P478" s="14">
        <f t="shared" si="119"/>
        <v>1.4115618742993474</v>
      </c>
      <c r="Q478" t="s">
        <v>111</v>
      </c>
      <c r="R478" t="s">
        <v>24</v>
      </c>
      <c r="S478" t="s">
        <v>151</v>
      </c>
      <c r="T478" s="8" t="s">
        <v>306</v>
      </c>
      <c r="U478" s="8" t="s">
        <v>309</v>
      </c>
      <c r="V478" s="33" t="s">
        <v>458</v>
      </c>
      <c r="W478" s="8" t="s">
        <v>307</v>
      </c>
    </row>
    <row r="479" spans="1:23" x14ac:dyDescent="0.25">
      <c r="A479" s="29">
        <v>0.40341339371291857</v>
      </c>
      <c r="B479" s="29">
        <v>0.59340949628816775</v>
      </c>
      <c r="C479" s="15">
        <f t="shared" si="110"/>
        <v>2.4788467997957224</v>
      </c>
      <c r="D479" s="16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7">
        <f t="shared" si="116"/>
        <v>0.5167095115681235</v>
      </c>
      <c r="N479" s="17">
        <f t="shared" si="117"/>
        <v>0.48329048843187672</v>
      </c>
      <c r="O479" s="14">
        <f t="shared" si="118"/>
        <v>0.780735373902116</v>
      </c>
      <c r="P479" s="14">
        <f t="shared" si="119"/>
        <v>1.227852627957964</v>
      </c>
      <c r="Q479" t="s">
        <v>109</v>
      </c>
      <c r="R479" t="s">
        <v>49</v>
      </c>
      <c r="S479" t="s">
        <v>151</v>
      </c>
      <c r="T479" s="8" t="s">
        <v>303</v>
      </c>
      <c r="U479" s="8" t="s">
        <v>316</v>
      </c>
      <c r="V479" s="33" t="s">
        <v>458</v>
      </c>
      <c r="W479" s="8" t="s">
        <v>308</v>
      </c>
    </row>
    <row r="480" spans="1:23" x14ac:dyDescent="0.25">
      <c r="A480" s="29">
        <v>0.54012546536388417</v>
      </c>
      <c r="B480" s="29">
        <v>0.44375890443991672</v>
      </c>
      <c r="C480" s="15">
        <f t="shared" si="110"/>
        <v>1.8514216864896325</v>
      </c>
      <c r="D480" s="16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7">
        <f t="shared" si="116"/>
        <v>0.71489361702127652</v>
      </c>
      <c r="N480" s="17">
        <f t="shared" si="117"/>
        <v>0.28510638297872343</v>
      </c>
      <c r="O480" s="14">
        <f t="shared" si="118"/>
        <v>0.75553264500305228</v>
      </c>
      <c r="P480" s="14">
        <f t="shared" si="119"/>
        <v>1.5564677991549321</v>
      </c>
      <c r="Q480" t="s">
        <v>53</v>
      </c>
      <c r="R480" t="s">
        <v>52</v>
      </c>
      <c r="S480" t="s">
        <v>151</v>
      </c>
      <c r="T480" s="8" t="s">
        <v>303</v>
      </c>
      <c r="U480" s="8" t="s">
        <v>315</v>
      </c>
      <c r="V480" s="33" t="s">
        <v>458</v>
      </c>
      <c r="W480" s="8" t="s">
        <v>316</v>
      </c>
    </row>
    <row r="481" spans="1:23" x14ac:dyDescent="0.25">
      <c r="A481" s="29">
        <v>0.49569143594233045</v>
      </c>
      <c r="B481" s="29">
        <v>0.50258138826573884</v>
      </c>
      <c r="C481" s="15">
        <f t="shared" si="110"/>
        <v>2.0173840568759425</v>
      </c>
      <c r="D481" s="16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7">
        <f t="shared" si="116"/>
        <v>0.53727506426735205</v>
      </c>
      <c r="N481" s="17">
        <f t="shared" si="117"/>
        <v>0.46272493573264784</v>
      </c>
      <c r="O481" s="14">
        <f t="shared" si="118"/>
        <v>0.92260272048596448</v>
      </c>
      <c r="P481" s="14">
        <f t="shared" si="119"/>
        <v>1.0861342224187356</v>
      </c>
      <c r="Q481" t="s">
        <v>114</v>
      </c>
      <c r="R481" t="s">
        <v>113</v>
      </c>
      <c r="S481" t="s">
        <v>151</v>
      </c>
      <c r="T481" s="8" t="s">
        <v>303</v>
      </c>
      <c r="U481" s="8" t="s">
        <v>304</v>
      </c>
      <c r="V481" s="33" t="s">
        <v>458</v>
      </c>
      <c r="W481" s="8" t="s">
        <v>308</v>
      </c>
    </row>
    <row r="482" spans="1:23" x14ac:dyDescent="0.25">
      <c r="A482" s="29">
        <v>0.45066199659768053</v>
      </c>
      <c r="B482" s="29">
        <v>0.54774808603112679</v>
      </c>
      <c r="C482" s="15">
        <f t="shared" si="110"/>
        <v>2.2189579053694426</v>
      </c>
      <c r="D482" s="16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7">
        <f t="shared" si="116"/>
        <v>0.44132653061224486</v>
      </c>
      <c r="N482" s="17">
        <f t="shared" si="117"/>
        <v>0.55867346938775508</v>
      </c>
      <c r="O482" s="14">
        <f t="shared" si="118"/>
        <v>1.0211531946028367</v>
      </c>
      <c r="P482" s="14">
        <f t="shared" si="119"/>
        <v>0.98044406266758777</v>
      </c>
      <c r="Q482" t="s">
        <v>118</v>
      </c>
      <c r="R482" t="s">
        <v>57</v>
      </c>
      <c r="S482" t="s">
        <v>153</v>
      </c>
      <c r="T482" s="8" t="s">
        <v>303</v>
      </c>
      <c r="U482" s="8" t="s">
        <v>304</v>
      </c>
      <c r="V482" s="33" t="s">
        <v>458</v>
      </c>
      <c r="W482" s="8" t="s">
        <v>316</v>
      </c>
    </row>
    <row r="483" spans="1:23" x14ac:dyDescent="0.25">
      <c r="A483" s="29">
        <v>0.65815975512028524</v>
      </c>
      <c r="B483" s="29">
        <v>0.23212508239712507</v>
      </c>
      <c r="C483" s="15">
        <f t="shared" si="110"/>
        <v>1.5193879483215136</v>
      </c>
      <c r="D483" s="16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7">
        <f t="shared" si="116"/>
        <v>0.70087336244541476</v>
      </c>
      <c r="N483" s="17">
        <f t="shared" si="117"/>
        <v>0.29912663755458513</v>
      </c>
      <c r="O483" s="14">
        <f t="shared" si="118"/>
        <v>0.93905659764825755</v>
      </c>
      <c r="P483" s="14">
        <f t="shared" si="119"/>
        <v>0.7760093995465932</v>
      </c>
      <c r="Q483" t="s">
        <v>56</v>
      </c>
      <c r="R483" t="s">
        <v>58</v>
      </c>
      <c r="S483" t="s">
        <v>153</v>
      </c>
      <c r="T483" s="8" t="s">
        <v>303</v>
      </c>
      <c r="U483" s="8" t="s">
        <v>320</v>
      </c>
      <c r="V483" s="33" t="s">
        <v>458</v>
      </c>
      <c r="W483" s="8" t="s">
        <v>323</v>
      </c>
    </row>
    <row r="484" spans="1:23" x14ac:dyDescent="0.25">
      <c r="A484" s="29">
        <v>0.70145490162049451</v>
      </c>
      <c r="B484" s="29">
        <v>0.28355661336211546</v>
      </c>
      <c r="C484" s="15">
        <f t="shared" si="110"/>
        <v>1.4256084000408429</v>
      </c>
      <c r="D484" s="16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7">
        <f t="shared" si="116"/>
        <v>0.52713178294573648</v>
      </c>
      <c r="N484" s="17">
        <f t="shared" si="117"/>
        <v>0.47286821705426357</v>
      </c>
      <c r="O484" s="14">
        <f t="shared" si="118"/>
        <v>1.3307012104271145</v>
      </c>
      <c r="P484" s="14">
        <f t="shared" si="119"/>
        <v>0.59965251022480148</v>
      </c>
      <c r="Q484" t="s">
        <v>357</v>
      </c>
      <c r="R484" t="s">
        <v>418</v>
      </c>
      <c r="S484" t="s">
        <v>358</v>
      </c>
      <c r="T484" s="8" t="s">
        <v>303</v>
      </c>
      <c r="U484" s="8" t="s">
        <v>319</v>
      </c>
      <c r="V484" s="33" t="s">
        <v>458</v>
      </c>
      <c r="W484" s="8" t="s">
        <v>307</v>
      </c>
    </row>
    <row r="485" spans="1:23" x14ac:dyDescent="0.25">
      <c r="A485" s="29">
        <v>0.8096862642249314</v>
      </c>
      <c r="B485" s="29">
        <v>0.14644554427708698</v>
      </c>
      <c r="C485" s="15">
        <f t="shared" si="110"/>
        <v>1.2350462693809503</v>
      </c>
      <c r="D485" s="16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7">
        <f t="shared" si="116"/>
        <v>0.61097256857855353</v>
      </c>
      <c r="N485" s="17">
        <f t="shared" si="117"/>
        <v>0.38902743142144636</v>
      </c>
      <c r="O485" s="14">
        <f t="shared" si="118"/>
        <v>1.3252415998130509</v>
      </c>
      <c r="P485" s="14">
        <f t="shared" si="119"/>
        <v>0.37644014907123002</v>
      </c>
      <c r="Q485" t="s">
        <v>416</v>
      </c>
      <c r="R485" t="s">
        <v>421</v>
      </c>
      <c r="S485" t="s">
        <v>358</v>
      </c>
      <c r="T485" s="8" t="s">
        <v>303</v>
      </c>
      <c r="U485" s="8" t="s">
        <v>301</v>
      </c>
      <c r="V485" s="33" t="s">
        <v>458</v>
      </c>
      <c r="W485" s="8" t="s">
        <v>322</v>
      </c>
    </row>
    <row r="486" spans="1:23" x14ac:dyDescent="0.25">
      <c r="A486" s="29">
        <v>0.31102256433282949</v>
      </c>
      <c r="B486" s="29">
        <v>0.68682836818522097</v>
      </c>
      <c r="C486" s="15">
        <f t="shared" si="110"/>
        <v>3.2152008075204677</v>
      </c>
      <c r="D486" s="16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7">
        <f t="shared" si="116"/>
        <v>0.54145077720207258</v>
      </c>
      <c r="N486" s="17">
        <f t="shared" si="117"/>
        <v>0.45854922279792754</v>
      </c>
      <c r="O486" s="14">
        <f t="shared" si="118"/>
        <v>0.57442444895919698</v>
      </c>
      <c r="P486" s="14">
        <f t="shared" si="119"/>
        <v>1.4978290967203123</v>
      </c>
      <c r="Q486" t="s">
        <v>422</v>
      </c>
      <c r="R486" t="s">
        <v>415</v>
      </c>
      <c r="S486" t="s">
        <v>358</v>
      </c>
      <c r="T486" s="8" t="s">
        <v>303</v>
      </c>
      <c r="U486" s="8" t="s">
        <v>316</v>
      </c>
      <c r="V486" s="33" t="s">
        <v>458</v>
      </c>
      <c r="W486" s="8" t="s">
        <v>326</v>
      </c>
    </row>
    <row r="487" spans="1:23" x14ac:dyDescent="0.25">
      <c r="A487" s="29">
        <v>0.39020262717956672</v>
      </c>
      <c r="B487" s="29">
        <v>0.60925033805004791</v>
      </c>
      <c r="C487" s="15">
        <f t="shared" si="110"/>
        <v>2.5627710587909793</v>
      </c>
      <c r="D487" s="16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7">
        <f t="shared" si="116"/>
        <v>0.48831168831168836</v>
      </c>
      <c r="N487" s="17">
        <f t="shared" si="117"/>
        <v>0.51168831168831175</v>
      </c>
      <c r="O487" s="14">
        <f t="shared" si="118"/>
        <v>0.79908516736241053</v>
      </c>
      <c r="P487" s="14">
        <f t="shared" si="119"/>
        <v>1.1906669043110074</v>
      </c>
      <c r="Q487" t="s">
        <v>419</v>
      </c>
      <c r="R487" t="s">
        <v>356</v>
      </c>
      <c r="S487" t="s">
        <v>358</v>
      </c>
      <c r="T487" s="8" t="s">
        <v>303</v>
      </c>
      <c r="U487" s="8" t="s">
        <v>309</v>
      </c>
      <c r="V487" s="33" t="s">
        <v>458</v>
      </c>
      <c r="W487" s="8" t="s">
        <v>304</v>
      </c>
    </row>
    <row r="488" spans="1:23" x14ac:dyDescent="0.25">
      <c r="A488" s="29">
        <v>0.21721034901260872</v>
      </c>
      <c r="B488" s="29">
        <v>0.78260921735615208</v>
      </c>
      <c r="C488" s="15">
        <f t="shared" si="110"/>
        <v>4.6038322047995583</v>
      </c>
      <c r="D488" s="16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7">
        <f t="shared" si="116"/>
        <v>0.45408163265306112</v>
      </c>
      <c r="N488" s="17">
        <f t="shared" si="117"/>
        <v>0.54591836734693866</v>
      </c>
      <c r="O488" s="14">
        <f t="shared" si="118"/>
        <v>0.47835088097158779</v>
      </c>
      <c r="P488" s="14">
        <f t="shared" si="119"/>
        <v>1.4335645476804282</v>
      </c>
      <c r="Q488" t="s">
        <v>26</v>
      </c>
      <c r="R488" t="s">
        <v>71</v>
      </c>
      <c r="S488" t="s">
        <v>154</v>
      </c>
      <c r="T488" s="8" t="s">
        <v>306</v>
      </c>
      <c r="U488" s="8" t="s">
        <v>305</v>
      </c>
      <c r="V488" s="33" t="s">
        <v>458</v>
      </c>
      <c r="W488" s="8" t="s">
        <v>307</v>
      </c>
    </row>
    <row r="489" spans="1:23" x14ac:dyDescent="0.25">
      <c r="A489" s="29">
        <v>0.31770946138938316</v>
      </c>
      <c r="B489" s="29">
        <v>0.68169147649689266</v>
      </c>
      <c r="C489" s="15">
        <f t="shared" si="110"/>
        <v>3.1475298079788843</v>
      </c>
      <c r="D489" s="16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7">
        <f t="shared" si="116"/>
        <v>0.41854636591478689</v>
      </c>
      <c r="N489" s="17">
        <f t="shared" si="117"/>
        <v>0.581453634085213</v>
      </c>
      <c r="O489" s="14">
        <f t="shared" si="118"/>
        <v>0.7590782939782269</v>
      </c>
      <c r="P489" s="14">
        <f t="shared" si="119"/>
        <v>1.1723918065614662</v>
      </c>
      <c r="Q489" t="s">
        <v>72</v>
      </c>
      <c r="R489" t="s">
        <v>123</v>
      </c>
      <c r="S489" t="s">
        <v>154</v>
      </c>
      <c r="T489" s="8" t="s">
        <v>306</v>
      </c>
      <c r="U489" s="8" t="s">
        <v>309</v>
      </c>
      <c r="V489" s="33" t="s">
        <v>458</v>
      </c>
      <c r="W489" s="8" t="s">
        <v>315</v>
      </c>
    </row>
    <row r="490" spans="1:23" x14ac:dyDescent="0.25">
      <c r="A490" s="29">
        <v>0.51708260642855264</v>
      </c>
      <c r="B490" s="29">
        <v>0.47779988535262963</v>
      </c>
      <c r="C490" s="15">
        <f t="shared" si="110"/>
        <v>1.9339269733068734</v>
      </c>
      <c r="D490" s="16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7">
        <f t="shared" si="116"/>
        <v>0.52806122448979598</v>
      </c>
      <c r="N490" s="17">
        <f t="shared" si="117"/>
        <v>0.47193877551020413</v>
      </c>
      <c r="O490" s="14">
        <f t="shared" si="118"/>
        <v>0.97920957352653448</v>
      </c>
      <c r="P490" s="14">
        <f t="shared" si="119"/>
        <v>1.0124192165309773</v>
      </c>
      <c r="Q490" t="s">
        <v>69</v>
      </c>
      <c r="R490" t="s">
        <v>122</v>
      </c>
      <c r="S490" t="s">
        <v>154</v>
      </c>
      <c r="T490" s="8" t="s">
        <v>303</v>
      </c>
      <c r="U490" s="8" t="s">
        <v>304</v>
      </c>
      <c r="V490" s="33" t="s">
        <v>458</v>
      </c>
      <c r="W490" s="8" t="s">
        <v>317</v>
      </c>
    </row>
    <row r="491" spans="1:23" x14ac:dyDescent="0.25">
      <c r="A491" s="29">
        <v>0.25069352134602979</v>
      </c>
      <c r="B491" s="29">
        <v>0.74911611432613345</v>
      </c>
      <c r="C491" s="15">
        <f t="shared" si="110"/>
        <v>3.9889343555061796</v>
      </c>
      <c r="D491" s="16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7">
        <f t="shared" si="116"/>
        <v>0.53333333333333344</v>
      </c>
      <c r="N491" s="17">
        <f t="shared" si="117"/>
        <v>0.46666666666666667</v>
      </c>
      <c r="O491" s="14">
        <f t="shared" si="118"/>
        <v>0.47005035252380584</v>
      </c>
      <c r="P491" s="14">
        <f t="shared" si="119"/>
        <v>1.6052488164131431</v>
      </c>
      <c r="Q491" t="s">
        <v>120</v>
      </c>
      <c r="R491" t="s">
        <v>126</v>
      </c>
      <c r="S491" t="s">
        <v>154</v>
      </c>
      <c r="T491" s="8" t="s">
        <v>306</v>
      </c>
      <c r="U491" s="8" t="s">
        <v>309</v>
      </c>
      <c r="V491" s="33" t="s">
        <v>458</v>
      </c>
      <c r="W491" s="8" t="s">
        <v>311</v>
      </c>
    </row>
    <row r="492" spans="1:23" x14ac:dyDescent="0.25">
      <c r="A492" s="29">
        <v>5.9194389668828562E-2</v>
      </c>
      <c r="B492" s="29">
        <v>0.94080476263303148</v>
      </c>
      <c r="C492" s="15">
        <f t="shared" si="110"/>
        <v>16.893492873136161</v>
      </c>
      <c r="D492" s="16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7">
        <f t="shared" si="116"/>
        <v>0.35799522673031031</v>
      </c>
      <c r="N492" s="17">
        <f t="shared" si="117"/>
        <v>0.64200477326968985</v>
      </c>
      <c r="O492" s="14">
        <f t="shared" si="118"/>
        <v>0.16534966180826108</v>
      </c>
      <c r="P492" s="14">
        <f t="shared" si="119"/>
        <v>1.4654170838038667</v>
      </c>
      <c r="Q492" t="s">
        <v>241</v>
      </c>
      <c r="R492" t="s">
        <v>280</v>
      </c>
      <c r="S492" t="s">
        <v>293</v>
      </c>
      <c r="T492" s="8" t="s">
        <v>306</v>
      </c>
      <c r="U492" s="8" t="s">
        <v>307</v>
      </c>
      <c r="V492" s="33" t="s">
        <v>458</v>
      </c>
      <c r="W492" s="8" t="s">
        <v>318</v>
      </c>
    </row>
    <row r="493" spans="1:23" x14ac:dyDescent="0.25">
      <c r="A493" s="29">
        <v>6.7858409839288425E-2</v>
      </c>
      <c r="B493" s="29">
        <v>0.93213922903894686</v>
      </c>
      <c r="C493" s="15">
        <f t="shared" si="110"/>
        <v>14.736566954167316</v>
      </c>
      <c r="D493" s="16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7">
        <f t="shared" si="116"/>
        <v>0.3876543209876544</v>
      </c>
      <c r="N493" s="17">
        <f t="shared" si="117"/>
        <v>0.61234567901234571</v>
      </c>
      <c r="O493" s="14">
        <f t="shared" si="118"/>
        <v>0.17504876423510707</v>
      </c>
      <c r="P493" s="14">
        <f t="shared" si="119"/>
        <v>1.5222434990353768</v>
      </c>
      <c r="Q493" t="s">
        <v>287</v>
      </c>
      <c r="R493" t="s">
        <v>274</v>
      </c>
      <c r="S493" t="s">
        <v>293</v>
      </c>
      <c r="T493" s="8" t="s">
        <v>299</v>
      </c>
      <c r="U493" s="8" t="s">
        <v>305</v>
      </c>
      <c r="V493" s="33" t="s">
        <v>458</v>
      </c>
      <c r="W493" s="8" t="s">
        <v>308</v>
      </c>
    </row>
    <row r="494" spans="1:23" x14ac:dyDescent="0.25">
      <c r="A494" s="29">
        <v>0.16604276094807402</v>
      </c>
      <c r="B494" s="29">
        <v>0.83381361594365322</v>
      </c>
      <c r="C494" s="15">
        <f t="shared" si="110"/>
        <v>6.0225450016018858</v>
      </c>
      <c r="D494" s="16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7">
        <f t="shared" si="116"/>
        <v>0.31165919282511212</v>
      </c>
      <c r="N494" s="17">
        <f t="shared" si="117"/>
        <v>0.68834080717488788</v>
      </c>
      <c r="O494" s="14">
        <f t="shared" si="118"/>
        <v>0.53277029771828066</v>
      </c>
      <c r="P494" s="14">
        <f t="shared" si="119"/>
        <v>1.2113383475924082</v>
      </c>
      <c r="Q494" t="s">
        <v>289</v>
      </c>
      <c r="R494" t="s">
        <v>272</v>
      </c>
      <c r="S494" t="s">
        <v>293</v>
      </c>
      <c r="T494" s="8" t="s">
        <v>303</v>
      </c>
      <c r="U494" s="8" t="s">
        <v>308</v>
      </c>
      <c r="V494" s="33" t="s">
        <v>458</v>
      </c>
      <c r="W494" s="8" t="s">
        <v>316</v>
      </c>
    </row>
    <row r="495" spans="1:23" x14ac:dyDescent="0.25">
      <c r="A495" s="29">
        <v>0.26026860179982958</v>
      </c>
      <c r="B495" s="29">
        <v>0.73965321062934619</v>
      </c>
      <c r="C495" s="15">
        <f t="shared" si="110"/>
        <v>3.8421845473665384</v>
      </c>
      <c r="D495" s="16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7">
        <f t="shared" si="116"/>
        <v>0.33720930232558138</v>
      </c>
      <c r="N495" s="17">
        <f t="shared" si="117"/>
        <v>0.66279069767441856</v>
      </c>
      <c r="O495" s="14">
        <f t="shared" si="118"/>
        <v>0.77183102602708087</v>
      </c>
      <c r="P495" s="14">
        <f t="shared" si="119"/>
        <v>1.1159680020021716</v>
      </c>
      <c r="Q495" t="s">
        <v>276</v>
      </c>
      <c r="R495" t="s">
        <v>278</v>
      </c>
      <c r="S495" t="s">
        <v>293</v>
      </c>
      <c r="T495" s="8" t="s">
        <v>306</v>
      </c>
      <c r="U495" s="8" t="s">
        <v>309</v>
      </c>
      <c r="V495" s="33" t="s">
        <v>458</v>
      </c>
      <c r="W495" s="8" t="s">
        <v>314</v>
      </c>
    </row>
    <row r="496" spans="1:23" x14ac:dyDescent="0.25">
      <c r="A496" s="29">
        <v>0.25228209896792803</v>
      </c>
      <c r="B496" s="29">
        <v>0.74761514114484895</v>
      </c>
      <c r="C496" s="15">
        <f t="shared" si="110"/>
        <v>3.9638167118909511</v>
      </c>
      <c r="D496" s="16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7">
        <f t="shared" si="116"/>
        <v>0.5541237113402061</v>
      </c>
      <c r="N496" s="17">
        <f t="shared" si="117"/>
        <v>0.44587628865979384</v>
      </c>
      <c r="O496" s="14">
        <f t="shared" si="118"/>
        <v>0.45528118325374922</v>
      </c>
      <c r="P496" s="14">
        <f t="shared" si="119"/>
        <v>1.6767322240705285</v>
      </c>
      <c r="Q496" t="s">
        <v>127</v>
      </c>
      <c r="R496" t="s">
        <v>423</v>
      </c>
      <c r="S496" t="s">
        <v>155</v>
      </c>
      <c r="T496" s="8" t="s">
        <v>306</v>
      </c>
      <c r="U496" s="8" t="s">
        <v>309</v>
      </c>
      <c r="V496" s="33" t="s">
        <v>458</v>
      </c>
      <c r="W496" s="8" t="s">
        <v>300</v>
      </c>
    </row>
    <row r="497" spans="1:23" x14ac:dyDescent="0.25">
      <c r="A497" s="29">
        <v>0.57585369628704319</v>
      </c>
      <c r="B497" s="29">
        <v>0.41531820815213943</v>
      </c>
      <c r="C497" s="15">
        <f t="shared" si="110"/>
        <v>1.7365521945031235</v>
      </c>
      <c r="D497" s="16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7">
        <f t="shared" si="116"/>
        <v>0.56666666666666665</v>
      </c>
      <c r="N497" s="17">
        <f t="shared" si="117"/>
        <v>0.43333333333333329</v>
      </c>
      <c r="O497" s="14">
        <f t="shared" si="118"/>
        <v>1.0162124052124293</v>
      </c>
      <c r="P497" s="14">
        <f t="shared" si="119"/>
        <v>0.95842663419724494</v>
      </c>
      <c r="Q497" t="s">
        <v>142</v>
      </c>
      <c r="R497" t="s">
        <v>76</v>
      </c>
      <c r="S497" t="s">
        <v>155</v>
      </c>
      <c r="T497" s="8" t="s">
        <v>303</v>
      </c>
      <c r="U497" s="8" t="s">
        <v>304</v>
      </c>
      <c r="V497" s="33" t="s">
        <v>458</v>
      </c>
      <c r="W497" s="8" t="s">
        <v>309</v>
      </c>
    </row>
    <row r="498" spans="1:23" x14ac:dyDescent="0.25">
      <c r="A498" s="29">
        <v>0.39959850438225392</v>
      </c>
      <c r="B498" s="29">
        <v>0.59943598929372888</v>
      </c>
      <c r="C498" s="15">
        <f t="shared" si="110"/>
        <v>2.5025118688717738</v>
      </c>
      <c r="D498" s="16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7">
        <f t="shared" si="116"/>
        <v>0.54521963824289399</v>
      </c>
      <c r="N498" s="17">
        <f t="shared" si="117"/>
        <v>0.4547803617571059</v>
      </c>
      <c r="O498" s="14">
        <f t="shared" si="118"/>
        <v>0.73291289666318615</v>
      </c>
      <c r="P498" s="14">
        <f t="shared" si="119"/>
        <v>1.3180779991856426</v>
      </c>
      <c r="Q498" t="s">
        <v>164</v>
      </c>
      <c r="R498" t="s">
        <v>193</v>
      </c>
      <c r="S498" t="s">
        <v>166</v>
      </c>
      <c r="T498" s="8" t="s">
        <v>303</v>
      </c>
      <c r="U498" s="8" t="s">
        <v>304</v>
      </c>
      <c r="V498" s="33" t="s">
        <v>459</v>
      </c>
      <c r="W498" s="8" t="s">
        <v>301</v>
      </c>
    </row>
    <row r="499" spans="1:23" x14ac:dyDescent="0.25">
      <c r="A499" s="29">
        <v>0.7122936516083711</v>
      </c>
      <c r="B499" s="29">
        <v>0.28129225270856989</v>
      </c>
      <c r="C499" s="15">
        <f t="shared" si="110"/>
        <v>1.4039153623536909</v>
      </c>
      <c r="D499" s="16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7">
        <f t="shared" si="116"/>
        <v>0.60349127182044882</v>
      </c>
      <c r="N499" s="17">
        <f t="shared" si="117"/>
        <v>0.39650872817955113</v>
      </c>
      <c r="O499" s="14">
        <f t="shared" si="118"/>
        <v>1.1802882408882513</v>
      </c>
      <c r="P499" s="14">
        <f t="shared" si="119"/>
        <v>0.70942259959834297</v>
      </c>
      <c r="Q499" t="s">
        <v>167</v>
      </c>
      <c r="R499" t="s">
        <v>196</v>
      </c>
      <c r="S499" t="s">
        <v>166</v>
      </c>
      <c r="T499" s="8" t="s">
        <v>306</v>
      </c>
      <c r="U499" s="8" t="s">
        <v>317</v>
      </c>
      <c r="V499" s="33" t="s">
        <v>459</v>
      </c>
      <c r="W499" s="8" t="s">
        <v>302</v>
      </c>
    </row>
    <row r="500" spans="1:23" x14ac:dyDescent="0.25">
      <c r="A500" s="29">
        <v>0.54550080968941761</v>
      </c>
      <c r="B500" s="29">
        <v>0.45299881233860534</v>
      </c>
      <c r="C500" s="15">
        <f t="shared" si="110"/>
        <v>1.8331778472874363</v>
      </c>
      <c r="D500" s="16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7">
        <f t="shared" si="116"/>
        <v>0.47927461139896382</v>
      </c>
      <c r="N500" s="17">
        <f t="shared" si="117"/>
        <v>0.52072538860103623</v>
      </c>
      <c r="O500" s="14">
        <f t="shared" si="118"/>
        <v>1.1381800677844063</v>
      </c>
      <c r="P500" s="14">
        <f t="shared" si="119"/>
        <v>0.86993801772488377</v>
      </c>
      <c r="Q500" t="s">
        <v>173</v>
      </c>
      <c r="R500" t="s">
        <v>192</v>
      </c>
      <c r="S500" t="s">
        <v>166</v>
      </c>
      <c r="T500" s="8" t="s">
        <v>303</v>
      </c>
      <c r="U500" s="8" t="s">
        <v>304</v>
      </c>
      <c r="V500" s="33" t="s">
        <v>459</v>
      </c>
      <c r="W500" s="8" t="s">
        <v>301</v>
      </c>
    </row>
    <row r="501" spans="1:23" x14ac:dyDescent="0.25">
      <c r="A501" s="29">
        <v>0.37290416006545646</v>
      </c>
      <c r="B501" s="29">
        <v>0.62667295374522103</v>
      </c>
      <c r="C501" s="15">
        <f t="shared" si="110"/>
        <v>2.6816541811291899</v>
      </c>
      <c r="D501" s="16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7">
        <f t="shared" si="116"/>
        <v>0.61042183622828772</v>
      </c>
      <c r="N501" s="17">
        <f t="shared" si="117"/>
        <v>0.38957816377171217</v>
      </c>
      <c r="O501" s="14">
        <f t="shared" si="118"/>
        <v>0.61089583945682502</v>
      </c>
      <c r="P501" s="14">
        <f t="shared" si="119"/>
        <v>1.608593632861937</v>
      </c>
      <c r="Q501" t="s">
        <v>171</v>
      </c>
      <c r="R501" t="s">
        <v>170</v>
      </c>
      <c r="S501" t="s">
        <v>166</v>
      </c>
      <c r="T501" s="8" t="s">
        <v>306</v>
      </c>
      <c r="U501" s="8" t="s">
        <v>309</v>
      </c>
      <c r="V501" s="33" t="s">
        <v>459</v>
      </c>
      <c r="W501" s="8" t="s">
        <v>302</v>
      </c>
    </row>
    <row r="502" spans="1:23" x14ac:dyDescent="0.25">
      <c r="A502" s="29">
        <v>0.61014100002943805</v>
      </c>
      <c r="B502" s="29">
        <v>0.38153138391677988</v>
      </c>
      <c r="C502" s="15">
        <f t="shared" si="110"/>
        <v>1.638965419389538</v>
      </c>
      <c r="D502" s="16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7">
        <f t="shared" si="116"/>
        <v>0.77064220183486232</v>
      </c>
      <c r="N502" s="17">
        <f t="shared" si="117"/>
        <v>0.2293577981651376</v>
      </c>
      <c r="O502" s="14">
        <f t="shared" si="118"/>
        <v>0.79173058337153268</v>
      </c>
      <c r="P502" s="14">
        <f t="shared" si="119"/>
        <v>1.6634768338771606</v>
      </c>
      <c r="Q502" t="s">
        <v>225</v>
      </c>
      <c r="R502" t="s">
        <v>249</v>
      </c>
      <c r="S502" t="s">
        <v>291</v>
      </c>
      <c r="T502" s="8" t="s">
        <v>299</v>
      </c>
      <c r="U502" s="8" t="s">
        <v>300</v>
      </c>
      <c r="V502" s="33" t="s">
        <v>459</v>
      </c>
      <c r="W502" s="8" t="s">
        <v>324</v>
      </c>
    </row>
    <row r="503" spans="1:23" x14ac:dyDescent="0.25">
      <c r="A503" s="29">
        <v>0.29514801968033572</v>
      </c>
      <c r="B503" s="29">
        <v>0.70461343002606247</v>
      </c>
      <c r="C503" s="15">
        <f t="shared" si="110"/>
        <v>3.3881304746108896</v>
      </c>
      <c r="D503" s="16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7">
        <f t="shared" si="116"/>
        <v>0.54591836734693866</v>
      </c>
      <c r="N503" s="17">
        <f t="shared" si="117"/>
        <v>0.45408163265306112</v>
      </c>
      <c r="O503" s="14">
        <f t="shared" si="118"/>
        <v>0.54064497062939998</v>
      </c>
      <c r="P503" s="14">
        <f t="shared" si="119"/>
        <v>1.5517329470236882</v>
      </c>
      <c r="Q503" t="s">
        <v>220</v>
      </c>
      <c r="R503" t="s">
        <v>218</v>
      </c>
      <c r="S503" t="s">
        <v>291</v>
      </c>
      <c r="T503" s="8" t="s">
        <v>306</v>
      </c>
      <c r="U503" s="8" t="s">
        <v>309</v>
      </c>
      <c r="V503" s="33" t="s">
        <v>459</v>
      </c>
      <c r="W503" s="8" t="s">
        <v>315</v>
      </c>
    </row>
    <row r="504" spans="1:23" x14ac:dyDescent="0.25">
      <c r="A504" s="29">
        <v>0.3178994218301795</v>
      </c>
      <c r="B504" s="29">
        <v>0.68123541529378984</v>
      </c>
      <c r="C504" s="15">
        <f t="shared" si="110"/>
        <v>3.1456490050938051</v>
      </c>
      <c r="D504" s="16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7">
        <f t="shared" si="116"/>
        <v>0.56488549618320616</v>
      </c>
      <c r="N504" s="17">
        <f t="shared" si="117"/>
        <v>0.43511450381679379</v>
      </c>
      <c r="O504" s="14">
        <f t="shared" si="118"/>
        <v>0.5627678954020745</v>
      </c>
      <c r="P504" s="14">
        <f t="shared" si="119"/>
        <v>1.5656463053243244</v>
      </c>
      <c r="Q504" t="s">
        <v>229</v>
      </c>
      <c r="R504" t="s">
        <v>259</v>
      </c>
      <c r="S504" t="s">
        <v>292</v>
      </c>
      <c r="T504" s="8" t="s">
        <v>306</v>
      </c>
      <c r="U504" s="8" t="s">
        <v>309</v>
      </c>
      <c r="V504" s="33" t="s">
        <v>459</v>
      </c>
      <c r="W504" s="8" t="s">
        <v>314</v>
      </c>
    </row>
    <row r="505" spans="1:23" x14ac:dyDescent="0.25">
      <c r="A505" s="29">
        <v>0.252603777767821</v>
      </c>
      <c r="B505" s="29">
        <v>0.74718730601188255</v>
      </c>
      <c r="C505" s="15">
        <f t="shared" si="110"/>
        <v>3.9587689813536477</v>
      </c>
      <c r="D505" s="16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7">
        <f t="shared" si="116"/>
        <v>0.51546391752577325</v>
      </c>
      <c r="N505" s="17">
        <f t="shared" si="117"/>
        <v>0.4845360824742268</v>
      </c>
      <c r="O505" s="14">
        <f t="shared" si="118"/>
        <v>0.49005132886957276</v>
      </c>
      <c r="P505" s="14">
        <f t="shared" si="119"/>
        <v>1.542067418790481</v>
      </c>
      <c r="Q505" t="s">
        <v>231</v>
      </c>
      <c r="R505" t="s">
        <v>257</v>
      </c>
      <c r="S505" t="s">
        <v>292</v>
      </c>
      <c r="T505" s="8" t="s">
        <v>306</v>
      </c>
      <c r="U505" s="8" t="s">
        <v>309</v>
      </c>
      <c r="V505" s="33" t="s">
        <v>459</v>
      </c>
      <c r="W505" s="8" t="s">
        <v>466</v>
      </c>
    </row>
    <row r="506" spans="1:23" x14ac:dyDescent="0.25">
      <c r="A506" s="29">
        <v>0.56799297105232849</v>
      </c>
      <c r="B506" s="29">
        <v>0.42991670093887613</v>
      </c>
      <c r="C506" s="15">
        <f t="shared" si="110"/>
        <v>1.7605851673609376</v>
      </c>
      <c r="D506" s="16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7">
        <f t="shared" si="116"/>
        <v>0.5461538461538461</v>
      </c>
      <c r="N506" s="17">
        <f t="shared" si="117"/>
        <v>0.45384615384615384</v>
      </c>
      <c r="O506" s="14">
        <f t="shared" si="118"/>
        <v>1.0399871300958128</v>
      </c>
      <c r="P506" s="14">
        <f t="shared" si="119"/>
        <v>0.94727408681447267</v>
      </c>
      <c r="Q506" t="s">
        <v>258</v>
      </c>
      <c r="R506" t="s">
        <v>228</v>
      </c>
      <c r="S506" t="s">
        <v>292</v>
      </c>
      <c r="T506" s="8" t="s">
        <v>299</v>
      </c>
      <c r="U506" s="8" t="s">
        <v>300</v>
      </c>
      <c r="V506" s="33" t="s">
        <v>459</v>
      </c>
      <c r="W506" s="8" t="s">
        <v>309</v>
      </c>
    </row>
    <row r="507" spans="1:23" x14ac:dyDescent="0.25">
      <c r="A507" s="29">
        <v>0.44091364156071894</v>
      </c>
      <c r="B507" s="29">
        <v>0.55852818716751584</v>
      </c>
      <c r="C507" s="15">
        <f t="shared" si="110"/>
        <v>2.2680178287527273</v>
      </c>
      <c r="D507" s="16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7">
        <f t="shared" si="116"/>
        <v>0.5461538461538461</v>
      </c>
      <c r="N507" s="17">
        <f t="shared" si="117"/>
        <v>0.45384615384615384</v>
      </c>
      <c r="O507" s="14">
        <f t="shared" si="118"/>
        <v>0.80730666764638681</v>
      </c>
      <c r="P507" s="14">
        <f t="shared" si="119"/>
        <v>1.2306553276572383</v>
      </c>
      <c r="Q507" t="s">
        <v>254</v>
      </c>
      <c r="R507" t="s">
        <v>256</v>
      </c>
      <c r="S507" t="s">
        <v>292</v>
      </c>
      <c r="T507" s="8" t="s">
        <v>306</v>
      </c>
      <c r="U507" s="8" t="s">
        <v>309</v>
      </c>
      <c r="V507" s="33" t="s">
        <v>459</v>
      </c>
      <c r="W507" s="8" t="s">
        <v>316</v>
      </c>
    </row>
    <row r="508" spans="1:23" x14ac:dyDescent="0.25">
      <c r="A508" s="29">
        <v>0.40457956608141299</v>
      </c>
      <c r="B508" s="29">
        <v>0.59480685011207157</v>
      </c>
      <c r="C508" s="15">
        <f t="shared" si="110"/>
        <v>2.4717016968641747</v>
      </c>
      <c r="D508" s="16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7">
        <f t="shared" si="116"/>
        <v>0.42065491183879095</v>
      </c>
      <c r="N508" s="17">
        <f t="shared" si="117"/>
        <v>0.57934508816120911</v>
      </c>
      <c r="O508" s="14">
        <f t="shared" si="118"/>
        <v>0.96178495649293982</v>
      </c>
      <c r="P508" s="14">
        <f t="shared" si="119"/>
        <v>1.0266883456282279</v>
      </c>
      <c r="Q508" t="s">
        <v>370</v>
      </c>
      <c r="R508" t="s">
        <v>438</v>
      </c>
      <c r="S508" t="s">
        <v>350</v>
      </c>
      <c r="T508" s="8" t="s">
        <v>306</v>
      </c>
      <c r="U508" s="8" t="s">
        <v>309</v>
      </c>
      <c r="V508" s="33" t="s">
        <v>459</v>
      </c>
      <c r="W508" s="8" t="s">
        <v>307</v>
      </c>
    </row>
    <row r="509" spans="1:23" x14ac:dyDescent="0.25">
      <c r="A509" s="29">
        <v>0.34421042255494072</v>
      </c>
      <c r="B509" s="29">
        <v>0.65507559125247961</v>
      </c>
      <c r="C509" s="15">
        <f t="shared" si="110"/>
        <v>2.905199652518907</v>
      </c>
      <c r="D509" s="16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7">
        <f t="shared" si="116"/>
        <v>0.43511450381679379</v>
      </c>
      <c r="N509" s="17">
        <f t="shared" si="117"/>
        <v>0.56488549618320616</v>
      </c>
      <c r="O509" s="14">
        <f t="shared" si="118"/>
        <v>0.79108009394205692</v>
      </c>
      <c r="P509" s="14">
        <f t="shared" si="119"/>
        <v>1.1596608439739842</v>
      </c>
      <c r="Q509" t="s">
        <v>365</v>
      </c>
      <c r="R509" t="s">
        <v>367</v>
      </c>
      <c r="S509" t="s">
        <v>350</v>
      </c>
      <c r="T509" s="8" t="s">
        <v>306</v>
      </c>
      <c r="U509" s="8" t="s">
        <v>309</v>
      </c>
      <c r="V509" s="33" t="s">
        <v>459</v>
      </c>
      <c r="W509" s="8" t="s">
        <v>305</v>
      </c>
    </row>
    <row r="510" spans="1:23" x14ac:dyDescent="0.25">
      <c r="A510" s="29">
        <v>0.37446893937805537</v>
      </c>
      <c r="B510" s="29">
        <v>0.62511248746960524</v>
      </c>
      <c r="C510" s="15">
        <f t="shared" si="110"/>
        <v>2.6704484533773911</v>
      </c>
      <c r="D510" s="16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7">
        <f t="shared" si="116"/>
        <v>0.37681159420289856</v>
      </c>
      <c r="N510" s="17">
        <f t="shared" si="117"/>
        <v>0.62318840579710144</v>
      </c>
      <c r="O510" s="14">
        <f t="shared" si="118"/>
        <v>0.99378295450330079</v>
      </c>
      <c r="P510" s="14">
        <f t="shared" si="119"/>
        <v>1.0030874798930876</v>
      </c>
      <c r="Q510" t="s">
        <v>90</v>
      </c>
      <c r="R510" t="s">
        <v>86</v>
      </c>
      <c r="S510" t="s">
        <v>147</v>
      </c>
      <c r="T510" s="8" t="s">
        <v>306</v>
      </c>
      <c r="U510" s="8" t="s">
        <v>309</v>
      </c>
      <c r="V510" s="33" t="s">
        <v>459</v>
      </c>
      <c r="W510" s="8" t="s">
        <v>304</v>
      </c>
    </row>
    <row r="511" spans="1:23" x14ac:dyDescent="0.25">
      <c r="A511" s="29">
        <v>0.21261987291133705</v>
      </c>
      <c r="B511" s="29">
        <v>0.78712115159045537</v>
      </c>
      <c r="C511" s="15">
        <f t="shared" si="110"/>
        <v>4.7032292245654865</v>
      </c>
      <c r="D511" s="16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7">
        <f t="shared" si="116"/>
        <v>0.44529262086513999</v>
      </c>
      <c r="N511" s="17">
        <f t="shared" si="117"/>
        <v>0.55470737913486012</v>
      </c>
      <c r="O511" s="14">
        <f t="shared" si="118"/>
        <v>0.47748348602374546</v>
      </c>
      <c r="P511" s="14">
        <f t="shared" si="119"/>
        <v>1.4189844613534355</v>
      </c>
      <c r="Q511" t="s">
        <v>83</v>
      </c>
      <c r="R511" t="s">
        <v>89</v>
      </c>
      <c r="S511" t="s">
        <v>147</v>
      </c>
      <c r="T511" s="8" t="s">
        <v>299</v>
      </c>
      <c r="U511" s="8" t="s">
        <v>305</v>
      </c>
      <c r="V511" s="33" t="s">
        <v>459</v>
      </c>
      <c r="W511" s="8" t="s">
        <v>309</v>
      </c>
    </row>
    <row r="512" spans="1:23" x14ac:dyDescent="0.25">
      <c r="A512" s="29">
        <v>0.34494338635032157</v>
      </c>
      <c r="B512" s="29">
        <v>0.65432077748491635</v>
      </c>
      <c r="C512" s="15">
        <f t="shared" si="110"/>
        <v>2.8990264477325232</v>
      </c>
      <c r="D512" s="16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7">
        <f t="shared" si="116"/>
        <v>0.38106796116504854</v>
      </c>
      <c r="N512" s="17">
        <f t="shared" si="117"/>
        <v>0.6189320388349514</v>
      </c>
      <c r="O512" s="14">
        <f t="shared" si="118"/>
        <v>0.90520175271549352</v>
      </c>
      <c r="P512" s="14">
        <f t="shared" si="119"/>
        <v>1.0571770993089631</v>
      </c>
      <c r="Q512" t="s">
        <v>30</v>
      </c>
      <c r="R512" t="s">
        <v>85</v>
      </c>
      <c r="S512" t="s">
        <v>147</v>
      </c>
      <c r="T512" s="8" t="s">
        <v>306</v>
      </c>
      <c r="U512" s="8" t="s">
        <v>309</v>
      </c>
      <c r="V512" s="33" t="s">
        <v>459</v>
      </c>
      <c r="W512" s="8" t="s">
        <v>316</v>
      </c>
    </row>
    <row r="513" spans="1:23" x14ac:dyDescent="0.25">
      <c r="A513" s="29">
        <v>0.42272459339458734</v>
      </c>
      <c r="B513" s="29">
        <v>0.57653109491831023</v>
      </c>
      <c r="C513" s="15">
        <f t="shared" si="110"/>
        <v>2.3656063915509207</v>
      </c>
      <c r="D513" s="16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7">
        <f t="shared" si="116"/>
        <v>0.48849104859335046</v>
      </c>
      <c r="N513" s="17">
        <f t="shared" si="117"/>
        <v>0.51150895140664976</v>
      </c>
      <c r="O513" s="14">
        <f t="shared" si="118"/>
        <v>0.86536814668734896</v>
      </c>
      <c r="P513" s="14">
        <f t="shared" si="119"/>
        <v>1.1271182905652963</v>
      </c>
      <c r="Q513" t="s">
        <v>33</v>
      </c>
      <c r="R513" t="s">
        <v>81</v>
      </c>
      <c r="S513" t="s">
        <v>147</v>
      </c>
      <c r="T513" s="8" t="s">
        <v>306</v>
      </c>
      <c r="U513" s="8" t="s">
        <v>309</v>
      </c>
      <c r="V513" s="33" t="s">
        <v>459</v>
      </c>
      <c r="W513" s="8" t="s">
        <v>308</v>
      </c>
    </row>
    <row r="514" spans="1:23" x14ac:dyDescent="0.25">
      <c r="A514" s="29">
        <v>0.4328617701889873</v>
      </c>
      <c r="B514" s="29">
        <v>0.56604868866456937</v>
      </c>
      <c r="C514" s="15">
        <f t="shared" si="110"/>
        <v>2.3102063265217447</v>
      </c>
      <c r="D514" s="16">
        <f t="shared" si="111"/>
        <v>1.766632482373937</v>
      </c>
      <c r="E514" s="12">
        <v>2.8225806451612989E-2</v>
      </c>
      <c r="F514" s="7">
        <f t="shared" ref="F514:F577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7">
        <f t="shared" si="116"/>
        <v>0.39215686274509798</v>
      </c>
      <c r="N514" s="17">
        <f t="shared" si="117"/>
        <v>0.6078431372549018</v>
      </c>
      <c r="O514" s="14">
        <f t="shared" si="118"/>
        <v>1.1037975139819178</v>
      </c>
      <c r="P514" s="14">
        <f t="shared" si="119"/>
        <v>0.93124139102880776</v>
      </c>
      <c r="Q514" t="s">
        <v>92</v>
      </c>
      <c r="R514" t="s">
        <v>93</v>
      </c>
      <c r="S514" t="s">
        <v>147</v>
      </c>
      <c r="T514" s="8" t="s">
        <v>299</v>
      </c>
      <c r="U514" s="8" t="s">
        <v>300</v>
      </c>
      <c r="V514" s="33" t="s">
        <v>459</v>
      </c>
      <c r="W514" s="8" t="s">
        <v>305</v>
      </c>
    </row>
    <row r="515" spans="1:23" x14ac:dyDescent="0.25">
      <c r="A515" s="29">
        <v>0.3696974257522897</v>
      </c>
      <c r="B515" s="29">
        <v>0.62948905788863185</v>
      </c>
      <c r="C515" s="15">
        <f t="shared" si="110"/>
        <v>2.704914696025055</v>
      </c>
      <c r="D515" s="16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7">
        <f t="shared" si="116"/>
        <v>0.57788944723618085</v>
      </c>
      <c r="N515" s="17">
        <f t="shared" si="117"/>
        <v>0.42211055276381909</v>
      </c>
      <c r="O515" s="14">
        <f t="shared" si="118"/>
        <v>0.63973728456265788</v>
      </c>
      <c r="P515" s="14">
        <f t="shared" si="119"/>
        <v>1.4912895538075921</v>
      </c>
      <c r="Q515" t="s">
        <v>87</v>
      </c>
      <c r="R515" t="s">
        <v>35</v>
      </c>
      <c r="S515" t="s">
        <v>147</v>
      </c>
      <c r="T515" s="8" t="s">
        <v>306</v>
      </c>
      <c r="U515" s="8" t="s">
        <v>309</v>
      </c>
      <c r="V515" s="33" t="s">
        <v>459</v>
      </c>
      <c r="W515" s="8" t="s">
        <v>467</v>
      </c>
    </row>
    <row r="516" spans="1:23" x14ac:dyDescent="0.25">
      <c r="A516" s="29">
        <v>0.57643008501015502</v>
      </c>
      <c r="B516" s="29">
        <v>0.4127292587100887</v>
      </c>
      <c r="C516" s="15">
        <f t="shared" si="110"/>
        <v>1.7348157669153976</v>
      </c>
      <c r="D516" s="16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7">
        <f t="shared" si="116"/>
        <v>0.55584415584415581</v>
      </c>
      <c r="N516" s="17">
        <f t="shared" si="117"/>
        <v>0.44415584415584414</v>
      </c>
      <c r="O516" s="14">
        <f t="shared" si="118"/>
        <v>1.0370354333126621</v>
      </c>
      <c r="P516" s="14">
        <f t="shared" si="119"/>
        <v>0.92924423744669105</v>
      </c>
      <c r="Q516" t="s">
        <v>284</v>
      </c>
      <c r="R516" t="s">
        <v>269</v>
      </c>
      <c r="S516" t="s">
        <v>294</v>
      </c>
      <c r="T516" s="8" t="s">
        <v>299</v>
      </c>
      <c r="U516" s="8" t="s">
        <v>300</v>
      </c>
      <c r="V516" s="33" t="s">
        <v>459</v>
      </c>
      <c r="W516" s="8" t="s">
        <v>305</v>
      </c>
    </row>
    <row r="517" spans="1:23" x14ac:dyDescent="0.25">
      <c r="A517" s="29">
        <v>0.5017638778855984</v>
      </c>
      <c r="B517" s="29">
        <v>0.49725772826029446</v>
      </c>
      <c r="C517" s="15">
        <f t="shared" si="110"/>
        <v>1.9929692910815691</v>
      </c>
      <c r="D517" s="16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7">
        <f t="shared" si="116"/>
        <v>0.39097744360902259</v>
      </c>
      <c r="N517" s="17">
        <f t="shared" si="117"/>
        <v>0.60902255639097758</v>
      </c>
      <c r="O517" s="14">
        <f t="shared" si="118"/>
        <v>1.2833576107458573</v>
      </c>
      <c r="P517" s="14">
        <f t="shared" si="119"/>
        <v>0.81648491183480432</v>
      </c>
      <c r="Q517" t="s">
        <v>265</v>
      </c>
      <c r="R517" t="s">
        <v>283</v>
      </c>
      <c r="S517" t="s">
        <v>294</v>
      </c>
      <c r="T517" s="8" t="s">
        <v>306</v>
      </c>
      <c r="U517" s="8" t="s">
        <v>309</v>
      </c>
      <c r="V517" s="33" t="s">
        <v>459</v>
      </c>
      <c r="W517" s="8" t="s">
        <v>305</v>
      </c>
    </row>
    <row r="518" spans="1:23" x14ac:dyDescent="0.25">
      <c r="A518" s="29">
        <v>0.368816538175261</v>
      </c>
      <c r="B518" s="29">
        <v>0.63003198739770749</v>
      </c>
      <c r="C518" s="15">
        <f t="shared" si="110"/>
        <v>2.7113751594425564</v>
      </c>
      <c r="D518" s="16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7">
        <f t="shared" si="116"/>
        <v>0.34441805225653205</v>
      </c>
      <c r="N518" s="17">
        <f t="shared" si="117"/>
        <v>0.6555819477434679</v>
      </c>
      <c r="O518" s="14">
        <f t="shared" si="118"/>
        <v>1.0708397418743785</v>
      </c>
      <c r="P518" s="14">
        <f t="shared" si="119"/>
        <v>0.96102705324070603</v>
      </c>
      <c r="Q518" t="s">
        <v>263</v>
      </c>
      <c r="R518" t="s">
        <v>285</v>
      </c>
      <c r="S518" t="s">
        <v>294</v>
      </c>
      <c r="T518" s="8" t="s">
        <v>303</v>
      </c>
      <c r="U518" s="8" t="s">
        <v>304</v>
      </c>
      <c r="V518" s="33" t="s">
        <v>459</v>
      </c>
      <c r="W518" s="8" t="s">
        <v>307</v>
      </c>
    </row>
    <row r="519" spans="1:23" x14ac:dyDescent="0.25">
      <c r="A519" s="29">
        <v>0.38577015640712509</v>
      </c>
      <c r="B519" s="29">
        <v>0.61317084495619512</v>
      </c>
      <c r="C519" s="15">
        <f t="shared" si="110"/>
        <v>2.592217110088328</v>
      </c>
      <c r="D519" s="16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7">
        <f t="shared" si="116"/>
        <v>0.43410852713178288</v>
      </c>
      <c r="N519" s="17">
        <f t="shared" si="117"/>
        <v>0.56589147286821695</v>
      </c>
      <c r="O519" s="14">
        <f t="shared" si="118"/>
        <v>0.88864911029498461</v>
      </c>
      <c r="P519" s="14">
        <f t="shared" si="119"/>
        <v>1.0835484794431394</v>
      </c>
      <c r="Q519" t="s">
        <v>268</v>
      </c>
      <c r="R519" t="s">
        <v>270</v>
      </c>
      <c r="S519" t="s">
        <v>294</v>
      </c>
      <c r="T519" s="8" t="s">
        <v>303</v>
      </c>
      <c r="U519" s="8" t="s">
        <v>304</v>
      </c>
      <c r="V519" s="33" t="s">
        <v>459</v>
      </c>
      <c r="W519" s="8" t="s">
        <v>317</v>
      </c>
    </row>
    <row r="520" spans="1:23" x14ac:dyDescent="0.25">
      <c r="A520" s="29">
        <v>0.43762959697834952</v>
      </c>
      <c r="B520" s="29">
        <v>0.55756698945142447</v>
      </c>
      <c r="C520" s="15">
        <f t="shared" si="110"/>
        <v>2.285037408129122</v>
      </c>
      <c r="D520" s="16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7">
        <f t="shared" si="116"/>
        <v>0.6112469437652811</v>
      </c>
      <c r="N520" s="17">
        <f t="shared" si="117"/>
        <v>0.38875305623471879</v>
      </c>
      <c r="O520" s="14">
        <f t="shared" si="118"/>
        <v>0.71596202065657988</v>
      </c>
      <c r="P520" s="14">
        <f t="shared" si="119"/>
        <v>1.4342446458215887</v>
      </c>
      <c r="Q520" t="s">
        <v>45</v>
      </c>
      <c r="R520" t="s">
        <v>96</v>
      </c>
      <c r="S520" t="s">
        <v>149</v>
      </c>
      <c r="T520" s="8" t="s">
        <v>303</v>
      </c>
      <c r="U520" s="8" t="s">
        <v>316</v>
      </c>
      <c r="V520" s="33" t="s">
        <v>459</v>
      </c>
      <c r="W520" s="8" t="s">
        <v>316</v>
      </c>
    </row>
    <row r="521" spans="1:23" x14ac:dyDescent="0.25">
      <c r="A521" s="29">
        <v>0.59857602113032382</v>
      </c>
      <c r="B521" s="29">
        <v>0.39857716626857376</v>
      </c>
      <c r="C521" s="15">
        <f t="shared" si="110"/>
        <v>1.6706315734326365</v>
      </c>
      <c r="D521" s="16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7">
        <f t="shared" si="116"/>
        <v>0.50769230769230766</v>
      </c>
      <c r="N521" s="17">
        <f t="shared" si="117"/>
        <v>0.49230769230769234</v>
      </c>
      <c r="O521" s="14">
        <f t="shared" si="118"/>
        <v>1.1790133749536682</v>
      </c>
      <c r="P521" s="14">
        <f t="shared" si="119"/>
        <v>0.80960986898304066</v>
      </c>
      <c r="Q521" t="s">
        <v>98</v>
      </c>
      <c r="R521" t="s">
        <v>99</v>
      </c>
      <c r="S521" t="s">
        <v>149</v>
      </c>
      <c r="T521" s="8" t="s">
        <v>303</v>
      </c>
      <c r="U521" s="8" t="s">
        <v>304</v>
      </c>
      <c r="V521" s="33" t="s">
        <v>459</v>
      </c>
      <c r="W521" s="8" t="s">
        <v>308</v>
      </c>
    </row>
    <row r="522" spans="1:23" x14ac:dyDescent="0.25">
      <c r="A522" s="29">
        <v>0.23104162396510208</v>
      </c>
      <c r="B522" s="29">
        <v>0.76885263798105341</v>
      </c>
      <c r="C522" s="15">
        <f t="shared" si="110"/>
        <v>4.3282244248380373</v>
      </c>
      <c r="D522" s="16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7">
        <f t="shared" si="116"/>
        <v>0.52685421994884907</v>
      </c>
      <c r="N522" s="17">
        <f t="shared" si="117"/>
        <v>0.47314578005115088</v>
      </c>
      <c r="O522" s="14">
        <f t="shared" si="118"/>
        <v>0.43853046102114041</v>
      </c>
      <c r="P522" s="14">
        <f t="shared" si="119"/>
        <v>1.6249804402734696</v>
      </c>
      <c r="Q522" t="s">
        <v>41</v>
      </c>
      <c r="R522" t="s">
        <v>108</v>
      </c>
      <c r="S522" t="s">
        <v>149</v>
      </c>
      <c r="T522" s="8" t="s">
        <v>306</v>
      </c>
      <c r="U522" s="8" t="s">
        <v>309</v>
      </c>
      <c r="V522" s="33" t="s">
        <v>459</v>
      </c>
      <c r="W522" s="8" t="s">
        <v>319</v>
      </c>
    </row>
    <row r="523" spans="1:23" x14ac:dyDescent="0.25">
      <c r="A523" s="29">
        <v>0.65259788512704087</v>
      </c>
      <c r="B523" s="29">
        <v>0.3436597930617718</v>
      </c>
      <c r="C523" s="15">
        <f t="shared" si="110"/>
        <v>1.5323371754496731</v>
      </c>
      <c r="D523" s="16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7">
        <f t="shared" si="116"/>
        <v>0.59553349875930517</v>
      </c>
      <c r="N523" s="17">
        <f t="shared" si="117"/>
        <v>0.40446650124069478</v>
      </c>
      <c r="O523" s="14">
        <f t="shared" si="118"/>
        <v>1.0958206154424894</v>
      </c>
      <c r="P523" s="14">
        <f t="shared" si="119"/>
        <v>0.84966194235517822</v>
      </c>
      <c r="Q523" t="s">
        <v>107</v>
      </c>
      <c r="R523" t="s">
        <v>103</v>
      </c>
      <c r="S523" t="s">
        <v>149</v>
      </c>
      <c r="T523" s="8" t="s">
        <v>306</v>
      </c>
      <c r="U523" s="8" t="s">
        <v>317</v>
      </c>
      <c r="V523" s="33" t="s">
        <v>459</v>
      </c>
      <c r="W523" s="8" t="s">
        <v>304</v>
      </c>
    </row>
    <row r="524" spans="1:23" x14ac:dyDescent="0.25">
      <c r="A524" s="29">
        <v>0.17475202786081828</v>
      </c>
      <c r="B524" s="29">
        <v>0.82511167739989055</v>
      </c>
      <c r="C524" s="15">
        <f t="shared" ref="C524:C559" si="121">(100%/A524)</f>
        <v>5.7223942533957466</v>
      </c>
      <c r="D524" s="16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7">
        <f t="shared" ref="M524:M559" si="127">(1/K524)</f>
        <v>0.50512820512820511</v>
      </c>
      <c r="N524" s="17">
        <f t="shared" ref="N524:N559" si="128">(1/L524)</f>
        <v>0.49487179487179483</v>
      </c>
      <c r="O524" s="14">
        <f t="shared" ref="O524:O559" si="129">(I524/G524)</f>
        <v>0.34595579119654379</v>
      </c>
      <c r="P524" s="14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T524" s="8" t="s">
        <v>299</v>
      </c>
      <c r="U524" s="8" t="s">
        <v>305</v>
      </c>
      <c r="V524" s="33" t="s">
        <v>459</v>
      </c>
      <c r="W524" s="8" t="s">
        <v>314</v>
      </c>
    </row>
    <row r="525" spans="1:23" x14ac:dyDescent="0.25">
      <c r="A525" s="29">
        <v>0.65417156964238443</v>
      </c>
      <c r="B525" s="29">
        <v>0.34157271631746017</v>
      </c>
      <c r="C525" s="15">
        <f t="shared" si="121"/>
        <v>1.5286509631512561</v>
      </c>
      <c r="D525" s="16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7">
        <f t="shared" si="127"/>
        <v>0.54755784061696655</v>
      </c>
      <c r="N525" s="17">
        <f t="shared" si="128"/>
        <v>0.45244215938303339</v>
      </c>
      <c r="O525" s="14">
        <f t="shared" si="129"/>
        <v>1.1947077023046364</v>
      </c>
      <c r="P525" s="14">
        <f t="shared" si="130"/>
        <v>0.7549533332243864</v>
      </c>
      <c r="Q525" t="s">
        <v>413</v>
      </c>
      <c r="R525" t="s">
        <v>427</v>
      </c>
      <c r="S525" t="s">
        <v>150</v>
      </c>
      <c r="T525" s="8" t="s">
        <v>306</v>
      </c>
      <c r="U525" s="8" t="s">
        <v>317</v>
      </c>
      <c r="V525" s="33" t="s">
        <v>459</v>
      </c>
      <c r="W525" s="8" t="s">
        <v>317</v>
      </c>
    </row>
    <row r="526" spans="1:23" x14ac:dyDescent="0.25">
      <c r="A526" s="29">
        <v>0.24579299931340431</v>
      </c>
      <c r="B526" s="29">
        <v>0.75412689353133067</v>
      </c>
      <c r="C526" s="15">
        <f t="shared" si="121"/>
        <v>4.0684641254770879</v>
      </c>
      <c r="D526" s="16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7">
        <f t="shared" si="127"/>
        <v>0.41353383458646614</v>
      </c>
      <c r="N526" s="17">
        <f t="shared" si="128"/>
        <v>0.5864661654135338</v>
      </c>
      <c r="O526" s="14">
        <f t="shared" si="129"/>
        <v>0.59437216197605058</v>
      </c>
      <c r="P526" s="14">
        <f t="shared" si="130"/>
        <v>1.285883036405987</v>
      </c>
      <c r="Q526" t="s">
        <v>426</v>
      </c>
      <c r="R526" t="s">
        <v>430</v>
      </c>
      <c r="S526" t="s">
        <v>150</v>
      </c>
      <c r="T526" s="8" t="s">
        <v>306</v>
      </c>
      <c r="U526" s="8" t="s">
        <v>309</v>
      </c>
      <c r="V526" s="33" t="s">
        <v>459</v>
      </c>
      <c r="W526" s="8" t="s">
        <v>309</v>
      </c>
    </row>
    <row r="527" spans="1:23" x14ac:dyDescent="0.25">
      <c r="A527" s="29">
        <v>0.66310518870190593</v>
      </c>
      <c r="B527" s="29">
        <v>7.1225796304723088E-2</v>
      </c>
      <c r="C527" s="15">
        <f t="shared" si="121"/>
        <v>1.5080563642664282</v>
      </c>
      <c r="D527" s="16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7">
        <f t="shared" si="127"/>
        <v>0.77372262773722622</v>
      </c>
      <c r="N527" s="17">
        <f t="shared" si="128"/>
        <v>0.2262773722627737</v>
      </c>
      <c r="O527" s="14">
        <f t="shared" si="129"/>
        <v>0.85703217785057639</v>
      </c>
      <c r="P527" s="14">
        <f t="shared" si="130"/>
        <v>0.31477206754022785</v>
      </c>
      <c r="Q527" t="s">
        <v>55</v>
      </c>
      <c r="R527" t="s">
        <v>112</v>
      </c>
      <c r="S527" t="s">
        <v>151</v>
      </c>
      <c r="T527" s="8" t="s">
        <v>299</v>
      </c>
      <c r="U527" s="8" t="s">
        <v>435</v>
      </c>
      <c r="V527" s="33" t="s">
        <v>459</v>
      </c>
      <c r="W527" s="8" t="s">
        <v>300</v>
      </c>
    </row>
    <row r="528" spans="1:23" x14ac:dyDescent="0.25">
      <c r="A528" s="29">
        <v>0.76175791923363767</v>
      </c>
      <c r="B528" s="29">
        <v>0.22795343205776214</v>
      </c>
      <c r="C528" s="15">
        <f t="shared" si="121"/>
        <v>1.3127530082077052</v>
      </c>
      <c r="D528" s="16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7">
        <f t="shared" si="127"/>
        <v>0.64928909952606639</v>
      </c>
      <c r="N528" s="17">
        <f t="shared" si="128"/>
        <v>0.35071090047393366</v>
      </c>
      <c r="O528" s="14">
        <f t="shared" si="129"/>
        <v>1.1732184011554565</v>
      </c>
      <c r="P528" s="14">
        <f t="shared" si="130"/>
        <v>0.64997532654307855</v>
      </c>
      <c r="Q528" t="s">
        <v>51</v>
      </c>
      <c r="R528" t="s">
        <v>50</v>
      </c>
      <c r="S528" t="s">
        <v>151</v>
      </c>
      <c r="T528" s="8" t="s">
        <v>306</v>
      </c>
      <c r="U528" s="8" t="s">
        <v>317</v>
      </c>
      <c r="V528" s="33" t="s">
        <v>459</v>
      </c>
      <c r="W528" s="8" t="s">
        <v>305</v>
      </c>
    </row>
    <row r="529" spans="1:23" x14ac:dyDescent="0.25">
      <c r="A529" s="29">
        <v>0.32275347495530454</v>
      </c>
      <c r="B529" s="29">
        <v>0.67706490798822438</v>
      </c>
      <c r="C529" s="15">
        <f t="shared" si="121"/>
        <v>3.0983399950642876</v>
      </c>
      <c r="D529" s="16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7">
        <f t="shared" si="127"/>
        <v>0.57575757575757569</v>
      </c>
      <c r="N529" s="17">
        <f t="shared" si="128"/>
        <v>0.42424242424242425</v>
      </c>
      <c r="O529" s="14">
        <f t="shared" si="129"/>
        <v>0.56057182492237112</v>
      </c>
      <c r="P529" s="14">
        <f t="shared" si="130"/>
        <v>1.5959387116865289</v>
      </c>
      <c r="Q529" t="s">
        <v>54</v>
      </c>
      <c r="R529" t="s">
        <v>48</v>
      </c>
      <c r="S529" t="s">
        <v>151</v>
      </c>
      <c r="T529" s="8" t="s">
        <v>306</v>
      </c>
      <c r="U529" s="8" t="s">
        <v>309</v>
      </c>
      <c r="V529" s="33" t="s">
        <v>459</v>
      </c>
      <c r="W529" s="8" t="s">
        <v>308</v>
      </c>
    </row>
    <row r="530" spans="1:23" x14ac:dyDescent="0.25">
      <c r="A530" s="29">
        <v>0.48798036224051011</v>
      </c>
      <c r="B530" s="29">
        <v>0.51030742492256276</v>
      </c>
      <c r="C530" s="15">
        <f t="shared" si="121"/>
        <v>2.0492627928890541</v>
      </c>
      <c r="D530" s="16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7">
        <f t="shared" si="127"/>
        <v>0.59000000000000008</v>
      </c>
      <c r="N530" s="17">
        <f t="shared" si="128"/>
        <v>0.41000000000000003</v>
      </c>
      <c r="O530" s="14">
        <f t="shared" si="129"/>
        <v>0.82708535972967812</v>
      </c>
      <c r="P530" s="14">
        <f t="shared" si="130"/>
        <v>1.2446522559086897</v>
      </c>
      <c r="Q530" t="s">
        <v>110</v>
      </c>
      <c r="R530" t="s">
        <v>115</v>
      </c>
      <c r="S530" t="s">
        <v>151</v>
      </c>
      <c r="T530" s="8" t="s">
        <v>303</v>
      </c>
      <c r="U530" s="8" t="s">
        <v>304</v>
      </c>
      <c r="V530" s="33" t="s">
        <v>459</v>
      </c>
      <c r="W530" s="8" t="s">
        <v>322</v>
      </c>
    </row>
    <row r="531" spans="1:23" x14ac:dyDescent="0.25">
      <c r="A531" s="29">
        <v>0.12193725946159768</v>
      </c>
      <c r="B531" s="29">
        <v>0.87805514403141594</v>
      </c>
      <c r="C531" s="15">
        <f t="shared" si="121"/>
        <v>8.2009387812667303</v>
      </c>
      <c r="D531" s="16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7">
        <f t="shared" si="127"/>
        <v>0.35391923990498814</v>
      </c>
      <c r="N531" s="17">
        <f t="shared" si="128"/>
        <v>0.64608076009501192</v>
      </c>
      <c r="O531" s="14">
        <f t="shared" si="129"/>
        <v>0.34453413579417869</v>
      </c>
      <c r="P531" s="14">
        <f t="shared" si="130"/>
        <v>1.3590485869015665</v>
      </c>
      <c r="Q531" t="s">
        <v>429</v>
      </c>
      <c r="R531" t="s">
        <v>204</v>
      </c>
      <c r="S531" t="s">
        <v>152</v>
      </c>
      <c r="T531" s="8" t="s">
        <v>306</v>
      </c>
      <c r="U531" s="8" t="s">
        <v>309</v>
      </c>
      <c r="V531" s="33" t="s">
        <v>459</v>
      </c>
      <c r="W531" s="8" t="s">
        <v>302</v>
      </c>
    </row>
    <row r="532" spans="1:23" x14ac:dyDescent="0.25">
      <c r="A532" s="29">
        <v>0.35459292111624113</v>
      </c>
      <c r="B532" s="29">
        <v>0.64329195299602482</v>
      </c>
      <c r="C532" s="15">
        <f t="shared" si="121"/>
        <v>2.8201352606026342</v>
      </c>
      <c r="D532" s="16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7">
        <f t="shared" si="127"/>
        <v>0.40648379052369077</v>
      </c>
      <c r="N532" s="17">
        <f t="shared" si="128"/>
        <v>0.59351620947630923</v>
      </c>
      <c r="O532" s="14">
        <f t="shared" si="129"/>
        <v>0.87234209427983245</v>
      </c>
      <c r="P532" s="14">
        <f t="shared" si="130"/>
        <v>1.083865853577336</v>
      </c>
      <c r="Q532" t="s">
        <v>210</v>
      </c>
      <c r="R532" t="s">
        <v>209</v>
      </c>
      <c r="S532" t="s">
        <v>152</v>
      </c>
      <c r="T532" s="8" t="s">
        <v>303</v>
      </c>
      <c r="U532" s="8" t="s">
        <v>316</v>
      </c>
      <c r="V532" s="33" t="s">
        <v>459</v>
      </c>
      <c r="W532" s="8" t="s">
        <v>317</v>
      </c>
    </row>
    <row r="533" spans="1:23" x14ac:dyDescent="0.25">
      <c r="A533" s="29">
        <v>0.67891663745729514</v>
      </c>
      <c r="B533" s="29">
        <v>0.2711599124015045</v>
      </c>
      <c r="C533" s="15">
        <f t="shared" si="121"/>
        <v>1.4729348860049132</v>
      </c>
      <c r="D533" s="16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7">
        <f t="shared" si="127"/>
        <v>0.4373401534526854</v>
      </c>
      <c r="N533" s="17">
        <f t="shared" si="128"/>
        <v>0.5626598465473146</v>
      </c>
      <c r="O533" s="14">
        <f t="shared" si="129"/>
        <v>1.5523766388643419</v>
      </c>
      <c r="P533" s="14">
        <f t="shared" si="130"/>
        <v>0.48192511704085572</v>
      </c>
      <c r="Q533" t="s">
        <v>199</v>
      </c>
      <c r="R533" t="s">
        <v>212</v>
      </c>
      <c r="S533" t="s">
        <v>152</v>
      </c>
      <c r="T533" s="8" t="s">
        <v>299</v>
      </c>
      <c r="U533" s="8" t="s">
        <v>318</v>
      </c>
      <c r="V533" s="33" t="s">
        <v>459</v>
      </c>
      <c r="W533" s="8" t="s">
        <v>305</v>
      </c>
    </row>
    <row r="534" spans="1:23" x14ac:dyDescent="0.25">
      <c r="A534" s="29">
        <v>0.33805217427793582</v>
      </c>
      <c r="B534" s="29">
        <v>0.66140541774166239</v>
      </c>
      <c r="C534" s="15">
        <f t="shared" si="121"/>
        <v>2.95812326051727</v>
      </c>
      <c r="D534" s="16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7">
        <f t="shared" si="127"/>
        <v>0.40796019900497515</v>
      </c>
      <c r="N534" s="17">
        <f t="shared" si="128"/>
        <v>0.59203980099502496</v>
      </c>
      <c r="O534" s="14">
        <f t="shared" si="129"/>
        <v>0.8286400857300622</v>
      </c>
      <c r="P534" s="14">
        <f t="shared" si="130"/>
        <v>1.1171637728241524</v>
      </c>
      <c r="Q534" t="s">
        <v>70</v>
      </c>
      <c r="R534" t="s">
        <v>121</v>
      </c>
      <c r="S534" t="s">
        <v>154</v>
      </c>
      <c r="T534" s="8" t="s">
        <v>306</v>
      </c>
      <c r="U534" s="8" t="s">
        <v>309</v>
      </c>
      <c r="V534" s="33" t="s">
        <v>459</v>
      </c>
      <c r="W534" s="8" t="s">
        <v>319</v>
      </c>
    </row>
    <row r="535" spans="1:23" x14ac:dyDescent="0.25">
      <c r="A535" s="29">
        <v>0.44916735160614679</v>
      </c>
      <c r="B535" s="29">
        <v>0.54672879922376283</v>
      </c>
      <c r="C535" s="15">
        <f t="shared" si="121"/>
        <v>2.2263416885135761</v>
      </c>
      <c r="D535" s="16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7">
        <f t="shared" si="127"/>
        <v>0.62222222222222223</v>
      </c>
      <c r="N535" s="17">
        <f t="shared" si="128"/>
        <v>0.37777777777777777</v>
      </c>
      <c r="O535" s="14">
        <f t="shared" si="129"/>
        <v>0.72187610079559317</v>
      </c>
      <c r="P535" s="14">
        <f t="shared" si="130"/>
        <v>1.4472232920629018</v>
      </c>
      <c r="Q535" t="s">
        <v>65</v>
      </c>
      <c r="R535" t="s">
        <v>66</v>
      </c>
      <c r="S535" t="s">
        <v>154</v>
      </c>
      <c r="T535" s="8" t="s">
        <v>299</v>
      </c>
      <c r="U535" s="8" t="s">
        <v>300</v>
      </c>
      <c r="V535" s="33" t="s">
        <v>459</v>
      </c>
      <c r="W535" s="8" t="s">
        <v>314</v>
      </c>
    </row>
    <row r="536" spans="1:23" x14ac:dyDescent="0.25">
      <c r="A536" s="29">
        <v>0.56923285555623226</v>
      </c>
      <c r="B536" s="29">
        <v>0.42872953083103144</v>
      </c>
      <c r="C536" s="15">
        <f t="shared" si="121"/>
        <v>1.7567503179745989</v>
      </c>
      <c r="D536" s="16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7">
        <f t="shared" si="127"/>
        <v>0.42569269521410585</v>
      </c>
      <c r="N536" s="17">
        <f t="shared" si="128"/>
        <v>0.57430730478589431</v>
      </c>
      <c r="O536" s="14">
        <f t="shared" si="129"/>
        <v>1.3371919742948177</v>
      </c>
      <c r="P536" s="14">
        <f t="shared" si="130"/>
        <v>0.74651589359613812</v>
      </c>
      <c r="Q536" t="s">
        <v>119</v>
      </c>
      <c r="R536" t="s">
        <v>125</v>
      </c>
      <c r="S536" t="s">
        <v>154</v>
      </c>
      <c r="T536" s="8" t="s">
        <v>299</v>
      </c>
      <c r="U536" s="8" t="s">
        <v>300</v>
      </c>
      <c r="V536" s="33" t="s">
        <v>459</v>
      </c>
      <c r="W536" s="8" t="s">
        <v>309</v>
      </c>
    </row>
    <row r="537" spans="1:23" x14ac:dyDescent="0.25">
      <c r="A537" s="29">
        <v>0.46215503709266009</v>
      </c>
      <c r="B537" s="29">
        <v>0.52673065044517531</v>
      </c>
      <c r="C537" s="15">
        <f t="shared" si="121"/>
        <v>2.1637760485979607</v>
      </c>
      <c r="D537" s="16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7">
        <f t="shared" si="127"/>
        <v>0.48849104859335046</v>
      </c>
      <c r="N537" s="17">
        <f t="shared" si="128"/>
        <v>0.51150895140664976</v>
      </c>
      <c r="O537" s="14">
        <f t="shared" si="129"/>
        <v>0.9460870131059167</v>
      </c>
      <c r="P537" s="14">
        <f t="shared" si="130"/>
        <v>1.0297584216203175</v>
      </c>
      <c r="Q537" t="s">
        <v>64</v>
      </c>
      <c r="R537" t="s">
        <v>67</v>
      </c>
      <c r="S537" t="s">
        <v>154</v>
      </c>
      <c r="T537" s="8" t="s">
        <v>303</v>
      </c>
      <c r="U537" s="8" t="s">
        <v>316</v>
      </c>
      <c r="V537" s="33" t="s">
        <v>459</v>
      </c>
      <c r="W537" s="8" t="s">
        <v>319</v>
      </c>
    </row>
    <row r="538" spans="1:23" x14ac:dyDescent="0.25">
      <c r="A538" s="29">
        <v>0.3309574068930235</v>
      </c>
      <c r="B538" s="29">
        <v>0.66786068922524433</v>
      </c>
      <c r="C538" s="15">
        <f t="shared" si="121"/>
        <v>3.0215368478616145</v>
      </c>
      <c r="D538" s="16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7">
        <f t="shared" si="127"/>
        <v>0.4373401534526854</v>
      </c>
      <c r="N538" s="17">
        <f t="shared" si="128"/>
        <v>0.5626598465473146</v>
      </c>
      <c r="O538" s="14">
        <f t="shared" si="129"/>
        <v>0.75675056196007129</v>
      </c>
      <c r="P538" s="14">
        <f t="shared" si="130"/>
        <v>1.1869705885775934</v>
      </c>
      <c r="Q538" t="s">
        <v>277</v>
      </c>
      <c r="R538" t="s">
        <v>288</v>
      </c>
      <c r="S538" t="s">
        <v>293</v>
      </c>
      <c r="T538" s="8" t="s">
        <v>303</v>
      </c>
      <c r="U538" s="8" t="s">
        <v>316</v>
      </c>
      <c r="V538" s="33" t="s">
        <v>459</v>
      </c>
      <c r="W538" s="8" t="s">
        <v>317</v>
      </c>
    </row>
    <row r="539" spans="1:23" x14ac:dyDescent="0.25">
      <c r="A539" s="29">
        <v>0.24739430013114902</v>
      </c>
      <c r="B539" s="29">
        <v>0.75254087848875328</v>
      </c>
      <c r="C539" s="15">
        <f t="shared" si="121"/>
        <v>4.0421303137132849</v>
      </c>
      <c r="D539" s="16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7">
        <f t="shared" si="127"/>
        <v>0.33410672853828305</v>
      </c>
      <c r="N539" s="17">
        <f t="shared" si="128"/>
        <v>0.66589327146171695</v>
      </c>
      <c r="O539" s="14">
        <f t="shared" si="129"/>
        <v>0.74046488442031411</v>
      </c>
      <c r="P539" s="14">
        <f t="shared" si="130"/>
        <v>1.1301223645597653</v>
      </c>
      <c r="Q539" t="s">
        <v>243</v>
      </c>
      <c r="R539" t="s">
        <v>279</v>
      </c>
      <c r="S539" t="s">
        <v>293</v>
      </c>
      <c r="T539" s="8" t="s">
        <v>306</v>
      </c>
      <c r="U539" s="8" t="s">
        <v>309</v>
      </c>
      <c r="V539" s="33" t="s">
        <v>459</v>
      </c>
      <c r="W539" s="8" t="s">
        <v>307</v>
      </c>
    </row>
    <row r="540" spans="1:23" x14ac:dyDescent="0.25">
      <c r="A540" s="29">
        <v>0.11369562579260079</v>
      </c>
      <c r="B540" s="29">
        <v>0.88629490206758066</v>
      </c>
      <c r="C540" s="15">
        <f t="shared" si="121"/>
        <v>8.7954131307053256</v>
      </c>
      <c r="D540" s="16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7">
        <f t="shared" si="127"/>
        <v>0.33179723502304148</v>
      </c>
      <c r="N540" s="17">
        <f t="shared" si="128"/>
        <v>0.66820276497695863</v>
      </c>
      <c r="O540" s="14">
        <f t="shared" si="129"/>
        <v>0.34266598329158843</v>
      </c>
      <c r="P540" s="14">
        <f t="shared" si="130"/>
        <v>1.3263861637838965</v>
      </c>
      <c r="Q540" t="s">
        <v>271</v>
      </c>
      <c r="R540" t="s">
        <v>290</v>
      </c>
      <c r="S540" t="s">
        <v>293</v>
      </c>
      <c r="T540" s="8" t="s">
        <v>303</v>
      </c>
      <c r="U540" s="8" t="s">
        <v>308</v>
      </c>
      <c r="V540" s="33" t="s">
        <v>459</v>
      </c>
      <c r="W540" s="8" t="s">
        <v>316</v>
      </c>
    </row>
    <row r="541" spans="1:23" x14ac:dyDescent="0.25">
      <c r="A541" s="29">
        <v>0.31750013370367508</v>
      </c>
      <c r="B541" s="29">
        <v>0.68207160326927385</v>
      </c>
      <c r="C541" s="15">
        <f t="shared" si="121"/>
        <v>3.1496049728700477</v>
      </c>
      <c r="D541" s="16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7">
        <f t="shared" si="127"/>
        <v>0.34032634032634035</v>
      </c>
      <c r="N541" s="17">
        <f t="shared" si="128"/>
        <v>0.65967365967365976</v>
      </c>
      <c r="O541" s="14">
        <f t="shared" si="129"/>
        <v>0.93292847506079857</v>
      </c>
      <c r="P541" s="14">
        <f t="shared" si="130"/>
        <v>1.0339530664399947</v>
      </c>
      <c r="Q541" t="s">
        <v>273</v>
      </c>
      <c r="R541" t="s">
        <v>240</v>
      </c>
      <c r="S541" t="s">
        <v>293</v>
      </c>
      <c r="T541" s="8" t="s">
        <v>306</v>
      </c>
      <c r="U541" s="8" t="s">
        <v>309</v>
      </c>
      <c r="V541" s="33" t="s">
        <v>459</v>
      </c>
      <c r="W541" s="8" t="s">
        <v>304</v>
      </c>
    </row>
    <row r="542" spans="1:23" x14ac:dyDescent="0.25">
      <c r="A542" s="29">
        <v>0.47428355134999511</v>
      </c>
      <c r="B542" s="29">
        <v>0.52345082514740948</v>
      </c>
      <c r="C542" s="15">
        <f t="shared" si="121"/>
        <v>2.1084433502988071</v>
      </c>
      <c r="D542" s="16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7">
        <f t="shared" si="127"/>
        <v>0.48311688311688311</v>
      </c>
      <c r="N542" s="17">
        <f t="shared" si="128"/>
        <v>0.51688311688311683</v>
      </c>
      <c r="O542" s="14">
        <f t="shared" si="129"/>
        <v>0.98171595306316184</v>
      </c>
      <c r="P542" s="14">
        <f t="shared" si="130"/>
        <v>1.0127063702600636</v>
      </c>
      <c r="Q542" t="s">
        <v>135</v>
      </c>
      <c r="R542" t="s">
        <v>133</v>
      </c>
      <c r="S542" t="s">
        <v>155</v>
      </c>
      <c r="T542" s="8" t="s">
        <v>303</v>
      </c>
      <c r="U542" s="8" t="s">
        <v>304</v>
      </c>
      <c r="V542" s="33" t="s">
        <v>459</v>
      </c>
      <c r="W542" s="8" t="s">
        <v>307</v>
      </c>
    </row>
    <row r="543" spans="1:23" x14ac:dyDescent="0.25">
      <c r="A543" s="29">
        <v>0.18551656349088408</v>
      </c>
      <c r="B543" s="29">
        <v>0.81441675507046263</v>
      </c>
      <c r="C543" s="15">
        <f t="shared" si="121"/>
        <v>5.3903542690900377</v>
      </c>
      <c r="D543" s="16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7">
        <f t="shared" si="127"/>
        <v>0.54663212435233155</v>
      </c>
      <c r="N543" s="17">
        <f t="shared" si="128"/>
        <v>0.45336787564766845</v>
      </c>
      <c r="O543" s="14">
        <f t="shared" si="129"/>
        <v>0.33938101188379743</v>
      </c>
      <c r="P543" s="14">
        <f t="shared" si="130"/>
        <v>1.7963706711839917</v>
      </c>
      <c r="Q543" t="s">
        <v>129</v>
      </c>
      <c r="R543" t="s">
        <v>190</v>
      </c>
      <c r="S543" t="s">
        <v>155</v>
      </c>
      <c r="T543" s="8" t="s">
        <v>306</v>
      </c>
      <c r="U543" s="8" t="s">
        <v>309</v>
      </c>
      <c r="V543" s="33" t="s">
        <v>459</v>
      </c>
      <c r="W543" s="8" t="s">
        <v>300</v>
      </c>
    </row>
    <row r="544" spans="1:23" x14ac:dyDescent="0.25">
      <c r="A544" s="29">
        <v>0.46968968418078</v>
      </c>
      <c r="B544" s="29">
        <v>0.52947803370997304</v>
      </c>
      <c r="C544" s="15">
        <f t="shared" si="121"/>
        <v>2.1290652822068528</v>
      </c>
      <c r="D544" s="16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7">
        <f t="shared" si="127"/>
        <v>0.56298200514138819</v>
      </c>
      <c r="N544" s="17">
        <f t="shared" si="128"/>
        <v>0.43701799485861176</v>
      </c>
      <c r="O544" s="14">
        <f t="shared" si="129"/>
        <v>0.8342889824033034</v>
      </c>
      <c r="P544" s="14">
        <f t="shared" si="130"/>
        <v>1.2115703241951736</v>
      </c>
      <c r="Q544" t="s">
        <v>77</v>
      </c>
      <c r="R544" t="s">
        <v>27</v>
      </c>
      <c r="S544" t="s">
        <v>155</v>
      </c>
      <c r="T544" s="8" t="s">
        <v>306</v>
      </c>
      <c r="U544" s="8" t="s">
        <v>309</v>
      </c>
      <c r="V544" s="33" t="s">
        <v>459</v>
      </c>
      <c r="W544" s="8" t="s">
        <v>305</v>
      </c>
    </row>
    <row r="545" spans="1:23" x14ac:dyDescent="0.25">
      <c r="A545" s="29">
        <v>0.40103788682832009</v>
      </c>
      <c r="B545" s="29">
        <v>0.59422033886497283</v>
      </c>
      <c r="C545" s="15">
        <f t="shared" si="121"/>
        <v>2.4935299951550189</v>
      </c>
      <c r="D545" s="16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7">
        <f t="shared" si="127"/>
        <v>0.60945273631840802</v>
      </c>
      <c r="N545" s="17">
        <f t="shared" si="128"/>
        <v>0.39054726368159204</v>
      </c>
      <c r="O545" s="14">
        <f t="shared" si="129"/>
        <v>0.65802951226524342</v>
      </c>
      <c r="P545" s="14">
        <f t="shared" si="130"/>
        <v>1.521506854928147</v>
      </c>
      <c r="Q545" t="s">
        <v>131</v>
      </c>
      <c r="R545" t="s">
        <v>74</v>
      </c>
      <c r="S545" t="s">
        <v>155</v>
      </c>
      <c r="T545" s="8" t="s">
        <v>303</v>
      </c>
      <c r="U545" s="8" t="s">
        <v>316</v>
      </c>
      <c r="V545" s="33" t="s">
        <v>459</v>
      </c>
      <c r="W545" s="8" t="s">
        <v>304</v>
      </c>
    </row>
    <row r="546" spans="1:23" x14ac:dyDescent="0.25">
      <c r="A546" s="29">
        <v>0.55141191335866391</v>
      </c>
      <c r="B546" s="29">
        <v>0.44232655254990738</v>
      </c>
      <c r="C546" s="15">
        <f t="shared" si="121"/>
        <v>1.8135262872885258</v>
      </c>
      <c r="D546" s="16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7">
        <f t="shared" si="127"/>
        <v>0.52713178294573648</v>
      </c>
      <c r="N546" s="17">
        <f t="shared" si="128"/>
        <v>0.47286821705426357</v>
      </c>
      <c r="O546" s="14">
        <f t="shared" si="129"/>
        <v>1.0460608356362888</v>
      </c>
      <c r="P546" s="14">
        <f t="shared" si="130"/>
        <v>0.93541188981865642</v>
      </c>
      <c r="Q546" t="s">
        <v>79</v>
      </c>
      <c r="R546" t="s">
        <v>75</v>
      </c>
      <c r="S546" t="s">
        <v>155</v>
      </c>
      <c r="T546" s="8" t="s">
        <v>303</v>
      </c>
      <c r="U546" s="8" t="s">
        <v>304</v>
      </c>
      <c r="V546" s="33" t="s">
        <v>459</v>
      </c>
      <c r="W546" s="8" t="s">
        <v>309</v>
      </c>
    </row>
    <row r="547" spans="1:23" x14ac:dyDescent="0.25">
      <c r="A547" s="29">
        <v>0.66228097087531623</v>
      </c>
      <c r="B547" s="29">
        <v>0.332495856248333</v>
      </c>
      <c r="C547" s="15">
        <f t="shared" si="121"/>
        <v>1.5099331612658764</v>
      </c>
      <c r="D547" s="16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7">
        <f t="shared" si="127"/>
        <v>0.43958868894601544</v>
      </c>
      <c r="N547" s="17">
        <f t="shared" si="128"/>
        <v>0.56041131105398467</v>
      </c>
      <c r="O547" s="14">
        <f t="shared" si="129"/>
        <v>1.506592384038</v>
      </c>
      <c r="P547" s="14">
        <f t="shared" si="130"/>
        <v>0.59330682605780516</v>
      </c>
      <c r="Q547" t="s">
        <v>17</v>
      </c>
      <c r="R547" t="s">
        <v>38</v>
      </c>
      <c r="S547" t="s">
        <v>148</v>
      </c>
      <c r="T547" s="8" t="s">
        <v>299</v>
      </c>
      <c r="U547" s="8" t="s">
        <v>300</v>
      </c>
      <c r="V547" s="33" t="s">
        <v>460</v>
      </c>
      <c r="W547" s="8" t="s">
        <v>305</v>
      </c>
    </row>
    <row r="548" spans="1:23" x14ac:dyDescent="0.25">
      <c r="A548" s="29">
        <v>0.51474658096607939</v>
      </c>
      <c r="B548" s="29">
        <v>0.4841492699967323</v>
      </c>
      <c r="C548" s="15">
        <f t="shared" si="121"/>
        <v>1.9427035301977027</v>
      </c>
      <c r="D548" s="16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7">
        <f t="shared" si="127"/>
        <v>0.49095607235142119</v>
      </c>
      <c r="N548" s="17">
        <f t="shared" si="128"/>
        <v>0.50904392764857886</v>
      </c>
      <c r="O548" s="14">
        <f t="shared" si="129"/>
        <v>1.0484575096519617</v>
      </c>
      <c r="P548" s="14">
        <f t="shared" si="130"/>
        <v>0.95109526644028131</v>
      </c>
      <c r="Q548" t="s">
        <v>409</v>
      </c>
      <c r="R548" t="s">
        <v>406</v>
      </c>
      <c r="S548" t="s">
        <v>150</v>
      </c>
      <c r="T548" s="8" t="s">
        <v>306</v>
      </c>
      <c r="U548" s="8" t="s">
        <v>309</v>
      </c>
      <c r="V548" s="33" t="s">
        <v>460</v>
      </c>
      <c r="W548" s="8" t="s">
        <v>305</v>
      </c>
    </row>
    <row r="549" spans="1:23" x14ac:dyDescent="0.25">
      <c r="A549" s="29">
        <v>0.36046290939598291</v>
      </c>
      <c r="B549" s="29">
        <v>0.6389057079098347</v>
      </c>
      <c r="C549" s="15">
        <f t="shared" si="121"/>
        <v>2.7742105329940063</v>
      </c>
      <c r="D549" s="16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7">
        <f t="shared" si="127"/>
        <v>0.38669950738916253</v>
      </c>
      <c r="N549" s="17">
        <f t="shared" si="128"/>
        <v>0.61330049261083741</v>
      </c>
      <c r="O549" s="14">
        <f t="shared" si="129"/>
        <v>0.93215249181381576</v>
      </c>
      <c r="P549" s="14">
        <f t="shared" si="130"/>
        <v>1.0417498691220597</v>
      </c>
      <c r="Q549" t="s">
        <v>205</v>
      </c>
      <c r="R549" t="s">
        <v>202</v>
      </c>
      <c r="S549" t="s">
        <v>152</v>
      </c>
      <c r="T549" s="8" t="s">
        <v>306</v>
      </c>
      <c r="U549" s="8" t="s">
        <v>309</v>
      </c>
      <c r="V549" s="33" t="s">
        <v>460</v>
      </c>
      <c r="W549" s="8" t="s">
        <v>316</v>
      </c>
    </row>
    <row r="550" spans="1:23" x14ac:dyDescent="0.25">
      <c r="A550" s="29">
        <v>0.26898146590892302</v>
      </c>
      <c r="B550" s="29">
        <v>0.73093204103294651</v>
      </c>
      <c r="C550" s="15">
        <f t="shared" si="121"/>
        <v>3.7177282703136112</v>
      </c>
      <c r="D550" s="16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7">
        <f t="shared" si="127"/>
        <v>0.40954773869346733</v>
      </c>
      <c r="N550" s="17">
        <f t="shared" si="128"/>
        <v>0.59045226130653272</v>
      </c>
      <c r="O550" s="14">
        <f t="shared" si="129"/>
        <v>0.65677683086964023</v>
      </c>
      <c r="P550" s="14">
        <f t="shared" si="130"/>
        <v>1.2379189460898412</v>
      </c>
      <c r="Q550" t="s">
        <v>137</v>
      </c>
      <c r="R550" t="s">
        <v>211</v>
      </c>
      <c r="S550" t="s">
        <v>152</v>
      </c>
      <c r="T550" s="8" t="s">
        <v>306</v>
      </c>
      <c r="U550" s="8" t="s">
        <v>309</v>
      </c>
      <c r="V550" s="33" t="s">
        <v>460</v>
      </c>
      <c r="W550" s="8" t="s">
        <v>300</v>
      </c>
    </row>
    <row r="551" spans="1:23" x14ac:dyDescent="0.25">
      <c r="A551" s="29">
        <v>0.31653944142232998</v>
      </c>
      <c r="B551" s="29">
        <v>0.68176399919868869</v>
      </c>
      <c r="C551" s="15">
        <f t="shared" si="121"/>
        <v>3.1591639749745761</v>
      </c>
      <c r="D551" s="16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7">
        <f t="shared" si="127"/>
        <v>0.6572104018912529</v>
      </c>
      <c r="N551" s="17">
        <f t="shared" si="128"/>
        <v>0.34278959810874704</v>
      </c>
      <c r="O551" s="14">
        <f t="shared" si="129"/>
        <v>0.48164094863901291</v>
      </c>
      <c r="P551" s="14">
        <f t="shared" si="130"/>
        <v>1.9888701493865193</v>
      </c>
      <c r="Q551" t="s">
        <v>208</v>
      </c>
      <c r="R551" t="s">
        <v>201</v>
      </c>
      <c r="S551" t="s">
        <v>152</v>
      </c>
      <c r="T551" s="8" t="s">
        <v>303</v>
      </c>
      <c r="U551" s="8" t="s">
        <v>316</v>
      </c>
      <c r="V551" s="33" t="s">
        <v>460</v>
      </c>
      <c r="W551" s="8" t="s">
        <v>309</v>
      </c>
    </row>
    <row r="552" spans="1:23" x14ac:dyDescent="0.25">
      <c r="A552" s="29">
        <v>0.81462685461966733</v>
      </c>
      <c r="B552" s="29">
        <v>0.15600326275343318</v>
      </c>
      <c r="C552" s="15">
        <f t="shared" si="121"/>
        <v>1.2275558979293404</v>
      </c>
      <c r="D552" s="16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7">
        <f t="shared" si="127"/>
        <v>0.52835051546391754</v>
      </c>
      <c r="N552" s="17">
        <f t="shared" si="128"/>
        <v>0.47164948453608252</v>
      </c>
      <c r="O552" s="14">
        <f t="shared" si="129"/>
        <v>1.5418303394752726</v>
      </c>
      <c r="P552" s="14">
        <f t="shared" si="130"/>
        <v>0.3307610161111042</v>
      </c>
      <c r="Q552" t="s">
        <v>203</v>
      </c>
      <c r="R552" t="s">
        <v>213</v>
      </c>
      <c r="S552" t="s">
        <v>152</v>
      </c>
      <c r="T552" s="8" t="s">
        <v>299</v>
      </c>
      <c r="U552" s="8" t="s">
        <v>322</v>
      </c>
      <c r="V552" s="33" t="s">
        <v>460</v>
      </c>
      <c r="W552" s="8" t="s">
        <v>305</v>
      </c>
    </row>
    <row r="553" spans="1:23" x14ac:dyDescent="0.25">
      <c r="A553" s="29">
        <v>0.31400538625343466</v>
      </c>
      <c r="B553" s="29">
        <v>0.6854433816987765</v>
      </c>
      <c r="C553" s="15">
        <f t="shared" si="121"/>
        <v>3.1846587472002699</v>
      </c>
      <c r="D553" s="16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7">
        <f t="shared" si="127"/>
        <v>0.32951945080091533</v>
      </c>
      <c r="N553" s="17">
        <f t="shared" si="128"/>
        <v>0.67048054919908473</v>
      </c>
      <c r="O553" s="14">
        <f t="shared" si="129"/>
        <v>0.95291912356077046</v>
      </c>
      <c r="P553" s="14">
        <f t="shared" si="130"/>
        <v>1.0223165795302569</v>
      </c>
      <c r="Q553" t="s">
        <v>25</v>
      </c>
      <c r="R553" t="s">
        <v>124</v>
      </c>
      <c r="S553" t="s">
        <v>154</v>
      </c>
      <c r="T553" s="8" t="s">
        <v>306</v>
      </c>
      <c r="U553" s="8" t="s">
        <v>309</v>
      </c>
      <c r="V553" s="33" t="s">
        <v>460</v>
      </c>
      <c r="W553" s="8" t="s">
        <v>468</v>
      </c>
    </row>
    <row r="554" spans="1:23" x14ac:dyDescent="0.25">
      <c r="A554" s="29">
        <v>0.39410563188793674</v>
      </c>
      <c r="B554" s="29">
        <v>0.6055401923258158</v>
      </c>
      <c r="C554" s="15">
        <f t="shared" si="121"/>
        <v>2.5373907883771332</v>
      </c>
      <c r="D554" s="16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7">
        <f t="shared" si="127"/>
        <v>0.36211031175059949</v>
      </c>
      <c r="N554" s="17">
        <f t="shared" si="128"/>
        <v>0.63788968824940051</v>
      </c>
      <c r="O554" s="14">
        <f t="shared" si="129"/>
        <v>1.0883579370680108</v>
      </c>
      <c r="P554" s="14">
        <f t="shared" si="130"/>
        <v>0.94928669248069608</v>
      </c>
      <c r="Q554" t="s">
        <v>245</v>
      </c>
      <c r="R554" t="s">
        <v>244</v>
      </c>
      <c r="S554" t="s">
        <v>293</v>
      </c>
      <c r="T554" s="8" t="s">
        <v>306</v>
      </c>
      <c r="U554" s="8" t="s">
        <v>309</v>
      </c>
      <c r="V554" s="33" t="s">
        <v>460</v>
      </c>
      <c r="W554" s="8" t="s">
        <v>314</v>
      </c>
    </row>
    <row r="555" spans="1:23" x14ac:dyDescent="0.25">
      <c r="A555" s="29">
        <v>0.37946633010133374</v>
      </c>
      <c r="B555" s="29">
        <v>0.62015565656346727</v>
      </c>
      <c r="C555" s="15">
        <f t="shared" si="121"/>
        <v>2.6352799199153116</v>
      </c>
      <c r="D555" s="16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7">
        <f t="shared" si="127"/>
        <v>0.52590673575129532</v>
      </c>
      <c r="N555" s="17">
        <f t="shared" si="128"/>
        <v>0.47409326424870474</v>
      </c>
      <c r="O555" s="14">
        <f t="shared" si="129"/>
        <v>0.72154681487248684</v>
      </c>
      <c r="P555" s="14">
        <f t="shared" si="130"/>
        <v>1.3080878876147453</v>
      </c>
      <c r="Q555" t="s">
        <v>78</v>
      </c>
      <c r="R555" t="s">
        <v>136</v>
      </c>
      <c r="S555" t="s">
        <v>155</v>
      </c>
      <c r="T555" s="8" t="s">
        <v>306</v>
      </c>
      <c r="U555" s="8" t="s">
        <v>309</v>
      </c>
      <c r="V555" s="33" t="s">
        <v>460</v>
      </c>
      <c r="W555" s="8" t="s">
        <v>316</v>
      </c>
    </row>
    <row r="556" spans="1:23" x14ac:dyDescent="0.25">
      <c r="A556" s="29">
        <v>0.53403625403888644</v>
      </c>
      <c r="B556" s="29">
        <v>0.44981067010693598</v>
      </c>
      <c r="C556" s="15">
        <f t="shared" si="121"/>
        <v>1.8725320470980307</v>
      </c>
      <c r="D556" s="16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7">
        <f t="shared" si="127"/>
        <v>0.56041131105398467</v>
      </c>
      <c r="N556" s="17">
        <f t="shared" si="128"/>
        <v>0.43958868894601544</v>
      </c>
      <c r="O556" s="14">
        <f t="shared" si="129"/>
        <v>0.95293625147305883</v>
      </c>
      <c r="P556" s="14">
        <f t="shared" si="130"/>
        <v>1.023253512699404</v>
      </c>
      <c r="Q556" t="s">
        <v>130</v>
      </c>
      <c r="R556" t="s">
        <v>128</v>
      </c>
      <c r="S556" t="s">
        <v>155</v>
      </c>
      <c r="T556" s="8" t="s">
        <v>303</v>
      </c>
      <c r="U556" s="8" t="s">
        <v>315</v>
      </c>
      <c r="V556" s="33" t="s">
        <v>460</v>
      </c>
      <c r="W556" s="8" t="s">
        <v>465</v>
      </c>
    </row>
    <row r="557" spans="1:23" x14ac:dyDescent="0.25">
      <c r="A557" s="29">
        <v>0.42905750345652416</v>
      </c>
      <c r="B557" s="29">
        <v>0.56947527323325542</v>
      </c>
      <c r="C557" s="15">
        <f t="shared" si="121"/>
        <v>2.3306899237139871</v>
      </c>
      <c r="D557" s="16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7">
        <f t="shared" si="127"/>
        <v>0.62278481012658216</v>
      </c>
      <c r="N557" s="17">
        <f t="shared" si="128"/>
        <v>0.37721518987341762</v>
      </c>
      <c r="O557" s="14">
        <f t="shared" si="129"/>
        <v>0.68893379620051642</v>
      </c>
      <c r="P557" s="14">
        <f t="shared" si="130"/>
        <v>1.5096827713230598</v>
      </c>
      <c r="Q557" t="s">
        <v>80</v>
      </c>
      <c r="R557" t="s">
        <v>134</v>
      </c>
      <c r="S557" t="s">
        <v>155</v>
      </c>
      <c r="T557" s="8" t="s">
        <v>303</v>
      </c>
      <c r="U557" s="8" t="s">
        <v>304</v>
      </c>
      <c r="V557" s="33" t="s">
        <v>460</v>
      </c>
      <c r="W557" s="8" t="s">
        <v>315</v>
      </c>
    </row>
    <row r="558" spans="1:23" x14ac:dyDescent="0.25">
      <c r="A558" s="29">
        <v>0.31130581743001284</v>
      </c>
      <c r="B558" s="29">
        <v>0.68691526198557507</v>
      </c>
      <c r="C558" s="15">
        <f t="shared" si="121"/>
        <v>3.2122753383007949</v>
      </c>
      <c r="D558" s="16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7">
        <f t="shared" si="127"/>
        <v>0.55897435897435888</v>
      </c>
      <c r="N558" s="17">
        <f t="shared" si="128"/>
        <v>0.44102564102564096</v>
      </c>
      <c r="O558" s="14">
        <f t="shared" si="129"/>
        <v>0.55692325136561938</v>
      </c>
      <c r="P558" s="14">
        <f t="shared" si="130"/>
        <v>1.557540419618455</v>
      </c>
      <c r="Q558" t="s">
        <v>414</v>
      </c>
      <c r="R558" t="s">
        <v>200</v>
      </c>
      <c r="S558" t="s">
        <v>152</v>
      </c>
      <c r="T558" s="8" t="s">
        <v>303</v>
      </c>
      <c r="U558" s="8" t="s">
        <v>316</v>
      </c>
      <c r="V558" s="33" t="s">
        <v>461</v>
      </c>
      <c r="W558" s="8" t="s">
        <v>308</v>
      </c>
    </row>
    <row r="559" spans="1:23" s="25" customFormat="1" x14ac:dyDescent="0.25">
      <c r="A559" s="31">
        <v>0.65616889516419663</v>
      </c>
      <c r="B559" s="31">
        <v>0.29456923550811742</v>
      </c>
      <c r="C559" s="21">
        <f t="shared" si="121"/>
        <v>1.5239978721480918</v>
      </c>
      <c r="D559" s="22">
        <f t="shared" si="122"/>
        <v>3.3947876405865984</v>
      </c>
      <c r="E559" s="23">
        <v>3.4252965480474407E-2</v>
      </c>
      <c r="F559" s="24">
        <f t="shared" si="120"/>
        <v>1.0342529654804744</v>
      </c>
      <c r="G559" s="24">
        <f t="shared" si="123"/>
        <v>1.4735252622071049</v>
      </c>
      <c r="H559" s="24">
        <f t="shared" si="124"/>
        <v>3.2823571736238724</v>
      </c>
      <c r="I559" s="25">
        <v>1.83</v>
      </c>
      <c r="J559" s="25">
        <v>2.0499999999999998</v>
      </c>
      <c r="K559" s="24">
        <f t="shared" si="125"/>
        <v>1.8926829268292682</v>
      </c>
      <c r="L559" s="24">
        <f t="shared" si="126"/>
        <v>2.1202185792349724</v>
      </c>
      <c r="M559" s="26">
        <f t="shared" si="127"/>
        <v>0.52835051546391754</v>
      </c>
      <c r="N559" s="26">
        <f t="shared" si="128"/>
        <v>0.47164948453608252</v>
      </c>
      <c r="O559" s="25">
        <f t="shared" si="129"/>
        <v>1.241919664993699</v>
      </c>
      <c r="P559" s="25">
        <f t="shared" si="130"/>
        <v>0.62455116599535265</v>
      </c>
      <c r="Q559" s="25" t="s">
        <v>207</v>
      </c>
      <c r="R559" s="25" t="s">
        <v>206</v>
      </c>
      <c r="S559" s="25" t="s">
        <v>152</v>
      </c>
      <c r="T559" s="27" t="s">
        <v>299</v>
      </c>
      <c r="U559" s="27" t="s">
        <v>302</v>
      </c>
      <c r="V559" s="38" t="s">
        <v>461</v>
      </c>
      <c r="W559" s="27" t="s">
        <v>314</v>
      </c>
    </row>
    <row r="560" spans="1:23" x14ac:dyDescent="0.25">
      <c r="A560" s="29">
        <v>0.63899862244992867</v>
      </c>
      <c r="B560" s="29">
        <v>0.35767219479922241</v>
      </c>
      <c r="C560" s="15">
        <f t="shared" ref="C560:C571" si="131">(100%/A560)</f>
        <v>1.5649486006182416</v>
      </c>
      <c r="D560" s="16">
        <f t="shared" ref="D560:D571" si="132">(100%/B560)</f>
        <v>2.7958561345853155</v>
      </c>
      <c r="E560" s="12">
        <v>3.3930002671653803E-2</v>
      </c>
      <c r="F560" s="7">
        <f t="shared" si="120"/>
        <v>1.0339300026716538</v>
      </c>
      <c r="G560" s="7">
        <f t="shared" ref="G560:G623" si="133">C560/F560</f>
        <v>1.513592406231028</v>
      </c>
      <c r="H560" s="7">
        <f t="shared" ref="H560:H623" si="134">D560/F560</f>
        <v>2.7041058169903969</v>
      </c>
      <c r="I560">
        <v>1.9</v>
      </c>
      <c r="J560">
        <v>1.97</v>
      </c>
      <c r="K560" s="7">
        <f t="shared" ref="K560:K623" si="135">(I560*F560)</f>
        <v>1.9644670050761421</v>
      </c>
      <c r="L560" s="7">
        <f t="shared" ref="L560:L623" si="136">(J560*F560)</f>
        <v>2.0368421052631578</v>
      </c>
      <c r="M560" s="17">
        <f t="shared" ref="M560:M623" si="137">(1/K560)</f>
        <v>0.50904392764857886</v>
      </c>
      <c r="N560" s="17">
        <f t="shared" ref="N560:N623" si="138">(1/L560)</f>
        <v>0.49095607235142119</v>
      </c>
      <c r="O560" s="14">
        <f t="shared" ref="O560:O623" si="139">(I560/G560)</f>
        <v>1.2552917100919918</v>
      </c>
      <c r="P560" s="14">
        <f t="shared" ref="P560:P623" si="140">(J560/H560)</f>
        <v>0.72852178624894248</v>
      </c>
      <c r="Q560" t="s">
        <v>165</v>
      </c>
      <c r="R560" t="s">
        <v>191</v>
      </c>
      <c r="S560" t="s">
        <v>166</v>
      </c>
      <c r="T560" s="8" t="s">
        <v>306</v>
      </c>
      <c r="U560" s="8" t="s">
        <v>317</v>
      </c>
      <c r="V560" s="36">
        <v>44222</v>
      </c>
      <c r="W560" s="8" t="s">
        <v>314</v>
      </c>
    </row>
    <row r="561" spans="1:23" x14ac:dyDescent="0.25">
      <c r="A561" s="29">
        <v>0.59783762285332576</v>
      </c>
      <c r="B561" s="29">
        <v>0.39705616301098601</v>
      </c>
      <c r="C561" s="15">
        <f t="shared" si="131"/>
        <v>1.6726949957201696</v>
      </c>
      <c r="D561" s="16">
        <f t="shared" si="132"/>
        <v>2.5185353941284405</v>
      </c>
      <c r="E561" s="12">
        <v>3.9028847408954404E-2</v>
      </c>
      <c r="F561" s="7">
        <f t="shared" si="120"/>
        <v>1.0390288474089544</v>
      </c>
      <c r="G561" s="7">
        <f t="shared" si="133"/>
        <v>1.6098638645995251</v>
      </c>
      <c r="H561" s="7">
        <f t="shared" si="134"/>
        <v>2.4239321173891941</v>
      </c>
      <c r="I561">
        <v>1.63</v>
      </c>
      <c r="J561">
        <v>2.35</v>
      </c>
      <c r="K561" s="7">
        <f t="shared" si="135"/>
        <v>1.6936170212765955</v>
      </c>
      <c r="L561" s="7">
        <f t="shared" si="136"/>
        <v>2.4417177914110431</v>
      </c>
      <c r="M561" s="17">
        <f t="shared" si="137"/>
        <v>0.59045226130653272</v>
      </c>
      <c r="N561" s="17">
        <f t="shared" si="138"/>
        <v>0.40954773869346733</v>
      </c>
      <c r="O561" s="14">
        <f t="shared" si="139"/>
        <v>1.0125079740239302</v>
      </c>
      <c r="P561" s="14">
        <f t="shared" si="140"/>
        <v>0.96949909741332774</v>
      </c>
      <c r="Q561" t="s">
        <v>194</v>
      </c>
      <c r="R561" t="s">
        <v>197</v>
      </c>
      <c r="S561" t="s">
        <v>166</v>
      </c>
      <c r="T561" s="8" t="s">
        <v>299</v>
      </c>
      <c r="U561" s="8" t="s">
        <v>300</v>
      </c>
      <c r="V561" s="36">
        <v>44222</v>
      </c>
      <c r="W561" s="8" t="s">
        <v>322</v>
      </c>
    </row>
    <row r="562" spans="1:23" x14ac:dyDescent="0.25">
      <c r="A562" s="29">
        <v>0.37646485959566134</v>
      </c>
      <c r="B562" s="29">
        <v>0.62318388073224895</v>
      </c>
      <c r="C562" s="15">
        <f t="shared" si="131"/>
        <v>2.6562904199718425</v>
      </c>
      <c r="D562" s="16">
        <f t="shared" si="132"/>
        <v>1.6046628144890194</v>
      </c>
      <c r="E562" s="12">
        <v>3.3598632551679941E-2</v>
      </c>
      <c r="F562" s="7">
        <f t="shared" si="120"/>
        <v>1.0335986325516799</v>
      </c>
      <c r="G562" s="7">
        <f t="shared" si="133"/>
        <v>2.5699438218239203</v>
      </c>
      <c r="H562" s="7">
        <f t="shared" si="134"/>
        <v>1.552500906979273</v>
      </c>
      <c r="I562">
        <v>1.94</v>
      </c>
      <c r="J562">
        <v>1.93</v>
      </c>
      <c r="K562" s="7">
        <f t="shared" si="135"/>
        <v>2.0051813471502591</v>
      </c>
      <c r="L562" s="7">
        <f t="shared" si="136"/>
        <v>1.9948453608247423</v>
      </c>
      <c r="M562" s="17">
        <f t="shared" si="137"/>
        <v>0.49870801033591733</v>
      </c>
      <c r="N562" s="17">
        <f t="shared" si="138"/>
        <v>0.50129198966408273</v>
      </c>
      <c r="O562" s="14">
        <f t="shared" si="139"/>
        <v>0.75488031431876146</v>
      </c>
      <c r="P562" s="14">
        <f t="shared" si="140"/>
        <v>1.2431554734194863</v>
      </c>
      <c r="Q562" t="s">
        <v>198</v>
      </c>
      <c r="R562" t="s">
        <v>195</v>
      </c>
      <c r="S562" t="s">
        <v>166</v>
      </c>
      <c r="T562" s="8" t="s">
        <v>306</v>
      </c>
      <c r="U562" s="8" t="s">
        <v>309</v>
      </c>
      <c r="V562" s="36">
        <v>44222</v>
      </c>
      <c r="W562" s="8" t="s">
        <v>309</v>
      </c>
    </row>
    <row r="563" spans="1:23" x14ac:dyDescent="0.25">
      <c r="A563" s="29">
        <v>0.56168780422242626</v>
      </c>
      <c r="B563" s="29">
        <v>0.42889147432066965</v>
      </c>
      <c r="C563" s="15">
        <f t="shared" si="131"/>
        <v>1.7803484292922331</v>
      </c>
      <c r="D563" s="16">
        <f t="shared" si="132"/>
        <v>2.331592162292154</v>
      </c>
      <c r="E563" s="12">
        <v>3.0927835051546504E-2</v>
      </c>
      <c r="F563" s="7">
        <f t="shared" si="120"/>
        <v>1.0309278350515465</v>
      </c>
      <c r="G563" s="7">
        <f t="shared" si="133"/>
        <v>1.726937976413466</v>
      </c>
      <c r="H563" s="7">
        <f t="shared" si="134"/>
        <v>2.2616443974233893</v>
      </c>
      <c r="I563">
        <v>1.94</v>
      </c>
      <c r="J563">
        <v>1.94</v>
      </c>
      <c r="K563" s="7">
        <f t="shared" si="135"/>
        <v>2</v>
      </c>
      <c r="L563" s="7">
        <f t="shared" si="136"/>
        <v>2</v>
      </c>
      <c r="M563" s="17">
        <f t="shared" si="137"/>
        <v>0.5</v>
      </c>
      <c r="N563" s="17">
        <f t="shared" si="138"/>
        <v>0.5</v>
      </c>
      <c r="O563" s="14">
        <f t="shared" si="139"/>
        <v>1.1233756084448527</v>
      </c>
      <c r="P563" s="14">
        <f t="shared" si="140"/>
        <v>0.8577829486413393</v>
      </c>
      <c r="Q563" t="s">
        <v>251</v>
      </c>
      <c r="R563" t="s">
        <v>232</v>
      </c>
      <c r="S563" t="s">
        <v>292</v>
      </c>
      <c r="T563" s="8" t="s">
        <v>303</v>
      </c>
      <c r="U563" s="8" t="s">
        <v>304</v>
      </c>
      <c r="V563" s="36">
        <v>44222</v>
      </c>
      <c r="W563" s="8" t="s">
        <v>304</v>
      </c>
    </row>
    <row r="564" spans="1:23" x14ac:dyDescent="0.25">
      <c r="A564" s="29">
        <v>0.43124293519038664</v>
      </c>
      <c r="B564" s="29">
        <v>0.56793211396479815</v>
      </c>
      <c r="C564" s="15">
        <f t="shared" si="131"/>
        <v>2.3188785679666069</v>
      </c>
      <c r="D564" s="16">
        <f t="shared" si="132"/>
        <v>1.760773823862305</v>
      </c>
      <c r="E564" s="12">
        <v>3.5245772087877381E-2</v>
      </c>
      <c r="F564" s="7">
        <f t="shared" si="120"/>
        <v>1.0352457720878774</v>
      </c>
      <c r="G564" s="7">
        <f t="shared" si="133"/>
        <v>2.2399304884770568</v>
      </c>
      <c r="H564" s="7">
        <f t="shared" si="134"/>
        <v>1.7008268677216494</v>
      </c>
      <c r="I564">
        <v>2.2200000000000002</v>
      </c>
      <c r="J564">
        <v>1.71</v>
      </c>
      <c r="K564" s="7">
        <f t="shared" si="135"/>
        <v>2.2982456140350882</v>
      </c>
      <c r="L564" s="7">
        <f t="shared" si="136"/>
        <v>1.7702702702702702</v>
      </c>
      <c r="M564" s="17">
        <f t="shared" si="137"/>
        <v>0.43511450381679379</v>
      </c>
      <c r="N564" s="17">
        <f t="shared" si="138"/>
        <v>0.56488549618320616</v>
      </c>
      <c r="O564" s="14">
        <f t="shared" si="139"/>
        <v>0.9911021843849237</v>
      </c>
      <c r="P564" s="14">
        <f t="shared" si="140"/>
        <v>1.0053933368836292</v>
      </c>
      <c r="Q564" t="s">
        <v>252</v>
      </c>
      <c r="R564" t="s">
        <v>230</v>
      </c>
      <c r="S564" t="s">
        <v>292</v>
      </c>
      <c r="T564" s="8" t="s">
        <v>306</v>
      </c>
      <c r="U564" s="8" t="s">
        <v>309</v>
      </c>
      <c r="V564" s="36">
        <v>44222</v>
      </c>
      <c r="W564" s="8" t="s">
        <v>308</v>
      </c>
    </row>
    <row r="565" spans="1:23" x14ac:dyDescent="0.25">
      <c r="A565" s="29">
        <v>0.60690152272756881</v>
      </c>
      <c r="B565" s="29">
        <v>0.38976401283683748</v>
      </c>
      <c r="C565" s="15">
        <f t="shared" si="131"/>
        <v>1.6477137765378267</v>
      </c>
      <c r="D565" s="16">
        <f t="shared" si="132"/>
        <v>2.5656550298773189</v>
      </c>
      <c r="E565" s="12">
        <v>2.8338796658559762E-2</v>
      </c>
      <c r="F565" s="7">
        <f t="shared" si="120"/>
        <v>1.0283387966585598</v>
      </c>
      <c r="G565" s="7">
        <f t="shared" si="133"/>
        <v>1.6023063429016173</v>
      </c>
      <c r="H565" s="7">
        <f t="shared" si="134"/>
        <v>2.494951117485841</v>
      </c>
      <c r="I565">
        <v>1.93</v>
      </c>
      <c r="J565">
        <v>1.96</v>
      </c>
      <c r="K565" s="7">
        <f t="shared" si="135"/>
        <v>1.9846938775510203</v>
      </c>
      <c r="L565" s="7">
        <f t="shared" si="136"/>
        <v>2.0155440414507773</v>
      </c>
      <c r="M565" s="17">
        <f t="shared" si="137"/>
        <v>0.50385604113110538</v>
      </c>
      <c r="N565" s="17">
        <f t="shared" si="138"/>
        <v>0.49614395886889456</v>
      </c>
      <c r="O565" s="14">
        <f t="shared" si="139"/>
        <v>1.204513736433797</v>
      </c>
      <c r="P565" s="14">
        <f t="shared" si="140"/>
        <v>0.78558653364523212</v>
      </c>
      <c r="Q565" t="s">
        <v>281</v>
      </c>
      <c r="R565" t="s">
        <v>255</v>
      </c>
      <c r="S565" t="s">
        <v>292</v>
      </c>
      <c r="T565" s="8" t="s">
        <v>303</v>
      </c>
      <c r="U565" s="8" t="s">
        <v>304</v>
      </c>
      <c r="V565" s="36">
        <v>44222</v>
      </c>
      <c r="W565" s="8" t="s">
        <v>307</v>
      </c>
    </row>
    <row r="566" spans="1:23" x14ac:dyDescent="0.25">
      <c r="A566" s="29">
        <v>0.66846332497694105</v>
      </c>
      <c r="B566" s="29">
        <v>0.31373897623047409</v>
      </c>
      <c r="C566" s="15">
        <f t="shared" si="131"/>
        <v>1.4959683839565849</v>
      </c>
      <c r="D566" s="16">
        <f t="shared" si="132"/>
        <v>3.1873629856731456</v>
      </c>
      <c r="E566" s="12">
        <v>2.9427331427966497E-2</v>
      </c>
      <c r="F566" s="7">
        <f t="shared" si="120"/>
        <v>1.0294273314279665</v>
      </c>
      <c r="G566" s="7">
        <f t="shared" si="133"/>
        <v>1.4532044548316565</v>
      </c>
      <c r="H566" s="7">
        <f t="shared" si="134"/>
        <v>3.0962486504528748</v>
      </c>
      <c r="I566">
        <v>1.88</v>
      </c>
      <c r="J566">
        <v>2.0099999999999998</v>
      </c>
      <c r="K566" s="7">
        <f t="shared" si="135"/>
        <v>1.9353233830845769</v>
      </c>
      <c r="L566" s="7">
        <f t="shared" si="136"/>
        <v>2.0691489361702122</v>
      </c>
      <c r="M566" s="17">
        <f t="shared" si="137"/>
        <v>0.5167095115681235</v>
      </c>
      <c r="N566" s="17">
        <f t="shared" si="138"/>
        <v>0.48329048843187672</v>
      </c>
      <c r="O566" s="14">
        <f t="shared" si="139"/>
        <v>1.2936927035623385</v>
      </c>
      <c r="P566" s="14">
        <f t="shared" si="140"/>
        <v>0.64917266890241709</v>
      </c>
      <c r="Q566" t="s">
        <v>260</v>
      </c>
      <c r="R566" t="s">
        <v>253</v>
      </c>
      <c r="S566" t="s">
        <v>292</v>
      </c>
      <c r="T566" s="8" t="s">
        <v>299</v>
      </c>
      <c r="U566" s="8" t="s">
        <v>318</v>
      </c>
      <c r="V566" s="36">
        <v>44222</v>
      </c>
      <c r="W566" s="8" t="s">
        <v>305</v>
      </c>
    </row>
    <row r="567" spans="1:23" x14ac:dyDescent="0.25">
      <c r="A567" s="29">
        <v>0.50638496855469628</v>
      </c>
      <c r="B567" s="29">
        <v>0.49204929906959455</v>
      </c>
      <c r="C567" s="15">
        <f t="shared" si="131"/>
        <v>1.9747821560623333</v>
      </c>
      <c r="D567" s="16">
        <f t="shared" si="132"/>
        <v>2.0323166843055738</v>
      </c>
      <c r="E567" s="12">
        <v>2.9239766081871288E-2</v>
      </c>
      <c r="F567" s="7">
        <f t="shared" si="120"/>
        <v>1.0292397660818713</v>
      </c>
      <c r="G567" s="7">
        <f t="shared" si="133"/>
        <v>1.9186803902651079</v>
      </c>
      <c r="H567" s="7">
        <f t="shared" si="134"/>
        <v>1.9745804148650745</v>
      </c>
      <c r="I567">
        <v>2.25</v>
      </c>
      <c r="J567">
        <v>1.71</v>
      </c>
      <c r="K567" s="7">
        <f t="shared" si="135"/>
        <v>2.3157894736842106</v>
      </c>
      <c r="L567" s="7">
        <f t="shared" si="136"/>
        <v>1.7599999999999998</v>
      </c>
      <c r="M567" s="17">
        <f t="shared" si="137"/>
        <v>0.43181818181818182</v>
      </c>
      <c r="N567" s="17">
        <f t="shared" si="138"/>
        <v>0.56818181818181823</v>
      </c>
      <c r="O567" s="14">
        <f t="shared" si="139"/>
        <v>1.1726809798108757</v>
      </c>
      <c r="P567" s="14">
        <f t="shared" si="140"/>
        <v>0.8660067663624863</v>
      </c>
      <c r="Q567" t="s">
        <v>348</v>
      </c>
      <c r="R567" t="s">
        <v>361</v>
      </c>
      <c r="S567" t="s">
        <v>349</v>
      </c>
      <c r="T567" s="8" t="s">
        <v>299</v>
      </c>
      <c r="U567" s="8" t="s">
        <v>300</v>
      </c>
      <c r="V567" s="36">
        <v>44222</v>
      </c>
      <c r="W567" s="8" t="s">
        <v>322</v>
      </c>
    </row>
    <row r="568" spans="1:23" x14ac:dyDescent="0.25">
      <c r="A568" s="29">
        <v>0.76486805309063277</v>
      </c>
      <c r="B568" s="29">
        <v>0.22314649524959304</v>
      </c>
      <c r="C568" s="15">
        <f t="shared" si="131"/>
        <v>1.3074150449339075</v>
      </c>
      <c r="D568" s="16">
        <f t="shared" si="132"/>
        <v>4.4813609950785178</v>
      </c>
      <c r="E568" s="12">
        <v>3.2244610692594433E-2</v>
      </c>
      <c r="F568" s="7">
        <f t="shared" si="120"/>
        <v>1.0322446106925944</v>
      </c>
      <c r="G568" s="7">
        <f t="shared" si="133"/>
        <v>1.2665748325454418</v>
      </c>
      <c r="H568" s="7">
        <f t="shared" si="134"/>
        <v>4.3413750468231607</v>
      </c>
      <c r="I568">
        <v>1.69</v>
      </c>
      <c r="J568">
        <v>2.27</v>
      </c>
      <c r="K568" s="7">
        <f t="shared" si="135"/>
        <v>1.7444933920704846</v>
      </c>
      <c r="L568" s="7">
        <f t="shared" si="136"/>
        <v>2.3431952662721893</v>
      </c>
      <c r="M568" s="17">
        <f t="shared" si="137"/>
        <v>0.5732323232323232</v>
      </c>
      <c r="N568" s="17">
        <f t="shared" si="138"/>
        <v>0.4267676767676768</v>
      </c>
      <c r="O568" s="14">
        <f t="shared" si="139"/>
        <v>1.3343072644224254</v>
      </c>
      <c r="P568" s="14">
        <f t="shared" si="140"/>
        <v>0.52287581135407601</v>
      </c>
      <c r="Q568" t="s">
        <v>328</v>
      </c>
      <c r="R568" t="s">
        <v>360</v>
      </c>
      <c r="S568" t="s">
        <v>349</v>
      </c>
      <c r="T568" s="8" t="s">
        <v>306</v>
      </c>
      <c r="U568" s="8" t="s">
        <v>317</v>
      </c>
      <c r="V568" s="36">
        <v>44222</v>
      </c>
      <c r="W568" s="8" t="s">
        <v>300</v>
      </c>
    </row>
    <row r="569" spans="1:23" x14ac:dyDescent="0.25">
      <c r="A569" s="29">
        <v>0.29477278561107839</v>
      </c>
      <c r="B569" s="29">
        <v>0.70510008297866666</v>
      </c>
      <c r="C569" s="15">
        <f t="shared" si="131"/>
        <v>3.392443430376217</v>
      </c>
      <c r="D569" s="16">
        <f t="shared" si="132"/>
        <v>1.4182383808204087</v>
      </c>
      <c r="E569" s="12">
        <v>3.0955087366835166E-2</v>
      </c>
      <c r="F569" s="7">
        <f t="shared" si="120"/>
        <v>1.0309550873668352</v>
      </c>
      <c r="G569" s="7">
        <f t="shared" si="133"/>
        <v>3.2905831417359459</v>
      </c>
      <c r="H569" s="7">
        <f t="shared" si="134"/>
        <v>1.3756548643091084</v>
      </c>
      <c r="I569" s="14">
        <v>1.81</v>
      </c>
      <c r="J569" s="14">
        <v>2.09</v>
      </c>
      <c r="K569" s="7">
        <f t="shared" si="135"/>
        <v>1.8660287081339717</v>
      </c>
      <c r="L569" s="7">
        <f t="shared" si="136"/>
        <v>2.1546961325966851</v>
      </c>
      <c r="M569" s="17">
        <f t="shared" si="137"/>
        <v>0.53589743589743577</v>
      </c>
      <c r="N569" s="17">
        <f t="shared" si="138"/>
        <v>0.46410256410256412</v>
      </c>
      <c r="O569" s="14">
        <f t="shared" si="139"/>
        <v>0.55005448032689286</v>
      </c>
      <c r="P569" s="14">
        <f t="shared" si="140"/>
        <v>1.519276421887735</v>
      </c>
      <c r="Q569" t="s">
        <v>364</v>
      </c>
      <c r="R569" t="s">
        <v>347</v>
      </c>
      <c r="S569" t="s">
        <v>349</v>
      </c>
      <c r="T569" s="8" t="s">
        <v>306</v>
      </c>
      <c r="U569" s="8" t="s">
        <v>309</v>
      </c>
      <c r="V569" s="36">
        <v>44222</v>
      </c>
      <c r="W569" s="8" t="s">
        <v>318</v>
      </c>
    </row>
    <row r="570" spans="1:23" x14ac:dyDescent="0.25">
      <c r="A570" s="29">
        <v>0.50079930397857109</v>
      </c>
      <c r="B570" s="29">
        <v>0.48699012485118032</v>
      </c>
      <c r="C570" s="15">
        <f t="shared" si="131"/>
        <v>1.9968078870229209</v>
      </c>
      <c r="D570" s="16">
        <f t="shared" si="132"/>
        <v>2.0534297287970484</v>
      </c>
      <c r="E570" s="12">
        <v>3.4836065573770503E-2</v>
      </c>
      <c r="F570" s="7">
        <f t="shared" si="120"/>
        <v>1.0348360655737705</v>
      </c>
      <c r="G570" s="7">
        <f t="shared" si="133"/>
        <v>1.9295886116181888</v>
      </c>
      <c r="H570" s="7">
        <f t="shared" si="134"/>
        <v>1.984304371590019</v>
      </c>
      <c r="I570">
        <v>1.6</v>
      </c>
      <c r="J570">
        <v>2.44</v>
      </c>
      <c r="K570" s="7">
        <f t="shared" si="135"/>
        <v>1.6557377049180328</v>
      </c>
      <c r="L570" s="7">
        <f t="shared" si="136"/>
        <v>2.5249999999999999</v>
      </c>
      <c r="M570" s="17">
        <f t="shared" si="137"/>
        <v>0.60396039603960394</v>
      </c>
      <c r="N570" s="17">
        <f t="shared" si="138"/>
        <v>0.39603960396039606</v>
      </c>
      <c r="O570" s="14">
        <f t="shared" si="139"/>
        <v>0.82919229019402763</v>
      </c>
      <c r="P570" s="14">
        <f t="shared" si="140"/>
        <v>1.2296500652492304</v>
      </c>
      <c r="Q570" t="s">
        <v>359</v>
      </c>
      <c r="R570" t="s">
        <v>341</v>
      </c>
      <c r="S570" t="s">
        <v>349</v>
      </c>
      <c r="T570" s="8" t="s">
        <v>299</v>
      </c>
      <c r="U570" s="8" t="s">
        <v>314</v>
      </c>
      <c r="V570" s="36">
        <v>44222</v>
      </c>
      <c r="W570" s="8" t="s">
        <v>467</v>
      </c>
    </row>
    <row r="571" spans="1:23" x14ac:dyDescent="0.25">
      <c r="A571" s="29">
        <v>0.39562609574142604</v>
      </c>
      <c r="B571" s="29">
        <v>0.60290675645420111</v>
      </c>
      <c r="C571" s="15">
        <f t="shared" si="131"/>
        <v>2.5276391288748092</v>
      </c>
      <c r="D571" s="16">
        <f t="shared" si="132"/>
        <v>1.6586312714111431</v>
      </c>
      <c r="E571" s="12">
        <v>3.2258064516129004E-2</v>
      </c>
      <c r="F571" s="7">
        <f t="shared" si="120"/>
        <v>1.032258064516129</v>
      </c>
      <c r="G571" s="7">
        <f t="shared" si="133"/>
        <v>2.4486504060974714</v>
      </c>
      <c r="H571" s="7">
        <f t="shared" si="134"/>
        <v>1.606799044179545</v>
      </c>
      <c r="I571">
        <v>2.17</v>
      </c>
      <c r="J571">
        <v>1.75</v>
      </c>
      <c r="K571" s="7">
        <f t="shared" si="135"/>
        <v>2.2399999999999998</v>
      </c>
      <c r="L571" s="7">
        <f t="shared" si="136"/>
        <v>1.8064516129032258</v>
      </c>
      <c r="M571" s="17">
        <f t="shared" si="137"/>
        <v>0.44642857142857145</v>
      </c>
      <c r="N571" s="17">
        <f t="shared" si="138"/>
        <v>0.5535714285714286</v>
      </c>
      <c r="O571" s="14">
        <f t="shared" si="139"/>
        <v>0.88620245446079426</v>
      </c>
      <c r="P571" s="14">
        <f t="shared" si="140"/>
        <v>1.0891218826269438</v>
      </c>
      <c r="Q571" t="s">
        <v>369</v>
      </c>
      <c r="R571" t="s">
        <v>377</v>
      </c>
      <c r="S571" t="s">
        <v>350</v>
      </c>
      <c r="T571" s="8" t="s">
        <v>303</v>
      </c>
      <c r="U571" s="8" t="s">
        <v>304</v>
      </c>
      <c r="V571" s="36">
        <v>44222</v>
      </c>
      <c r="W571" s="8" t="s">
        <v>304</v>
      </c>
    </row>
    <row r="572" spans="1:23" x14ac:dyDescent="0.25">
      <c r="A572" s="29">
        <v>9.4215824531479836E-2</v>
      </c>
      <c r="B572" s="29">
        <v>0.90578097070459451</v>
      </c>
      <c r="C572" s="15">
        <f t="shared" ref="C572:C635" si="141">(100%/A572)</f>
        <v>10.613928233105632</v>
      </c>
      <c r="D572" s="16">
        <f t="shared" ref="D572:D635" si="142">(100%/B572)</f>
        <v>1.1040196607598345</v>
      </c>
      <c r="E572" s="12">
        <v>3.6282558021688338E-2</v>
      </c>
      <c r="F572" s="7">
        <f t="shared" si="120"/>
        <v>1.0362825580216883</v>
      </c>
      <c r="G572" s="7">
        <f t="shared" si="133"/>
        <v>10.242310990323059</v>
      </c>
      <c r="H572" s="7">
        <f t="shared" si="134"/>
        <v>1.0653654760603706</v>
      </c>
      <c r="I572">
        <v>2.5299999999999998</v>
      </c>
      <c r="J572">
        <v>1.56</v>
      </c>
      <c r="K572" s="7">
        <f t="shared" si="135"/>
        <v>2.6217948717948714</v>
      </c>
      <c r="L572" s="7">
        <f t="shared" si="136"/>
        <v>1.6166007905138338</v>
      </c>
      <c r="M572" s="17">
        <f t="shared" si="137"/>
        <v>0.38141809290953549</v>
      </c>
      <c r="N572" s="17">
        <f t="shared" si="138"/>
        <v>0.61858190709046468</v>
      </c>
      <c r="O572" s="14">
        <f t="shared" si="139"/>
        <v>0.24701456559855928</v>
      </c>
      <c r="P572" s="14">
        <f t="shared" si="140"/>
        <v>1.4642862332734352</v>
      </c>
      <c r="Q572" t="s">
        <v>336</v>
      </c>
      <c r="R572" t="s">
        <v>376</v>
      </c>
      <c r="S572" t="s">
        <v>350</v>
      </c>
      <c r="T572" s="8" t="s">
        <v>306</v>
      </c>
      <c r="U572" s="8" t="s">
        <v>309</v>
      </c>
      <c r="V572" s="36">
        <v>44222</v>
      </c>
      <c r="W572" s="8" t="s">
        <v>307</v>
      </c>
    </row>
    <row r="573" spans="1:23" x14ac:dyDescent="0.25">
      <c r="A573" s="29">
        <v>0.32958894431872293</v>
      </c>
      <c r="B573" s="29">
        <v>0.67009099860642851</v>
      </c>
      <c r="C573" s="15">
        <f t="shared" si="141"/>
        <v>3.0340823539061685</v>
      </c>
      <c r="D573" s="16">
        <f t="shared" si="142"/>
        <v>1.4923346263114636</v>
      </c>
      <c r="E573" s="12">
        <v>2.9100529100529293E-2</v>
      </c>
      <c r="F573" s="7">
        <f t="shared" si="120"/>
        <v>1.0291005291005293</v>
      </c>
      <c r="G573" s="7">
        <f t="shared" si="133"/>
        <v>2.9482856806594642</v>
      </c>
      <c r="H573" s="7">
        <f t="shared" si="134"/>
        <v>1.4501349325083115</v>
      </c>
      <c r="I573">
        <v>1.89</v>
      </c>
      <c r="J573">
        <v>2</v>
      </c>
      <c r="K573" s="7">
        <f t="shared" si="135"/>
        <v>1.9450000000000003</v>
      </c>
      <c r="L573" s="7">
        <f t="shared" si="136"/>
        <v>2.0582010582010586</v>
      </c>
      <c r="M573" s="17">
        <f t="shared" si="137"/>
        <v>0.51413881748071977</v>
      </c>
      <c r="N573" s="17">
        <f t="shared" si="138"/>
        <v>0.48586118251928012</v>
      </c>
      <c r="O573" s="14">
        <f t="shared" si="139"/>
        <v>0.64105049669991621</v>
      </c>
      <c r="P573" s="14">
        <f t="shared" si="140"/>
        <v>1.3791820024227552</v>
      </c>
      <c r="Q573" t="s">
        <v>178</v>
      </c>
      <c r="R573" t="s">
        <v>234</v>
      </c>
      <c r="S573" t="s">
        <v>144</v>
      </c>
      <c r="T573" s="8" t="s">
        <v>306</v>
      </c>
      <c r="U573" s="8" t="s">
        <v>309</v>
      </c>
      <c r="V573" s="36">
        <v>44222</v>
      </c>
      <c r="W573" s="8" t="s">
        <v>316</v>
      </c>
    </row>
    <row r="574" spans="1:23" x14ac:dyDescent="0.25">
      <c r="A574" s="29">
        <v>0.34068450307368575</v>
      </c>
      <c r="B574" s="29">
        <v>0.65910925330364833</v>
      </c>
      <c r="C574" s="15">
        <f t="shared" si="141"/>
        <v>2.9352670608082008</v>
      </c>
      <c r="D574" s="16">
        <f t="shared" si="142"/>
        <v>1.5171991517152998</v>
      </c>
      <c r="E574" s="12">
        <v>3.0927835051546504E-2</v>
      </c>
      <c r="F574" s="7">
        <f t="shared" si="120"/>
        <v>1.0309278350515465</v>
      </c>
      <c r="G574" s="7">
        <f t="shared" si="133"/>
        <v>2.8472090489839545</v>
      </c>
      <c r="H574" s="7">
        <f t="shared" si="134"/>
        <v>1.4716831771638408</v>
      </c>
      <c r="I574">
        <v>1.94</v>
      </c>
      <c r="J574">
        <v>1.94</v>
      </c>
      <c r="K574" s="7">
        <f t="shared" si="135"/>
        <v>2</v>
      </c>
      <c r="L574" s="7">
        <f t="shared" si="136"/>
        <v>2</v>
      </c>
      <c r="M574" s="17">
        <f t="shared" si="137"/>
        <v>0.5</v>
      </c>
      <c r="N574" s="17">
        <f t="shared" si="138"/>
        <v>0.5</v>
      </c>
      <c r="O574" s="14">
        <f t="shared" si="139"/>
        <v>0.6813690061473715</v>
      </c>
      <c r="P574" s="14">
        <f t="shared" si="140"/>
        <v>1.3182185066072967</v>
      </c>
      <c r="Q574" t="s">
        <v>236</v>
      </c>
      <c r="R574" t="s">
        <v>177</v>
      </c>
      <c r="S574" t="s">
        <v>144</v>
      </c>
      <c r="T574" s="8" t="s">
        <v>306</v>
      </c>
      <c r="U574" s="8" t="s">
        <v>309</v>
      </c>
      <c r="V574" s="36">
        <v>44222</v>
      </c>
      <c r="W574" s="8" t="s">
        <v>310</v>
      </c>
    </row>
    <row r="575" spans="1:23" x14ac:dyDescent="0.25">
      <c r="A575" s="29">
        <v>0.50852316276924725</v>
      </c>
      <c r="B575" s="29">
        <v>0.48629094158498437</v>
      </c>
      <c r="C575" s="15">
        <f t="shared" si="141"/>
        <v>1.9664787628440248</v>
      </c>
      <c r="D575" s="16">
        <f t="shared" si="142"/>
        <v>2.0563821253603169</v>
      </c>
      <c r="E575" s="12">
        <v>3.5471537807986397E-2</v>
      </c>
      <c r="F575" s="7">
        <f t="shared" si="120"/>
        <v>1.0354715378079864</v>
      </c>
      <c r="G575" s="7">
        <f t="shared" si="133"/>
        <v>1.8991142595835218</v>
      </c>
      <c r="H575" s="7">
        <f t="shared" si="134"/>
        <v>1.9859378556300251</v>
      </c>
      <c r="I575">
        <v>2.14</v>
      </c>
      <c r="J575">
        <v>1.76</v>
      </c>
      <c r="K575" s="7">
        <f t="shared" si="135"/>
        <v>2.2159090909090908</v>
      </c>
      <c r="L575" s="7">
        <f t="shared" si="136"/>
        <v>1.8224299065420562</v>
      </c>
      <c r="M575" s="17">
        <f t="shared" si="137"/>
        <v>0.45128205128205129</v>
      </c>
      <c r="N575" s="17">
        <f t="shared" si="138"/>
        <v>0.54871794871794866</v>
      </c>
      <c r="O575" s="14">
        <f t="shared" si="139"/>
        <v>1.1268410993182185</v>
      </c>
      <c r="P575" s="14">
        <f t="shared" si="140"/>
        <v>0.88623115522497165</v>
      </c>
      <c r="Q575" t="s">
        <v>390</v>
      </c>
      <c r="R575" t="s">
        <v>380</v>
      </c>
      <c r="S575" t="s">
        <v>144</v>
      </c>
      <c r="T575" s="8" t="s">
        <v>303</v>
      </c>
      <c r="U575" s="8" t="s">
        <v>304</v>
      </c>
      <c r="V575" s="36">
        <v>44222</v>
      </c>
      <c r="W575" s="8" t="s">
        <v>316</v>
      </c>
    </row>
    <row r="576" spans="1:23" x14ac:dyDescent="0.25">
      <c r="A576" s="29">
        <v>0.39404276742238503</v>
      </c>
      <c r="B576" s="29">
        <v>0.60557298676415205</v>
      </c>
      <c r="C576" s="15">
        <f t="shared" si="141"/>
        <v>2.5377955965070997</v>
      </c>
      <c r="D576" s="16">
        <f t="shared" si="142"/>
        <v>1.6513286124987978</v>
      </c>
      <c r="E576" s="12">
        <v>2.844754653130277E-2</v>
      </c>
      <c r="F576" s="7">
        <f t="shared" si="120"/>
        <v>1.0284475465313028</v>
      </c>
      <c r="G576" s="7">
        <f t="shared" si="133"/>
        <v>2.4675984740947183</v>
      </c>
      <c r="H576" s="7">
        <f t="shared" si="134"/>
        <v>1.6056517593612991</v>
      </c>
      <c r="I576">
        <v>1.92</v>
      </c>
      <c r="J576">
        <v>1.97</v>
      </c>
      <c r="K576" s="7">
        <f t="shared" si="135"/>
        <v>1.9746192893401013</v>
      </c>
      <c r="L576" s="7">
        <f t="shared" si="136"/>
        <v>2.0260416666666665</v>
      </c>
      <c r="M576" s="17">
        <f t="shared" si="137"/>
        <v>0.50642673521850901</v>
      </c>
      <c r="N576" s="17">
        <f t="shared" si="138"/>
        <v>0.49357326478149105</v>
      </c>
      <c r="O576" s="14">
        <f t="shared" si="139"/>
        <v>0.77808444937719679</v>
      </c>
      <c r="P576" s="14">
        <f t="shared" si="140"/>
        <v>1.2269161033919536</v>
      </c>
      <c r="Q576" t="s">
        <v>387</v>
      </c>
      <c r="R576" t="s">
        <v>176</v>
      </c>
      <c r="S576" t="s">
        <v>144</v>
      </c>
      <c r="T576" s="8" t="s">
        <v>306</v>
      </c>
      <c r="U576" s="8" t="s">
        <v>309</v>
      </c>
      <c r="V576" s="36">
        <v>44222</v>
      </c>
      <c r="W576" s="8" t="s">
        <v>305</v>
      </c>
    </row>
    <row r="577" spans="1:23" x14ac:dyDescent="0.25">
      <c r="A577" s="29">
        <v>0.66078353141262203</v>
      </c>
      <c r="B577" s="29">
        <v>0.31388983725010128</v>
      </c>
      <c r="C577" s="15">
        <f t="shared" si="141"/>
        <v>1.5133549074115111</v>
      </c>
      <c r="D577" s="16">
        <f t="shared" si="142"/>
        <v>3.1858310825247251</v>
      </c>
      <c r="E577" s="12">
        <v>3.3495866016535869E-2</v>
      </c>
      <c r="F577" s="7">
        <f t="shared" si="120"/>
        <v>1.0334958660165359</v>
      </c>
      <c r="G577" s="7">
        <f t="shared" si="133"/>
        <v>1.4643066868225842</v>
      </c>
      <c r="H577" s="7">
        <f t="shared" si="134"/>
        <v>3.0825774802603343</v>
      </c>
      <c r="I577">
        <v>1.78</v>
      </c>
      <c r="J577">
        <v>2.12</v>
      </c>
      <c r="K577" s="7">
        <f t="shared" si="135"/>
        <v>1.8396226415094339</v>
      </c>
      <c r="L577" s="7">
        <f t="shared" si="136"/>
        <v>2.191011235955056</v>
      </c>
      <c r="M577" s="17">
        <f t="shared" si="137"/>
        <v>0.54358974358974366</v>
      </c>
      <c r="N577" s="17">
        <f t="shared" si="138"/>
        <v>0.45641025641025645</v>
      </c>
      <c r="O577" s="14">
        <f t="shared" si="139"/>
        <v>1.2155923455232198</v>
      </c>
      <c r="P577" s="14">
        <f t="shared" si="140"/>
        <v>0.68773616026707585</v>
      </c>
      <c r="Q577" t="s">
        <v>295</v>
      </c>
      <c r="R577" t="s">
        <v>381</v>
      </c>
      <c r="S577" t="s">
        <v>144</v>
      </c>
      <c r="T577" s="8" t="s">
        <v>303</v>
      </c>
      <c r="U577" s="8" t="s">
        <v>319</v>
      </c>
      <c r="V577" s="36">
        <v>44222</v>
      </c>
      <c r="W577" s="8" t="s">
        <v>307</v>
      </c>
    </row>
    <row r="578" spans="1:23" x14ac:dyDescent="0.25">
      <c r="A578" s="29">
        <v>0.2305284479169134</v>
      </c>
      <c r="B578" s="29">
        <v>0.76932191158661345</v>
      </c>
      <c r="C578" s="15">
        <f t="shared" si="141"/>
        <v>4.3378594227139287</v>
      </c>
      <c r="D578" s="16">
        <f t="shared" si="142"/>
        <v>1.2998459876667843</v>
      </c>
      <c r="E578" s="12">
        <v>3.5940803382663811E-2</v>
      </c>
      <c r="F578" s="7">
        <f t="shared" ref="F578:F641" si="143">(E578/100%) + 1</f>
        <v>1.0359408033826638</v>
      </c>
      <c r="G578" s="7">
        <f t="shared" si="133"/>
        <v>4.1873622590687516</v>
      </c>
      <c r="H578" s="7">
        <f t="shared" si="134"/>
        <v>1.2547492901354877</v>
      </c>
      <c r="I578">
        <v>2.2000000000000002</v>
      </c>
      <c r="J578">
        <v>1.72</v>
      </c>
      <c r="K578" s="7">
        <f t="shared" si="135"/>
        <v>2.2790697674418605</v>
      </c>
      <c r="L578" s="7">
        <f t="shared" si="136"/>
        <v>1.7818181818181817</v>
      </c>
      <c r="M578" s="17">
        <f t="shared" si="137"/>
        <v>0.43877551020408162</v>
      </c>
      <c r="N578" s="17">
        <f t="shared" si="138"/>
        <v>0.56122448979591844</v>
      </c>
      <c r="O578" s="14">
        <f t="shared" si="139"/>
        <v>0.52539041618273297</v>
      </c>
      <c r="P578" s="14">
        <f t="shared" si="140"/>
        <v>1.3707917697361474</v>
      </c>
      <c r="Q578" t="s">
        <v>383</v>
      </c>
      <c r="R578" t="s">
        <v>179</v>
      </c>
      <c r="S578" t="s">
        <v>144</v>
      </c>
      <c r="T578" s="8" t="s">
        <v>306</v>
      </c>
      <c r="U578" s="8" t="s">
        <v>309</v>
      </c>
      <c r="V578" s="36">
        <v>44222</v>
      </c>
      <c r="W578" s="8" t="s">
        <v>305</v>
      </c>
    </row>
    <row r="579" spans="1:23" x14ac:dyDescent="0.25">
      <c r="A579" s="29">
        <v>0.65118666194309627</v>
      </c>
      <c r="B579" s="29">
        <v>0.34329519412049941</v>
      </c>
      <c r="C579" s="15">
        <f t="shared" si="141"/>
        <v>1.5356579893944213</v>
      </c>
      <c r="D579" s="16">
        <f t="shared" si="142"/>
        <v>2.9129449439626929</v>
      </c>
      <c r="E579" s="12">
        <v>2.8345418589321048E-2</v>
      </c>
      <c r="F579" s="7">
        <f t="shared" si="143"/>
        <v>1.028345418589321</v>
      </c>
      <c r="G579" s="7">
        <f t="shared" si="133"/>
        <v>1.49332895507137</v>
      </c>
      <c r="H579" s="7">
        <f t="shared" si="134"/>
        <v>2.832652230763721</v>
      </c>
      <c r="I579">
        <v>1.85</v>
      </c>
      <c r="J579">
        <v>2.0499999999999998</v>
      </c>
      <c r="K579" s="7">
        <f t="shared" si="135"/>
        <v>1.902439024390244</v>
      </c>
      <c r="L579" s="7">
        <f t="shared" si="136"/>
        <v>2.1081081081081079</v>
      </c>
      <c r="M579" s="17">
        <f t="shared" si="137"/>
        <v>0.52564102564102555</v>
      </c>
      <c r="N579" s="17">
        <f t="shared" si="138"/>
        <v>0.47435897435897439</v>
      </c>
      <c r="O579" s="14">
        <f t="shared" si="139"/>
        <v>1.2388429178429636</v>
      </c>
      <c r="P579" s="14">
        <f t="shared" si="140"/>
        <v>0.72370338219997177</v>
      </c>
      <c r="Q579" t="s">
        <v>175</v>
      </c>
      <c r="R579" t="s">
        <v>386</v>
      </c>
      <c r="S579" t="s">
        <v>144</v>
      </c>
      <c r="T579" s="8" t="s">
        <v>299</v>
      </c>
      <c r="U579" s="8" t="s">
        <v>300</v>
      </c>
      <c r="V579" s="36">
        <v>44222</v>
      </c>
      <c r="W579" s="8" t="s">
        <v>463</v>
      </c>
    </row>
    <row r="580" spans="1:23" x14ac:dyDescent="0.25">
      <c r="A580" s="29">
        <v>0.6211741850839414</v>
      </c>
      <c r="B580" s="29">
        <v>0.37517253389494931</v>
      </c>
      <c r="C580" s="15">
        <f t="shared" si="141"/>
        <v>1.6098544080109616</v>
      </c>
      <c r="D580" s="16">
        <f t="shared" si="142"/>
        <v>2.6654403231980899</v>
      </c>
      <c r="E580" s="12">
        <v>3.3884036620014824E-2</v>
      </c>
      <c r="F580" s="7">
        <f t="shared" si="143"/>
        <v>1.0338840366200148</v>
      </c>
      <c r="G580" s="7">
        <f t="shared" si="133"/>
        <v>1.5570937851733502</v>
      </c>
      <c r="H580" s="7">
        <f t="shared" si="134"/>
        <v>2.5780844164225392</v>
      </c>
      <c r="I580">
        <v>1.72</v>
      </c>
      <c r="J580">
        <v>2.21</v>
      </c>
      <c r="K580" s="7">
        <f t="shared" si="135"/>
        <v>1.7782805429864255</v>
      </c>
      <c r="L580" s="7">
        <f t="shared" si="136"/>
        <v>2.2848837209302326</v>
      </c>
      <c r="M580" s="17">
        <f t="shared" si="137"/>
        <v>0.56234096692111957</v>
      </c>
      <c r="N580" s="17">
        <f t="shared" si="138"/>
        <v>0.43765903307888038</v>
      </c>
      <c r="O580" s="14">
        <f t="shared" si="139"/>
        <v>1.1046219671402218</v>
      </c>
      <c r="P580" s="14">
        <f t="shared" si="140"/>
        <v>0.85722561523671559</v>
      </c>
      <c r="Q580" t="s">
        <v>237</v>
      </c>
      <c r="R580" t="s">
        <v>388</v>
      </c>
      <c r="S580" t="s">
        <v>144</v>
      </c>
      <c r="T580" s="8" t="s">
        <v>303</v>
      </c>
      <c r="U580" s="8" t="s">
        <v>304</v>
      </c>
      <c r="V580" s="36">
        <v>44222</v>
      </c>
      <c r="W580" s="8" t="s">
        <v>314</v>
      </c>
    </row>
    <row r="581" spans="1:23" x14ac:dyDescent="0.25">
      <c r="A581" s="29">
        <v>0.31780373035894288</v>
      </c>
      <c r="B581" s="29">
        <v>0.68203012491635129</v>
      </c>
      <c r="C581" s="15">
        <f t="shared" si="141"/>
        <v>3.1465961676112224</v>
      </c>
      <c r="D581" s="16">
        <f t="shared" si="142"/>
        <v>1.4662108951897788</v>
      </c>
      <c r="E581" s="12">
        <v>3.3255418614534626E-2</v>
      </c>
      <c r="F581" s="7">
        <f t="shared" si="143"/>
        <v>1.0332554186145346</v>
      </c>
      <c r="G581" s="7">
        <f t="shared" si="133"/>
        <v>3.0453226868438894</v>
      </c>
      <c r="H581" s="7">
        <f t="shared" si="134"/>
        <v>1.419020765606807</v>
      </c>
      <c r="I581">
        <v>2.08</v>
      </c>
      <c r="J581">
        <v>1.81</v>
      </c>
      <c r="K581" s="7">
        <f t="shared" si="135"/>
        <v>2.1491712707182322</v>
      </c>
      <c r="L581" s="7">
        <f t="shared" si="136"/>
        <v>1.8701923076923077</v>
      </c>
      <c r="M581" s="17">
        <f t="shared" si="137"/>
        <v>0.46529562982005135</v>
      </c>
      <c r="N581" s="17">
        <f t="shared" si="138"/>
        <v>0.53470437017994854</v>
      </c>
      <c r="O581" s="14">
        <f t="shared" si="139"/>
        <v>0.68301464701452375</v>
      </c>
      <c r="P581" s="14">
        <f t="shared" si="140"/>
        <v>1.2755274932329839</v>
      </c>
      <c r="Q581" t="s">
        <v>389</v>
      </c>
      <c r="R581" t="s">
        <v>384</v>
      </c>
      <c r="S581" t="s">
        <v>144</v>
      </c>
      <c r="T581" s="8" t="s">
        <v>306</v>
      </c>
      <c r="U581" s="8" t="s">
        <v>309</v>
      </c>
      <c r="V581" s="36">
        <v>44222</v>
      </c>
      <c r="W581" s="8" t="s">
        <v>467</v>
      </c>
    </row>
    <row r="582" spans="1:23" x14ac:dyDescent="0.25">
      <c r="A582" s="29">
        <v>0.54286760121694466</v>
      </c>
      <c r="B582" s="29">
        <v>0.44878027747980009</v>
      </c>
      <c r="C582" s="15">
        <f t="shared" si="141"/>
        <v>1.842069774947525</v>
      </c>
      <c r="D582" s="16">
        <f t="shared" si="142"/>
        <v>2.228261913860532</v>
      </c>
      <c r="E582" s="12">
        <v>3.3255418614534626E-2</v>
      </c>
      <c r="F582" s="7">
        <f t="shared" si="143"/>
        <v>1.0332554186145346</v>
      </c>
      <c r="G582" s="7">
        <f t="shared" si="133"/>
        <v>1.7827825935019133</v>
      </c>
      <c r="H582" s="7">
        <f t="shared" si="134"/>
        <v>2.1565451036766401</v>
      </c>
      <c r="I582">
        <v>2.08</v>
      </c>
      <c r="J582">
        <v>1.81</v>
      </c>
      <c r="K582" s="7">
        <f t="shared" si="135"/>
        <v>2.1491712707182322</v>
      </c>
      <c r="L582" s="7">
        <f t="shared" si="136"/>
        <v>1.8701923076923077</v>
      </c>
      <c r="M582" s="17">
        <f t="shared" si="137"/>
        <v>0.46529562982005135</v>
      </c>
      <c r="N582" s="17">
        <f t="shared" si="138"/>
        <v>0.53470437017994854</v>
      </c>
      <c r="O582" s="14">
        <f t="shared" si="139"/>
        <v>1.1667154523391794</v>
      </c>
      <c r="P582" s="14">
        <f t="shared" si="140"/>
        <v>0.83930542278674169</v>
      </c>
      <c r="Q582" t="s">
        <v>382</v>
      </c>
      <c r="R582" t="s">
        <v>385</v>
      </c>
      <c r="S582" t="s">
        <v>144</v>
      </c>
      <c r="T582" s="8" t="s">
        <v>303</v>
      </c>
      <c r="U582" s="8" t="s">
        <v>304</v>
      </c>
      <c r="V582" s="36">
        <v>44222</v>
      </c>
      <c r="W582" s="8" t="s">
        <v>307</v>
      </c>
    </row>
    <row r="583" spans="1:23" x14ac:dyDescent="0.25">
      <c r="A583" s="29">
        <v>0.24177997264310636</v>
      </c>
      <c r="B583" s="29">
        <v>0.75769005711295423</v>
      </c>
      <c r="C583" s="15">
        <f t="shared" si="141"/>
        <v>4.1359918651165914</v>
      </c>
      <c r="D583" s="16">
        <f t="shared" si="142"/>
        <v>1.3198008745295213</v>
      </c>
      <c r="E583" s="12">
        <v>3.5349049661227649E-2</v>
      </c>
      <c r="F583" s="7">
        <f t="shared" si="143"/>
        <v>1.0353490496612276</v>
      </c>
      <c r="G583" s="7">
        <f t="shared" si="133"/>
        <v>3.9947801820747433</v>
      </c>
      <c r="H583" s="7">
        <f t="shared" si="134"/>
        <v>1.2747400260437463</v>
      </c>
      <c r="I583">
        <v>2.5099999999999998</v>
      </c>
      <c r="J583">
        <v>1.57</v>
      </c>
      <c r="K583" s="7">
        <f t="shared" si="135"/>
        <v>2.5987261146496814</v>
      </c>
      <c r="L583" s="7">
        <f t="shared" si="136"/>
        <v>1.6254980079681274</v>
      </c>
      <c r="M583" s="17">
        <f t="shared" si="137"/>
        <v>0.38480392156862747</v>
      </c>
      <c r="N583" s="17">
        <f t="shared" si="138"/>
        <v>0.61519607843137258</v>
      </c>
      <c r="O583" s="14">
        <f t="shared" si="139"/>
        <v>0.62831992890692601</v>
      </c>
      <c r="P583" s="14">
        <f t="shared" si="140"/>
        <v>1.2316236784943639</v>
      </c>
      <c r="Q583" t="s">
        <v>296</v>
      </c>
      <c r="R583" t="s">
        <v>235</v>
      </c>
      <c r="S583" t="s">
        <v>144</v>
      </c>
      <c r="T583" s="8" t="s">
        <v>299</v>
      </c>
      <c r="U583" s="8" t="s">
        <v>305</v>
      </c>
      <c r="V583" s="36">
        <v>44222</v>
      </c>
      <c r="W583" s="8" t="s">
        <v>305</v>
      </c>
    </row>
    <row r="584" spans="1:23" x14ac:dyDescent="0.25">
      <c r="A584" s="29">
        <v>0.6894506829545749</v>
      </c>
      <c r="B584" s="29">
        <v>0.28824872539044449</v>
      </c>
      <c r="C584" s="15">
        <f t="shared" si="141"/>
        <v>1.4504300666069336</v>
      </c>
      <c r="D584" s="16">
        <f t="shared" si="142"/>
        <v>3.4692260950866642</v>
      </c>
      <c r="E584" s="12">
        <v>3.1333648244370904E-2</v>
      </c>
      <c r="F584" s="7">
        <f t="shared" si="143"/>
        <v>1.0313336482443709</v>
      </c>
      <c r="G584" s="7">
        <f t="shared" si="133"/>
        <v>1.406363565346662</v>
      </c>
      <c r="H584" s="7">
        <f t="shared" si="134"/>
        <v>3.3638251801367032</v>
      </c>
      <c r="I584">
        <v>1.74</v>
      </c>
      <c r="J584">
        <v>2.19</v>
      </c>
      <c r="K584" s="7">
        <f t="shared" si="135"/>
        <v>1.7945205479452053</v>
      </c>
      <c r="L584" s="7">
        <f t="shared" si="136"/>
        <v>2.2586206896551722</v>
      </c>
      <c r="M584" s="17">
        <f t="shared" si="137"/>
        <v>0.5572519083969466</v>
      </c>
      <c r="N584" s="17">
        <f t="shared" si="138"/>
        <v>0.44274809160305351</v>
      </c>
      <c r="O584" s="14">
        <f t="shared" si="139"/>
        <v>1.23723341735684</v>
      </c>
      <c r="P584" s="14">
        <f t="shared" si="140"/>
        <v>0.65104453493359016</v>
      </c>
      <c r="Q584" t="s">
        <v>337</v>
      </c>
      <c r="R584" t="s">
        <v>396</v>
      </c>
      <c r="S584" t="s">
        <v>145</v>
      </c>
      <c r="T584" s="8" t="s">
        <v>303</v>
      </c>
      <c r="U584" s="8" t="s">
        <v>319</v>
      </c>
      <c r="V584" s="36">
        <v>44222</v>
      </c>
      <c r="W584" s="8" t="s">
        <v>314</v>
      </c>
    </row>
    <row r="585" spans="1:23" x14ac:dyDescent="0.25">
      <c r="A585" s="29">
        <v>0.58079080842730457</v>
      </c>
      <c r="B585" s="29">
        <v>0.41130373710262147</v>
      </c>
      <c r="C585" s="15">
        <f t="shared" si="141"/>
        <v>1.7217903339549256</v>
      </c>
      <c r="D585" s="16">
        <f t="shared" si="142"/>
        <v>2.4312932506871365</v>
      </c>
      <c r="E585" s="12">
        <v>3.5940803382663811E-2</v>
      </c>
      <c r="F585" s="7">
        <f t="shared" si="143"/>
        <v>1.0359408033826638</v>
      </c>
      <c r="G585" s="7">
        <f t="shared" si="133"/>
        <v>1.6620547509401631</v>
      </c>
      <c r="H585" s="7">
        <f t="shared" si="134"/>
        <v>2.3469422603571748</v>
      </c>
      <c r="I585">
        <v>2.2000000000000002</v>
      </c>
      <c r="J585">
        <v>1.72</v>
      </c>
      <c r="K585" s="7">
        <f t="shared" si="135"/>
        <v>2.2790697674418605</v>
      </c>
      <c r="L585" s="7">
        <f t="shared" si="136"/>
        <v>1.7818181818181817</v>
      </c>
      <c r="M585" s="17">
        <f t="shared" si="137"/>
        <v>0.43877551020408162</v>
      </c>
      <c r="N585" s="17">
        <f t="shared" si="138"/>
        <v>0.56122448979591844</v>
      </c>
      <c r="O585" s="14">
        <f t="shared" si="139"/>
        <v>1.3236627726947872</v>
      </c>
      <c r="P585" s="14">
        <f t="shared" si="140"/>
        <v>0.73286847701921642</v>
      </c>
      <c r="Q585" t="s">
        <v>186</v>
      </c>
      <c r="R585" t="s">
        <v>29</v>
      </c>
      <c r="S585" t="s">
        <v>145</v>
      </c>
      <c r="T585" s="8" t="s">
        <v>303</v>
      </c>
      <c r="U585" s="8" t="s">
        <v>304</v>
      </c>
      <c r="V585" s="36">
        <v>44222</v>
      </c>
      <c r="W585" s="8" t="s">
        <v>326</v>
      </c>
    </row>
    <row r="586" spans="1:23" x14ac:dyDescent="0.25">
      <c r="A586" s="29">
        <v>0.62555790185151949</v>
      </c>
      <c r="B586" s="29">
        <v>0.37116207926581724</v>
      </c>
      <c r="C586" s="15">
        <f t="shared" si="141"/>
        <v>1.5985730450214295</v>
      </c>
      <c r="D586" s="16">
        <f t="shared" si="142"/>
        <v>2.6942407531988857</v>
      </c>
      <c r="E586" s="12">
        <v>2.861071447458885E-2</v>
      </c>
      <c r="F586" s="7">
        <f t="shared" si="143"/>
        <v>1.0286107144745888</v>
      </c>
      <c r="G586" s="7">
        <f t="shared" si="133"/>
        <v>1.5541088796046381</v>
      </c>
      <c r="H586" s="7">
        <f t="shared" si="134"/>
        <v>2.6193006890610655</v>
      </c>
      <c r="I586">
        <v>1.98</v>
      </c>
      <c r="J586">
        <v>1.91</v>
      </c>
      <c r="K586" s="7">
        <f t="shared" si="135"/>
        <v>2.0366492146596857</v>
      </c>
      <c r="L586" s="7">
        <f t="shared" si="136"/>
        <v>1.9646464646464645</v>
      </c>
      <c r="M586" s="17">
        <f t="shared" si="137"/>
        <v>0.49100257069408743</v>
      </c>
      <c r="N586" s="17">
        <f t="shared" si="138"/>
        <v>0.50899742930591263</v>
      </c>
      <c r="O586" s="14">
        <f t="shared" si="139"/>
        <v>1.274042009530058</v>
      </c>
      <c r="P586" s="14">
        <f t="shared" si="140"/>
        <v>0.72920226684041878</v>
      </c>
      <c r="Q586" t="s">
        <v>391</v>
      </c>
      <c r="R586" t="s">
        <v>345</v>
      </c>
      <c r="S586" t="s">
        <v>145</v>
      </c>
      <c r="T586" s="8" t="s">
        <v>303</v>
      </c>
      <c r="U586" s="8" t="s">
        <v>304</v>
      </c>
      <c r="V586" s="36">
        <v>44222</v>
      </c>
      <c r="W586" s="8" t="s">
        <v>316</v>
      </c>
    </row>
    <row r="587" spans="1:23" x14ac:dyDescent="0.25">
      <c r="A587" s="29">
        <v>0.58164111177273425</v>
      </c>
      <c r="B587" s="29">
        <v>0.41622887429932592</v>
      </c>
      <c r="C587" s="15">
        <f t="shared" si="141"/>
        <v>1.7192732421409922</v>
      </c>
      <c r="D587" s="16">
        <f t="shared" si="142"/>
        <v>2.4025243363603415</v>
      </c>
      <c r="E587" s="12">
        <v>2.861071447458885E-2</v>
      </c>
      <c r="F587" s="7">
        <f t="shared" si="143"/>
        <v>1.0286107144745888</v>
      </c>
      <c r="G587" s="7">
        <f t="shared" si="133"/>
        <v>1.6714518116012349</v>
      </c>
      <c r="H587" s="7">
        <f t="shared" si="134"/>
        <v>2.335698338109907</v>
      </c>
      <c r="I587">
        <v>1.98</v>
      </c>
      <c r="J587">
        <v>1.91</v>
      </c>
      <c r="K587" s="7">
        <f t="shared" si="135"/>
        <v>2.0366492146596857</v>
      </c>
      <c r="L587" s="7">
        <f t="shared" si="136"/>
        <v>1.9646464646464645</v>
      </c>
      <c r="M587" s="17">
        <f t="shared" si="137"/>
        <v>0.49100257069408743</v>
      </c>
      <c r="N587" s="17">
        <f t="shared" si="138"/>
        <v>0.50899742930591263</v>
      </c>
      <c r="O587" s="14">
        <f t="shared" si="139"/>
        <v>1.1845989135057258</v>
      </c>
      <c r="P587" s="14">
        <f t="shared" si="140"/>
        <v>0.81774258637594843</v>
      </c>
      <c r="Q587" t="s">
        <v>346</v>
      </c>
      <c r="R587" t="s">
        <v>338</v>
      </c>
      <c r="S587" t="s">
        <v>145</v>
      </c>
      <c r="T587" s="8" t="s">
        <v>303</v>
      </c>
      <c r="U587" s="8" t="s">
        <v>304</v>
      </c>
      <c r="V587" s="36">
        <v>44222</v>
      </c>
      <c r="W587" s="8" t="s">
        <v>326</v>
      </c>
    </row>
    <row r="588" spans="1:23" x14ac:dyDescent="0.25">
      <c r="A588" s="29">
        <v>0.19014317999618699</v>
      </c>
      <c r="B588" s="29">
        <v>0.8098109905553621</v>
      </c>
      <c r="C588" s="15">
        <f t="shared" si="141"/>
        <v>5.259194676454098</v>
      </c>
      <c r="D588" s="16">
        <f t="shared" si="142"/>
        <v>1.2348560487110798</v>
      </c>
      <c r="E588" s="12">
        <v>3.3428240008436028E-2</v>
      </c>
      <c r="F588" s="7">
        <f t="shared" si="143"/>
        <v>1.033428240008436</v>
      </c>
      <c r="G588" s="7">
        <f t="shared" si="133"/>
        <v>5.0890758282463491</v>
      </c>
      <c r="H588" s="7">
        <f t="shared" si="134"/>
        <v>1.1949122357068542</v>
      </c>
      <c r="I588">
        <v>2.1800000000000002</v>
      </c>
      <c r="J588">
        <v>1.74</v>
      </c>
      <c r="K588" s="7">
        <f t="shared" si="135"/>
        <v>2.2528735632183907</v>
      </c>
      <c r="L588" s="7">
        <f t="shared" si="136"/>
        <v>1.7981651376146788</v>
      </c>
      <c r="M588" s="17">
        <f t="shared" si="137"/>
        <v>0.44387755102040816</v>
      </c>
      <c r="N588" s="17">
        <f t="shared" si="138"/>
        <v>0.55612244897959184</v>
      </c>
      <c r="O588" s="14">
        <f t="shared" si="139"/>
        <v>0.42836854343968561</v>
      </c>
      <c r="P588" s="14">
        <f t="shared" si="140"/>
        <v>1.456173891273862</v>
      </c>
      <c r="Q588" t="s">
        <v>397</v>
      </c>
      <c r="R588" t="s">
        <v>339</v>
      </c>
      <c r="S588" t="s">
        <v>145</v>
      </c>
      <c r="T588" s="8" t="s">
        <v>306</v>
      </c>
      <c r="U588" s="8" t="s">
        <v>309</v>
      </c>
      <c r="V588" s="36">
        <v>44222</v>
      </c>
      <c r="W588" s="8" t="s">
        <v>326</v>
      </c>
    </row>
    <row r="589" spans="1:23" x14ac:dyDescent="0.25">
      <c r="A589" s="29">
        <v>0.3525183339170907</v>
      </c>
      <c r="B589" s="29">
        <v>0.64714468718539864</v>
      </c>
      <c r="C589" s="15">
        <f t="shared" si="141"/>
        <v>2.8367318910431236</v>
      </c>
      <c r="D589" s="16">
        <f t="shared" si="142"/>
        <v>1.5452494933540462</v>
      </c>
      <c r="E589" s="12">
        <v>3.5245155416829377E-2</v>
      </c>
      <c r="F589" s="7">
        <f t="shared" si="143"/>
        <v>1.0352451554168294</v>
      </c>
      <c r="G589" s="7">
        <f t="shared" si="133"/>
        <v>2.7401547123405243</v>
      </c>
      <c r="H589" s="7">
        <f t="shared" si="134"/>
        <v>1.4926411249245302</v>
      </c>
      <c r="I589">
        <v>2.33</v>
      </c>
      <c r="J589">
        <v>1.65</v>
      </c>
      <c r="K589" s="7">
        <f t="shared" si="135"/>
        <v>2.4121212121212126</v>
      </c>
      <c r="L589" s="7">
        <f t="shared" si="136"/>
        <v>1.7081545064377683</v>
      </c>
      <c r="M589" s="17">
        <f t="shared" si="137"/>
        <v>0.41457286432160795</v>
      </c>
      <c r="N589" s="17">
        <f t="shared" si="138"/>
        <v>0.58542713567839189</v>
      </c>
      <c r="O589" s="14">
        <f t="shared" si="139"/>
        <v>0.85031695090304316</v>
      </c>
      <c r="P589" s="14">
        <f t="shared" si="140"/>
        <v>1.1054231137329986</v>
      </c>
      <c r="Q589" t="s">
        <v>340</v>
      </c>
      <c r="R589" t="s">
        <v>181</v>
      </c>
      <c r="S589" t="s">
        <v>145</v>
      </c>
      <c r="T589" s="8" t="s">
        <v>306</v>
      </c>
      <c r="U589" s="8" t="s">
        <v>309</v>
      </c>
      <c r="V589" s="36">
        <v>44222</v>
      </c>
      <c r="W589" s="8" t="s">
        <v>326</v>
      </c>
    </row>
    <row r="590" spans="1:23" x14ac:dyDescent="0.25">
      <c r="A590" s="29">
        <v>0.57275287405610176</v>
      </c>
      <c r="B590" s="29">
        <v>0.42516389811169564</v>
      </c>
      <c r="C590" s="15">
        <f t="shared" si="141"/>
        <v>1.7459537006217605</v>
      </c>
      <c r="D590" s="16">
        <f t="shared" si="142"/>
        <v>2.3520341318756279</v>
      </c>
      <c r="E590" s="12">
        <v>3.37891172052045E-2</v>
      </c>
      <c r="F590" s="7">
        <f t="shared" si="143"/>
        <v>1.0337891172052045</v>
      </c>
      <c r="G590" s="7">
        <f t="shared" si="133"/>
        <v>1.6888876769585814</v>
      </c>
      <c r="H590" s="7">
        <f t="shared" si="134"/>
        <v>2.2751585335259001</v>
      </c>
      <c r="I590">
        <v>2.4700000000000002</v>
      </c>
      <c r="J590">
        <v>1.59</v>
      </c>
      <c r="K590" s="7">
        <f t="shared" si="135"/>
        <v>2.5534591194968552</v>
      </c>
      <c r="L590" s="7">
        <f t="shared" si="136"/>
        <v>1.6437246963562753</v>
      </c>
      <c r="M590" s="17">
        <f t="shared" si="137"/>
        <v>0.39162561576354682</v>
      </c>
      <c r="N590" s="17">
        <f t="shared" si="138"/>
        <v>0.60837438423645318</v>
      </c>
      <c r="O590" s="14">
        <f t="shared" si="139"/>
        <v>1.4625010494765869</v>
      </c>
      <c r="P590" s="14">
        <f t="shared" si="140"/>
        <v>0.6988523993252973</v>
      </c>
      <c r="Q590" t="s">
        <v>182</v>
      </c>
      <c r="R590" t="s">
        <v>185</v>
      </c>
      <c r="S590" t="s">
        <v>145</v>
      </c>
      <c r="T590" s="8" t="s">
        <v>299</v>
      </c>
      <c r="U590" s="8" t="s">
        <v>300</v>
      </c>
      <c r="V590" s="36">
        <v>44222</v>
      </c>
      <c r="W590" s="8" t="s">
        <v>316</v>
      </c>
    </row>
    <row r="591" spans="1:23" x14ac:dyDescent="0.25">
      <c r="A591" s="29">
        <v>0.28124845161568518</v>
      </c>
      <c r="B591" s="29">
        <v>0.71864514069333574</v>
      </c>
      <c r="C591" s="15">
        <f t="shared" si="141"/>
        <v>3.5555751302995979</v>
      </c>
      <c r="D591" s="16">
        <f t="shared" si="142"/>
        <v>1.3915073565170402</v>
      </c>
      <c r="E591" s="12">
        <v>3.3950617283950546E-2</v>
      </c>
      <c r="F591" s="7">
        <f t="shared" si="143"/>
        <v>1.0339506172839505</v>
      </c>
      <c r="G591" s="7">
        <f t="shared" si="133"/>
        <v>3.4388249021405071</v>
      </c>
      <c r="H591" s="7">
        <f t="shared" si="134"/>
        <v>1.3458160701836448</v>
      </c>
      <c r="I591">
        <v>2.4</v>
      </c>
      <c r="J591">
        <v>1.62</v>
      </c>
      <c r="K591" s="7">
        <f t="shared" si="135"/>
        <v>2.4814814814814814</v>
      </c>
      <c r="L591" s="7">
        <f t="shared" si="136"/>
        <v>1.675</v>
      </c>
      <c r="M591" s="17">
        <f t="shared" si="137"/>
        <v>0.40298507462686567</v>
      </c>
      <c r="N591" s="17">
        <f t="shared" si="138"/>
        <v>0.59701492537313428</v>
      </c>
      <c r="O591" s="14">
        <f t="shared" si="139"/>
        <v>0.69791282437966307</v>
      </c>
      <c r="P591" s="14">
        <f t="shared" si="140"/>
        <v>1.2037306106613375</v>
      </c>
      <c r="Q591" t="s">
        <v>183</v>
      </c>
      <c r="R591" t="s">
        <v>28</v>
      </c>
      <c r="S591" t="s">
        <v>145</v>
      </c>
      <c r="T591" s="8" t="s">
        <v>306</v>
      </c>
      <c r="U591" s="8" t="s">
        <v>309</v>
      </c>
      <c r="V591" s="36">
        <v>44222</v>
      </c>
      <c r="W591" s="8" t="s">
        <v>318</v>
      </c>
    </row>
    <row r="592" spans="1:23" x14ac:dyDescent="0.25">
      <c r="A592" s="29">
        <v>0.23557431914124666</v>
      </c>
      <c r="B592" s="29">
        <v>0.76413487500513921</v>
      </c>
      <c r="C592" s="15">
        <f t="shared" si="141"/>
        <v>4.2449448804324712</v>
      </c>
      <c r="D592" s="16">
        <f t="shared" si="142"/>
        <v>1.3086694937111389</v>
      </c>
      <c r="E592" s="12">
        <v>3.2640646167216181E-2</v>
      </c>
      <c r="F592" s="7">
        <f t="shared" si="143"/>
        <v>1.0326406461672162</v>
      </c>
      <c r="G592" s="7">
        <f t="shared" si="133"/>
        <v>4.1107667959692966</v>
      </c>
      <c r="H592" s="7">
        <f t="shared" si="134"/>
        <v>1.2673038762985369</v>
      </c>
      <c r="I592">
        <v>2.4300000000000002</v>
      </c>
      <c r="J592">
        <v>1.61</v>
      </c>
      <c r="K592" s="7">
        <f t="shared" si="135"/>
        <v>2.5093167701863357</v>
      </c>
      <c r="L592" s="7">
        <f t="shared" si="136"/>
        <v>1.6625514403292181</v>
      </c>
      <c r="M592" s="17">
        <f t="shared" si="137"/>
        <v>0.39851485148514848</v>
      </c>
      <c r="N592" s="17">
        <f t="shared" si="138"/>
        <v>0.60148514851485146</v>
      </c>
      <c r="O592" s="14">
        <f t="shared" si="139"/>
        <v>0.59113058964635801</v>
      </c>
      <c r="P592" s="14">
        <f t="shared" si="140"/>
        <v>1.2704135370455814</v>
      </c>
      <c r="Q592" t="s">
        <v>398</v>
      </c>
      <c r="R592" t="s">
        <v>393</v>
      </c>
      <c r="S592" t="s">
        <v>145</v>
      </c>
      <c r="T592" s="8" t="s">
        <v>303</v>
      </c>
      <c r="U592" s="8" t="s">
        <v>308</v>
      </c>
      <c r="V592" s="36">
        <v>44222</v>
      </c>
      <c r="W592" s="8" t="s">
        <v>307</v>
      </c>
    </row>
    <row r="593" spans="1:23" x14ac:dyDescent="0.25">
      <c r="A593" s="29">
        <v>0.39953812319828597</v>
      </c>
      <c r="B593" s="29">
        <v>0.6000506897573864</v>
      </c>
      <c r="C593" s="15">
        <f t="shared" si="141"/>
        <v>2.5028900671481407</v>
      </c>
      <c r="D593" s="16">
        <f t="shared" si="142"/>
        <v>1.6665258736796418</v>
      </c>
      <c r="E593" s="12">
        <v>3.1919317945518833E-2</v>
      </c>
      <c r="F593" s="7">
        <f t="shared" si="143"/>
        <v>1.0319193179455188</v>
      </c>
      <c r="G593" s="7">
        <f t="shared" si="133"/>
        <v>2.4254706968091502</v>
      </c>
      <c r="H593" s="7">
        <f t="shared" si="134"/>
        <v>1.6149769121461757</v>
      </c>
      <c r="I593">
        <v>2.29</v>
      </c>
      <c r="J593">
        <v>1.68</v>
      </c>
      <c r="K593" s="7">
        <f t="shared" si="135"/>
        <v>2.3630952380952381</v>
      </c>
      <c r="L593" s="7">
        <f t="shared" si="136"/>
        <v>1.7336244541484715</v>
      </c>
      <c r="M593" s="17">
        <f t="shared" si="137"/>
        <v>0.42317380352644834</v>
      </c>
      <c r="N593" s="17">
        <f t="shared" si="138"/>
        <v>0.57682619647355171</v>
      </c>
      <c r="O593" s="14">
        <f t="shared" si="139"/>
        <v>0.94414663636737817</v>
      </c>
      <c r="P593" s="14">
        <f t="shared" si="140"/>
        <v>1.0402625494920628</v>
      </c>
      <c r="Q593" t="s">
        <v>399</v>
      </c>
      <c r="R593" t="s">
        <v>184</v>
      </c>
      <c r="S593" t="s">
        <v>145</v>
      </c>
      <c r="T593" s="8" t="s">
        <v>306</v>
      </c>
      <c r="U593" s="8" t="s">
        <v>309</v>
      </c>
      <c r="V593" s="36">
        <v>44222</v>
      </c>
      <c r="W593" s="8" t="s">
        <v>301</v>
      </c>
    </row>
    <row r="594" spans="1:23" x14ac:dyDescent="0.25">
      <c r="A594" s="29">
        <v>0.60621855821002302</v>
      </c>
      <c r="B594" s="29">
        <v>0.38897111805890028</v>
      </c>
      <c r="C594" s="15">
        <f t="shared" si="141"/>
        <v>1.6495700873175057</v>
      </c>
      <c r="D594" s="16">
        <f t="shared" si="142"/>
        <v>2.5708849669619278</v>
      </c>
      <c r="E594" s="12">
        <v>5.2545469418918689E-2</v>
      </c>
      <c r="F594" s="7">
        <f t="shared" si="143"/>
        <v>1.0525454694189187</v>
      </c>
      <c r="G594" s="7">
        <f t="shared" si="133"/>
        <v>1.5672197878806964</v>
      </c>
      <c r="H594" s="7">
        <f t="shared" si="134"/>
        <v>2.4425405283262891</v>
      </c>
      <c r="I594">
        <v>1.69</v>
      </c>
      <c r="J594">
        <v>2.17</v>
      </c>
      <c r="K594" s="7">
        <f t="shared" si="135"/>
        <v>1.7788018433179724</v>
      </c>
      <c r="L594" s="7">
        <f t="shared" si="136"/>
        <v>2.2840236686390534</v>
      </c>
      <c r="M594" s="17">
        <f t="shared" si="137"/>
        <v>0.56217616580310881</v>
      </c>
      <c r="N594" s="17">
        <f t="shared" si="138"/>
        <v>0.43782383419689119</v>
      </c>
      <c r="O594" s="14">
        <f t="shared" si="139"/>
        <v>1.0783426887975525</v>
      </c>
      <c r="P594" s="14">
        <f t="shared" si="140"/>
        <v>0.88841924006352391</v>
      </c>
      <c r="Q594" t="s">
        <v>443</v>
      </c>
      <c r="R594" t="s">
        <v>441</v>
      </c>
      <c r="S594" t="s">
        <v>146</v>
      </c>
      <c r="T594" s="8" t="s">
        <v>299</v>
      </c>
      <c r="U594" s="8" t="s">
        <v>300</v>
      </c>
      <c r="V594" s="36">
        <v>44222</v>
      </c>
      <c r="W594" s="8" t="s">
        <v>326</v>
      </c>
    </row>
    <row r="595" spans="1:23" x14ac:dyDescent="0.25">
      <c r="A595" s="29">
        <v>0.56116848793303153</v>
      </c>
      <c r="B595" s="29">
        <v>0.43152116361289633</v>
      </c>
      <c r="C595" s="15">
        <f t="shared" si="141"/>
        <v>1.7819959985339333</v>
      </c>
      <c r="D595" s="16">
        <f t="shared" si="142"/>
        <v>2.3173834433229969</v>
      </c>
      <c r="E595" s="12">
        <v>4.3960525242639381E-2</v>
      </c>
      <c r="F595" s="7">
        <f t="shared" si="143"/>
        <v>1.0439605252426394</v>
      </c>
      <c r="G595" s="7">
        <f t="shared" si="133"/>
        <v>1.7069572607831682</v>
      </c>
      <c r="H595" s="7">
        <f t="shared" si="134"/>
        <v>2.2197998748893175</v>
      </c>
      <c r="I595">
        <v>1.83</v>
      </c>
      <c r="J595">
        <v>2.0099999999999998</v>
      </c>
      <c r="K595" s="7">
        <f t="shared" si="135"/>
        <v>1.91044776119403</v>
      </c>
      <c r="L595" s="7">
        <f t="shared" si="136"/>
        <v>2.098360655737705</v>
      </c>
      <c r="M595" s="17">
        <f t="shared" si="137"/>
        <v>0.5234375</v>
      </c>
      <c r="N595" s="17">
        <f t="shared" si="138"/>
        <v>0.4765625</v>
      </c>
      <c r="O595" s="14">
        <f t="shared" si="139"/>
        <v>1.0720830814242992</v>
      </c>
      <c r="P595" s="14">
        <f t="shared" si="140"/>
        <v>0.90548703184345447</v>
      </c>
      <c r="Q595" t="s">
        <v>452</v>
      </c>
      <c r="R595" t="s">
        <v>298</v>
      </c>
      <c r="S595" t="s">
        <v>146</v>
      </c>
      <c r="T595" s="8" t="s">
        <v>303</v>
      </c>
      <c r="U595" s="8" t="s">
        <v>304</v>
      </c>
      <c r="V595" s="36">
        <v>44222</v>
      </c>
      <c r="W595" s="8" t="s">
        <v>307</v>
      </c>
    </row>
    <row r="596" spans="1:23" x14ac:dyDescent="0.25">
      <c r="A596" s="29">
        <v>0.24700683796674158</v>
      </c>
      <c r="B596" s="29">
        <v>0.75277503930131251</v>
      </c>
      <c r="C596" s="15">
        <f t="shared" si="141"/>
        <v>4.0484709177753437</v>
      </c>
      <c r="D596" s="16">
        <f t="shared" si="142"/>
        <v>1.3284181166901456</v>
      </c>
      <c r="E596" s="12">
        <v>4.8336980897571102E-2</v>
      </c>
      <c r="F596" s="7">
        <f t="shared" si="143"/>
        <v>1.0483369808975711</v>
      </c>
      <c r="G596" s="7">
        <f t="shared" si="133"/>
        <v>3.8618030190150319</v>
      </c>
      <c r="H596" s="7">
        <f t="shared" si="134"/>
        <v>1.2671670854850252</v>
      </c>
      <c r="I596">
        <v>2.19</v>
      </c>
      <c r="J596">
        <v>1.69</v>
      </c>
      <c r="K596" s="7">
        <f t="shared" si="135"/>
        <v>2.2958579881656807</v>
      </c>
      <c r="L596" s="7">
        <f t="shared" si="136"/>
        <v>1.7716894977168951</v>
      </c>
      <c r="M596" s="17">
        <f t="shared" si="137"/>
        <v>0.4355670103092783</v>
      </c>
      <c r="N596" s="17">
        <f t="shared" si="138"/>
        <v>0.56443298969072164</v>
      </c>
      <c r="O596" s="14">
        <f t="shared" si="139"/>
        <v>0.56709262207748967</v>
      </c>
      <c r="P596" s="14">
        <f t="shared" si="140"/>
        <v>1.3336836312735583</v>
      </c>
      <c r="Q596" t="s">
        <v>403</v>
      </c>
      <c r="R596" t="s">
        <v>139</v>
      </c>
      <c r="S596" t="s">
        <v>146</v>
      </c>
      <c r="T596" s="8" t="s">
        <v>306</v>
      </c>
      <c r="U596" s="8" t="s">
        <v>309</v>
      </c>
      <c r="V596" s="36">
        <v>44222</v>
      </c>
      <c r="W596" s="8" t="s">
        <v>307</v>
      </c>
    </row>
    <row r="597" spans="1:23" x14ac:dyDescent="0.25">
      <c r="A597" s="29">
        <v>0.27902558505472108</v>
      </c>
      <c r="B597" s="29">
        <v>0.72085473818549306</v>
      </c>
      <c r="C597" s="15">
        <f t="shared" si="141"/>
        <v>3.5839007372886078</v>
      </c>
      <c r="D597" s="16">
        <f t="shared" si="142"/>
        <v>1.3872420434069148</v>
      </c>
      <c r="E597" s="12">
        <v>5.2350427350427386E-2</v>
      </c>
      <c r="F597" s="7">
        <f t="shared" si="143"/>
        <v>1.0523504273504274</v>
      </c>
      <c r="G597" s="7">
        <f t="shared" si="133"/>
        <v>3.4056153199006465</v>
      </c>
      <c r="H597" s="7">
        <f t="shared" si="134"/>
        <v>1.3182320331257587</v>
      </c>
      <c r="I597">
        <v>1.6</v>
      </c>
      <c r="J597">
        <v>2.34</v>
      </c>
      <c r="K597" s="7">
        <f t="shared" si="135"/>
        <v>1.683760683760684</v>
      </c>
      <c r="L597" s="7">
        <f t="shared" si="136"/>
        <v>2.4624999999999999</v>
      </c>
      <c r="M597" s="17">
        <f t="shared" si="137"/>
        <v>0.59390862944162426</v>
      </c>
      <c r="N597" s="17">
        <f t="shared" si="138"/>
        <v>0.40609137055837563</v>
      </c>
      <c r="O597" s="14">
        <f t="shared" si="139"/>
        <v>0.46981230987846201</v>
      </c>
      <c r="P597" s="14">
        <f t="shared" si="140"/>
        <v>1.7751047927817767</v>
      </c>
      <c r="Q597" t="s">
        <v>454</v>
      </c>
      <c r="R597" t="s">
        <v>455</v>
      </c>
      <c r="S597" t="s">
        <v>146</v>
      </c>
      <c r="T597" s="8" t="s">
        <v>306</v>
      </c>
      <c r="U597" s="8" t="s">
        <v>309</v>
      </c>
      <c r="V597" s="36">
        <v>44222</v>
      </c>
      <c r="W597" s="8" t="s">
        <v>314</v>
      </c>
    </row>
    <row r="598" spans="1:23" x14ac:dyDescent="0.25">
      <c r="A598" s="29">
        <v>0.29850114849560544</v>
      </c>
      <c r="B598" s="29">
        <v>0.70107984692512026</v>
      </c>
      <c r="C598" s="15">
        <f t="shared" si="141"/>
        <v>3.3500708625069899</v>
      </c>
      <c r="D598" s="16">
        <f t="shared" si="142"/>
        <v>1.4263710537193723</v>
      </c>
      <c r="E598" s="12">
        <v>5.4025566876570785E-2</v>
      </c>
      <c r="F598" s="7">
        <f t="shared" si="143"/>
        <v>1.0540255668765708</v>
      </c>
      <c r="G598" s="7">
        <f t="shared" si="133"/>
        <v>3.1783582559902857</v>
      </c>
      <c r="H598" s="7">
        <f t="shared" si="134"/>
        <v>1.3532603938120642</v>
      </c>
      <c r="I598">
        <v>1.63</v>
      </c>
      <c r="J598">
        <v>2.27</v>
      </c>
      <c r="K598" s="7">
        <f t="shared" si="135"/>
        <v>1.7180616740088102</v>
      </c>
      <c r="L598" s="7">
        <f t="shared" si="136"/>
        <v>2.3926380368098159</v>
      </c>
      <c r="M598" s="17">
        <f t="shared" si="137"/>
        <v>0.5820512820512822</v>
      </c>
      <c r="N598" s="17">
        <f t="shared" si="138"/>
        <v>0.41794871794871796</v>
      </c>
      <c r="O598" s="14">
        <f t="shared" si="139"/>
        <v>0.51284338287791242</v>
      </c>
      <c r="P598" s="14">
        <f t="shared" si="140"/>
        <v>1.6774303085938458</v>
      </c>
      <c r="Q598" t="s">
        <v>187</v>
      </c>
      <c r="R598" t="s">
        <v>189</v>
      </c>
      <c r="S598" t="s">
        <v>146</v>
      </c>
      <c r="T598" s="8" t="s">
        <v>306</v>
      </c>
      <c r="U598" s="8" t="s">
        <v>309</v>
      </c>
      <c r="V598" s="36">
        <v>44222</v>
      </c>
      <c r="W598" s="8" t="s">
        <v>316</v>
      </c>
    </row>
    <row r="599" spans="1:23" x14ac:dyDescent="0.25">
      <c r="A599" s="29">
        <v>0.22987265910271282</v>
      </c>
      <c r="B599" s="29">
        <v>0.77007486552696125</v>
      </c>
      <c r="C599" s="15">
        <f t="shared" si="141"/>
        <v>4.3502346207826967</v>
      </c>
      <c r="D599" s="16">
        <f t="shared" si="142"/>
        <v>1.2985750409029404</v>
      </c>
      <c r="E599" s="12">
        <v>4.8960650245764237E-2</v>
      </c>
      <c r="F599" s="7">
        <f t="shared" si="143"/>
        <v>1.0489606502457642</v>
      </c>
      <c r="G599" s="7">
        <f t="shared" si="133"/>
        <v>4.1471857116503532</v>
      </c>
      <c r="H599" s="7">
        <f t="shared" si="134"/>
        <v>1.2379635409571306</v>
      </c>
      <c r="I599">
        <v>1.99</v>
      </c>
      <c r="J599">
        <v>1.83</v>
      </c>
      <c r="K599" s="7">
        <f t="shared" si="135"/>
        <v>2.0874316939890707</v>
      </c>
      <c r="L599" s="7">
        <f t="shared" si="136"/>
        <v>1.9195979899497486</v>
      </c>
      <c r="M599" s="17">
        <f t="shared" si="137"/>
        <v>0.47905759162303674</v>
      </c>
      <c r="N599" s="17">
        <f t="shared" si="138"/>
        <v>0.52094240837696337</v>
      </c>
      <c r="O599" s="14">
        <f t="shared" si="139"/>
        <v>0.47984347419254797</v>
      </c>
      <c r="P599" s="14">
        <f t="shared" si="140"/>
        <v>1.4782341639763776</v>
      </c>
      <c r="Q599" t="s">
        <v>453</v>
      </c>
      <c r="R599" t="s">
        <v>238</v>
      </c>
      <c r="S599" t="s">
        <v>146</v>
      </c>
      <c r="T599" s="8" t="s">
        <v>306</v>
      </c>
      <c r="U599" s="8" t="s">
        <v>309</v>
      </c>
      <c r="V599" s="36">
        <v>44222</v>
      </c>
      <c r="W599" s="8" t="s">
        <v>307</v>
      </c>
    </row>
    <row r="600" spans="1:23" x14ac:dyDescent="0.25">
      <c r="A600" s="29">
        <v>0.60561749690156041</v>
      </c>
      <c r="B600" s="29">
        <v>0.39103156279250723</v>
      </c>
      <c r="C600" s="15">
        <f t="shared" si="141"/>
        <v>1.6512072473403854</v>
      </c>
      <c r="D600" s="16">
        <f t="shared" si="142"/>
        <v>2.5573383203611857</v>
      </c>
      <c r="E600" s="12">
        <v>5.3181543199692038E-2</v>
      </c>
      <c r="F600" s="7">
        <f t="shared" si="143"/>
        <v>1.053181543199692</v>
      </c>
      <c r="G600" s="7">
        <f t="shared" si="133"/>
        <v>1.5678277482188108</v>
      </c>
      <c r="H600" s="7">
        <f t="shared" si="134"/>
        <v>2.4282027508682735</v>
      </c>
      <c r="I600">
        <v>2.09</v>
      </c>
      <c r="J600">
        <v>1.74</v>
      </c>
      <c r="K600" s="7">
        <f t="shared" si="135"/>
        <v>2.201149425287356</v>
      </c>
      <c r="L600" s="7">
        <f t="shared" si="136"/>
        <v>1.8325358851674642</v>
      </c>
      <c r="M600" s="17">
        <f t="shared" si="137"/>
        <v>0.45430809399477812</v>
      </c>
      <c r="N600" s="17">
        <f t="shared" si="138"/>
        <v>0.54569190600522188</v>
      </c>
      <c r="O600" s="14">
        <f t="shared" si="139"/>
        <v>1.333054605248837</v>
      </c>
      <c r="P600" s="14">
        <f t="shared" si="140"/>
        <v>0.71657937105038416</v>
      </c>
      <c r="Q600" t="s">
        <v>297</v>
      </c>
      <c r="R600" t="s">
        <v>456</v>
      </c>
      <c r="S600" t="s">
        <v>146</v>
      </c>
      <c r="T600" s="8" t="s">
        <v>303</v>
      </c>
      <c r="U600" s="8" t="s">
        <v>304</v>
      </c>
      <c r="V600" s="36">
        <v>44222</v>
      </c>
      <c r="W600" s="8" t="s">
        <v>317</v>
      </c>
    </row>
    <row r="601" spans="1:23" x14ac:dyDescent="0.25">
      <c r="A601" s="29">
        <v>0.65616120745330686</v>
      </c>
      <c r="B601" s="29">
        <v>0.34010359913021981</v>
      </c>
      <c r="C601" s="15">
        <f t="shared" si="141"/>
        <v>1.5240157276002346</v>
      </c>
      <c r="D601" s="16">
        <f t="shared" si="142"/>
        <v>2.9402805573284074</v>
      </c>
      <c r="E601" s="12">
        <v>5.0903119868637159E-2</v>
      </c>
      <c r="F601" s="7">
        <f t="shared" si="143"/>
        <v>1.0509031198686372</v>
      </c>
      <c r="G601" s="7">
        <f t="shared" si="133"/>
        <v>1.4501962157945982</v>
      </c>
      <c r="H601" s="7">
        <f t="shared" si="134"/>
        <v>2.7978607178328128</v>
      </c>
      <c r="I601">
        <v>1.74</v>
      </c>
      <c r="J601">
        <v>2.1</v>
      </c>
      <c r="K601" s="7">
        <f t="shared" si="135"/>
        <v>1.8285714285714287</v>
      </c>
      <c r="L601" s="7">
        <f t="shared" si="136"/>
        <v>2.2068965517241383</v>
      </c>
      <c r="M601" s="17">
        <f t="shared" si="137"/>
        <v>0.546875</v>
      </c>
      <c r="N601" s="17">
        <f t="shared" si="138"/>
        <v>0.45312499999999989</v>
      </c>
      <c r="O601" s="14">
        <f t="shared" si="139"/>
        <v>1.1998376364860468</v>
      </c>
      <c r="P601" s="14">
        <f t="shared" si="140"/>
        <v>0.7505734601494507</v>
      </c>
      <c r="Q601" t="s">
        <v>404</v>
      </c>
      <c r="R601" t="s">
        <v>449</v>
      </c>
      <c r="S601" t="s">
        <v>146</v>
      </c>
      <c r="T601" s="8" t="s">
        <v>306</v>
      </c>
      <c r="U601" s="8" t="s">
        <v>317</v>
      </c>
      <c r="V601" s="36">
        <v>44222</v>
      </c>
      <c r="W601" s="8" t="s">
        <v>319</v>
      </c>
    </row>
    <row r="602" spans="1:23" x14ac:dyDescent="0.25">
      <c r="A602" s="29">
        <v>0.17456162069591238</v>
      </c>
      <c r="B602" s="29">
        <v>0.82540636009020207</v>
      </c>
      <c r="C602" s="15">
        <f t="shared" si="141"/>
        <v>5.7286360885821939</v>
      </c>
      <c r="D602" s="16">
        <f t="shared" si="142"/>
        <v>1.211524466434591</v>
      </c>
      <c r="E602" s="12">
        <v>4.8154753738510081E-2</v>
      </c>
      <c r="F602" s="7">
        <f t="shared" si="143"/>
        <v>1.0481547537385101</v>
      </c>
      <c r="G602" s="7">
        <f t="shared" si="133"/>
        <v>5.4654487499575408</v>
      </c>
      <c r="H602" s="7">
        <f t="shared" si="134"/>
        <v>1.1558641146389703</v>
      </c>
      <c r="I602">
        <v>1.97</v>
      </c>
      <c r="J602">
        <v>1.85</v>
      </c>
      <c r="K602" s="7">
        <f t="shared" si="135"/>
        <v>2.0648648648648646</v>
      </c>
      <c r="L602" s="7">
        <f t="shared" si="136"/>
        <v>1.9390862944162437</v>
      </c>
      <c r="M602" s="17">
        <f t="shared" si="137"/>
        <v>0.48429319371727753</v>
      </c>
      <c r="N602" s="17">
        <f t="shared" si="138"/>
        <v>0.51570680628272247</v>
      </c>
      <c r="O602" s="14">
        <f t="shared" si="139"/>
        <v>0.36044615732885688</v>
      </c>
      <c r="P602" s="14">
        <f t="shared" si="140"/>
        <v>1.6005341601749099</v>
      </c>
      <c r="Q602" t="s">
        <v>442</v>
      </c>
      <c r="R602" t="s">
        <v>440</v>
      </c>
      <c r="S602" t="s">
        <v>146</v>
      </c>
      <c r="T602" s="8" t="s">
        <v>306</v>
      </c>
      <c r="U602" s="8" t="s">
        <v>309</v>
      </c>
      <c r="V602" s="36">
        <v>44222</v>
      </c>
      <c r="W602" s="8" t="s">
        <v>315</v>
      </c>
    </row>
    <row r="603" spans="1:23" x14ac:dyDescent="0.25">
      <c r="A603" s="29">
        <v>0.36352986559528916</v>
      </c>
      <c r="B603" s="29">
        <v>0.63614806111051692</v>
      </c>
      <c r="C603" s="15">
        <f t="shared" si="141"/>
        <v>2.7508056273794046</v>
      </c>
      <c r="D603" s="16">
        <f t="shared" si="142"/>
        <v>1.5719610907157535</v>
      </c>
      <c r="E603" s="12">
        <v>4.0266652330519959E-2</v>
      </c>
      <c r="F603" s="7">
        <f t="shared" si="143"/>
        <v>1.04026665233052</v>
      </c>
      <c r="G603" s="7">
        <f t="shared" si="133"/>
        <v>2.6443274147227029</v>
      </c>
      <c r="H603" s="7">
        <f t="shared" si="134"/>
        <v>1.5111136045686682</v>
      </c>
      <c r="I603">
        <v>2.09</v>
      </c>
      <c r="J603">
        <v>1.78</v>
      </c>
      <c r="K603" s="7">
        <f t="shared" si="135"/>
        <v>2.1741573033707864</v>
      </c>
      <c r="L603" s="7">
        <f t="shared" si="136"/>
        <v>1.8516746411483256</v>
      </c>
      <c r="M603" s="17">
        <f t="shared" si="137"/>
        <v>0.4599483204134367</v>
      </c>
      <c r="N603" s="17">
        <f t="shared" si="138"/>
        <v>0.54005167958656319</v>
      </c>
      <c r="O603" s="14">
        <f t="shared" si="139"/>
        <v>0.79037111227739831</v>
      </c>
      <c r="P603" s="14">
        <f t="shared" si="140"/>
        <v>1.1779392327740195</v>
      </c>
      <c r="Q603" t="s">
        <v>21</v>
      </c>
      <c r="R603" t="s">
        <v>37</v>
      </c>
      <c r="S603" t="s">
        <v>148</v>
      </c>
      <c r="T603" s="8" t="s">
        <v>306</v>
      </c>
      <c r="U603" s="8" t="s">
        <v>309</v>
      </c>
      <c r="V603" s="36">
        <v>44222</v>
      </c>
      <c r="W603" s="8" t="s">
        <v>316</v>
      </c>
    </row>
    <row r="604" spans="1:23" x14ac:dyDescent="0.25">
      <c r="A604" s="29">
        <v>0.48435657908562302</v>
      </c>
      <c r="B604" s="29">
        <v>0.51457523574500208</v>
      </c>
      <c r="C604" s="15">
        <f t="shared" si="141"/>
        <v>2.0645946461340894</v>
      </c>
      <c r="D604" s="16">
        <f t="shared" si="142"/>
        <v>1.9433504190154038</v>
      </c>
      <c r="E604" s="12">
        <v>4.7232888483123459E-2</v>
      </c>
      <c r="F604" s="7">
        <f t="shared" si="143"/>
        <v>1.0472328884831235</v>
      </c>
      <c r="G604" s="7">
        <f t="shared" si="133"/>
        <v>1.9714761337610158</v>
      </c>
      <c r="H604" s="7">
        <f t="shared" si="134"/>
        <v>1.8557003321680168</v>
      </c>
      <c r="I604">
        <v>2.23</v>
      </c>
      <c r="J604">
        <v>1.67</v>
      </c>
      <c r="K604" s="7">
        <f t="shared" si="135"/>
        <v>2.3353293413173652</v>
      </c>
      <c r="L604" s="7">
        <f t="shared" si="136"/>
        <v>1.7488789237668161</v>
      </c>
      <c r="M604" s="17">
        <f t="shared" si="137"/>
        <v>0.42820512820512818</v>
      </c>
      <c r="N604" s="17">
        <f t="shared" si="138"/>
        <v>0.57179487179487176</v>
      </c>
      <c r="O604" s="14">
        <f t="shared" si="139"/>
        <v>1.1311321307987605</v>
      </c>
      <c r="P604" s="14">
        <f t="shared" si="140"/>
        <v>0.89992978448677485</v>
      </c>
      <c r="Q604" t="s">
        <v>264</v>
      </c>
      <c r="R604" t="s">
        <v>262</v>
      </c>
      <c r="S604" t="s">
        <v>294</v>
      </c>
      <c r="T604" s="8" t="s">
        <v>306</v>
      </c>
      <c r="U604" s="8" t="s">
        <v>309</v>
      </c>
      <c r="V604" s="36">
        <v>44222</v>
      </c>
      <c r="W604" s="8" t="s">
        <v>305</v>
      </c>
    </row>
    <row r="605" spans="1:23" x14ac:dyDescent="0.25">
      <c r="A605" s="29">
        <v>0.44628810071085978</v>
      </c>
      <c r="B605" s="29">
        <v>0.5486080524671566</v>
      </c>
      <c r="C605" s="15">
        <f t="shared" si="141"/>
        <v>2.2407050477195627</v>
      </c>
      <c r="D605" s="16">
        <f t="shared" si="142"/>
        <v>1.8227949726637795</v>
      </c>
      <c r="E605" s="12">
        <v>4.6410756885707949E-2</v>
      </c>
      <c r="F605" s="7">
        <f t="shared" si="143"/>
        <v>1.0464107568857079</v>
      </c>
      <c r="G605" s="7">
        <f t="shared" si="133"/>
        <v>2.1413245544113795</v>
      </c>
      <c r="H605" s="7">
        <f t="shared" si="134"/>
        <v>1.7419497655860494</v>
      </c>
      <c r="I605">
        <v>2.12</v>
      </c>
      <c r="J605">
        <v>1.74</v>
      </c>
      <c r="K605" s="7">
        <f t="shared" si="135"/>
        <v>2.2183908045977008</v>
      </c>
      <c r="L605" s="7">
        <f t="shared" si="136"/>
        <v>1.8207547169811318</v>
      </c>
      <c r="M605" s="17">
        <f t="shared" si="137"/>
        <v>0.45077720207253896</v>
      </c>
      <c r="N605" s="17">
        <f t="shared" si="138"/>
        <v>0.5492227979274612</v>
      </c>
      <c r="O605" s="14">
        <f t="shared" si="139"/>
        <v>0.99004141881834384</v>
      </c>
      <c r="P605" s="14">
        <f t="shared" si="140"/>
        <v>0.99888069930340762</v>
      </c>
      <c r="Q605" t="s">
        <v>286</v>
      </c>
      <c r="R605" t="s">
        <v>267</v>
      </c>
      <c r="S605" t="s">
        <v>294</v>
      </c>
      <c r="T605" s="8" t="s">
        <v>303</v>
      </c>
      <c r="U605" s="8" t="s">
        <v>316</v>
      </c>
      <c r="V605" s="36">
        <v>44222</v>
      </c>
      <c r="W605" s="8" t="s">
        <v>308</v>
      </c>
    </row>
    <row r="606" spans="1:23" x14ac:dyDescent="0.25">
      <c r="A606" s="29">
        <v>0.22941263811946636</v>
      </c>
      <c r="B606" s="29">
        <v>0.77035244991767771</v>
      </c>
      <c r="C606" s="15">
        <f t="shared" si="141"/>
        <v>4.3589577636052086</v>
      </c>
      <c r="D606" s="16">
        <f t="shared" si="142"/>
        <v>1.2981071198084242</v>
      </c>
      <c r="E606" s="12">
        <v>3.2258064516129004E-2</v>
      </c>
      <c r="F606" s="7">
        <f t="shared" si="143"/>
        <v>1.032258064516129</v>
      </c>
      <c r="G606" s="7">
        <f t="shared" si="133"/>
        <v>4.2227403334925455</v>
      </c>
      <c r="H606" s="7">
        <f t="shared" si="134"/>
        <v>1.257541272314411</v>
      </c>
      <c r="I606">
        <v>2.17</v>
      </c>
      <c r="J606">
        <v>1.75</v>
      </c>
      <c r="K606" s="7">
        <f t="shared" si="135"/>
        <v>2.2399999999999998</v>
      </c>
      <c r="L606" s="7">
        <f t="shared" si="136"/>
        <v>1.8064516129032258</v>
      </c>
      <c r="M606" s="17">
        <f t="shared" si="137"/>
        <v>0.44642857142857145</v>
      </c>
      <c r="N606" s="17">
        <f t="shared" si="138"/>
        <v>0.5535714285714286</v>
      </c>
      <c r="O606" s="14">
        <f t="shared" si="139"/>
        <v>0.51388430938760465</v>
      </c>
      <c r="P606" s="14">
        <f t="shared" si="140"/>
        <v>1.3916044256577402</v>
      </c>
      <c r="Q606" t="s">
        <v>23</v>
      </c>
      <c r="R606" t="s">
        <v>114</v>
      </c>
      <c r="S606" t="s">
        <v>151</v>
      </c>
      <c r="T606" s="8" t="s">
        <v>303</v>
      </c>
      <c r="U606" s="8" t="s">
        <v>308</v>
      </c>
      <c r="V606" s="36">
        <v>44222</v>
      </c>
      <c r="W606" s="8" t="s">
        <v>317</v>
      </c>
    </row>
    <row r="607" spans="1:23" x14ac:dyDescent="0.25">
      <c r="A607" s="29">
        <v>0.73747572817802598</v>
      </c>
      <c r="B607" s="29">
        <v>5.8542791890556702E-2</v>
      </c>
      <c r="C607" s="15">
        <f t="shared" si="141"/>
        <v>1.3559768298687667</v>
      </c>
      <c r="D607" s="16">
        <f t="shared" si="142"/>
        <v>17.081522211469828</v>
      </c>
      <c r="E607" s="12">
        <v>3.5451035451035562E-2</v>
      </c>
      <c r="F607" s="7">
        <f t="shared" si="143"/>
        <v>1.0354510354510356</v>
      </c>
      <c r="G607" s="7">
        <f t="shared" si="133"/>
        <v>1.3095518604393612</v>
      </c>
      <c r="H607" s="7">
        <f t="shared" si="134"/>
        <v>16.496697213721198</v>
      </c>
      <c r="I607">
        <v>1.54</v>
      </c>
      <c r="J607">
        <v>2.59</v>
      </c>
      <c r="K607" s="7">
        <f t="shared" si="135"/>
        <v>1.5945945945945947</v>
      </c>
      <c r="L607" s="7">
        <f t="shared" si="136"/>
        <v>2.6818181818181821</v>
      </c>
      <c r="M607" s="17">
        <f t="shared" si="137"/>
        <v>0.6271186440677966</v>
      </c>
      <c r="N607" s="17">
        <f t="shared" si="138"/>
        <v>0.37288135593220334</v>
      </c>
      <c r="O607" s="14">
        <f t="shared" si="139"/>
        <v>1.175974809797393</v>
      </c>
      <c r="P607" s="14">
        <f t="shared" si="140"/>
        <v>0.15700112370649297</v>
      </c>
      <c r="Q607" t="s">
        <v>24</v>
      </c>
      <c r="R607" t="s">
        <v>53</v>
      </c>
      <c r="S607" t="s">
        <v>151</v>
      </c>
      <c r="T607" s="8" t="s">
        <v>299</v>
      </c>
      <c r="U607" s="8" t="s">
        <v>435</v>
      </c>
      <c r="V607" s="36">
        <v>44222</v>
      </c>
      <c r="W607" s="8" t="s">
        <v>314</v>
      </c>
    </row>
    <row r="608" spans="1:23" x14ac:dyDescent="0.25">
      <c r="A608" s="29">
        <v>0.35836521025650098</v>
      </c>
      <c r="B608" s="29">
        <v>0.64010567345999181</v>
      </c>
      <c r="C608" s="15">
        <f t="shared" si="141"/>
        <v>2.7904494392305743</v>
      </c>
      <c r="D608" s="16">
        <f t="shared" si="142"/>
        <v>1.5622420507455517</v>
      </c>
      <c r="E608" s="12">
        <v>3.1884980635577431E-2</v>
      </c>
      <c r="F608" s="7">
        <f t="shared" si="143"/>
        <v>1.0318849806355774</v>
      </c>
      <c r="G608" s="7">
        <f t="shared" si="133"/>
        <v>2.7042252688975372</v>
      </c>
      <c r="H608" s="7">
        <f t="shared" si="134"/>
        <v>1.5139691729821545</v>
      </c>
      <c r="I608">
        <v>1.83</v>
      </c>
      <c r="J608">
        <v>2.06</v>
      </c>
      <c r="K608" s="7">
        <f t="shared" si="135"/>
        <v>1.8883495145631068</v>
      </c>
      <c r="L608" s="7">
        <f t="shared" si="136"/>
        <v>2.1256830601092895</v>
      </c>
      <c r="M608" s="17">
        <f t="shared" si="137"/>
        <v>0.5295629820051414</v>
      </c>
      <c r="N608" s="17">
        <f t="shared" si="138"/>
        <v>0.47043701799485865</v>
      </c>
      <c r="O608" s="14">
        <f t="shared" si="139"/>
        <v>0.67671877082416931</v>
      </c>
      <c r="P608" s="14">
        <f t="shared" si="140"/>
        <v>1.3606617867537529</v>
      </c>
      <c r="Q608" t="s">
        <v>49</v>
      </c>
      <c r="R608" t="s">
        <v>111</v>
      </c>
      <c r="S608" t="s">
        <v>151</v>
      </c>
      <c r="T608" s="8" t="s">
        <v>303</v>
      </c>
      <c r="U608" s="8" t="s">
        <v>316</v>
      </c>
      <c r="V608" s="36">
        <v>44222</v>
      </c>
      <c r="W608" s="8" t="s">
        <v>315</v>
      </c>
    </row>
    <row r="609" spans="1:23" x14ac:dyDescent="0.25">
      <c r="A609" s="29">
        <v>0.31233509325942005</v>
      </c>
      <c r="B609" s="29">
        <v>0.68589185093881333</v>
      </c>
      <c r="C609" s="15">
        <f t="shared" si="141"/>
        <v>3.2016895365946518</v>
      </c>
      <c r="D609" s="16">
        <f t="shared" si="142"/>
        <v>1.457955796721089</v>
      </c>
      <c r="E609" s="12">
        <v>3.0736618971912932E-2</v>
      </c>
      <c r="F609" s="7">
        <f t="shared" si="143"/>
        <v>1.0307366189719129</v>
      </c>
      <c r="G609" s="7">
        <f t="shared" si="133"/>
        <v>3.1062149900021128</v>
      </c>
      <c r="H609" s="7">
        <f t="shared" si="134"/>
        <v>1.4144794799036995</v>
      </c>
      <c r="I609">
        <v>1.85</v>
      </c>
      <c r="J609">
        <v>2.04</v>
      </c>
      <c r="K609" s="7">
        <f t="shared" si="135"/>
        <v>1.9068627450980391</v>
      </c>
      <c r="L609" s="7">
        <f t="shared" si="136"/>
        <v>2.1027027027027025</v>
      </c>
      <c r="M609" s="17">
        <f t="shared" si="137"/>
        <v>0.52442159383033427</v>
      </c>
      <c r="N609" s="17">
        <f t="shared" si="138"/>
        <v>0.47557840616966585</v>
      </c>
      <c r="O609" s="14">
        <f t="shared" si="139"/>
        <v>0.59558015332310976</v>
      </c>
      <c r="P609" s="14">
        <f t="shared" si="140"/>
        <v>1.4422266487308018</v>
      </c>
      <c r="Q609" t="s">
        <v>414</v>
      </c>
      <c r="R609" t="s">
        <v>200</v>
      </c>
      <c r="S609" t="s">
        <v>152</v>
      </c>
      <c r="T609" s="8" t="s">
        <v>303</v>
      </c>
      <c r="U609" s="8" t="s">
        <v>316</v>
      </c>
      <c r="V609" s="36">
        <v>44222</v>
      </c>
      <c r="W609" s="8" t="s">
        <v>308</v>
      </c>
    </row>
    <row r="610" spans="1:23" x14ac:dyDescent="0.25">
      <c r="A610" s="29">
        <v>0.65776235341835709</v>
      </c>
      <c r="B610" s="29">
        <v>0.29198812927604939</v>
      </c>
      <c r="C610" s="15">
        <f t="shared" si="141"/>
        <v>1.5203059202203524</v>
      </c>
      <c r="D610" s="16">
        <f t="shared" si="142"/>
        <v>3.4247967630717855</v>
      </c>
      <c r="E610" s="12">
        <v>2.8338796658559762E-2</v>
      </c>
      <c r="F610" s="7">
        <f t="shared" si="143"/>
        <v>1.0283387966585598</v>
      </c>
      <c r="G610" s="7">
        <f t="shared" si="133"/>
        <v>1.4784095719818893</v>
      </c>
      <c r="H610" s="7">
        <f t="shared" si="134"/>
        <v>3.3304167597295504</v>
      </c>
      <c r="I610">
        <v>1.93</v>
      </c>
      <c r="J610">
        <v>1.96</v>
      </c>
      <c r="K610" s="7">
        <f t="shared" si="135"/>
        <v>1.9846938775510203</v>
      </c>
      <c r="L610" s="7">
        <f t="shared" si="136"/>
        <v>2.0155440414507773</v>
      </c>
      <c r="M610" s="17">
        <f t="shared" si="137"/>
        <v>0.50385604113110538</v>
      </c>
      <c r="N610" s="17">
        <f t="shared" si="138"/>
        <v>0.49614395886889456</v>
      </c>
      <c r="O610" s="14">
        <f t="shared" si="139"/>
        <v>1.3054569157129636</v>
      </c>
      <c r="P610" s="14">
        <f t="shared" si="140"/>
        <v>0.58851493413670053</v>
      </c>
      <c r="Q610" t="s">
        <v>207</v>
      </c>
      <c r="R610" t="s">
        <v>206</v>
      </c>
      <c r="S610" t="s">
        <v>152</v>
      </c>
      <c r="T610" s="8" t="s">
        <v>469</v>
      </c>
      <c r="U610" s="8" t="s">
        <v>302</v>
      </c>
      <c r="V610" s="36">
        <v>44222</v>
      </c>
      <c r="W610" s="8" t="s">
        <v>314</v>
      </c>
    </row>
    <row r="611" spans="1:23" x14ac:dyDescent="0.25">
      <c r="A611" s="29">
        <v>0.58197712327489814</v>
      </c>
      <c r="B611" s="29">
        <v>0.41069180436888375</v>
      </c>
      <c r="C611" s="15">
        <f t="shared" si="141"/>
        <v>1.7182805990256216</v>
      </c>
      <c r="D611" s="16">
        <f t="shared" si="142"/>
        <v>2.4349158891464002</v>
      </c>
      <c r="E611" s="12">
        <v>3.8144547759932479E-2</v>
      </c>
      <c r="F611" s="7">
        <f t="shared" si="143"/>
        <v>1.0381445477599325</v>
      </c>
      <c r="G611" s="7">
        <f t="shared" si="133"/>
        <v>1.6551458106034078</v>
      </c>
      <c r="H611" s="7">
        <f t="shared" si="134"/>
        <v>2.3454497684357789</v>
      </c>
      <c r="I611">
        <v>1.69</v>
      </c>
      <c r="J611">
        <v>2.2400000000000002</v>
      </c>
      <c r="K611" s="7">
        <f t="shared" si="135"/>
        <v>1.7544642857142858</v>
      </c>
      <c r="L611" s="7">
        <f t="shared" si="136"/>
        <v>2.3254437869822491</v>
      </c>
      <c r="M611" s="17">
        <f t="shared" si="137"/>
        <v>0.56997455470737912</v>
      </c>
      <c r="N611" s="17">
        <f t="shared" si="138"/>
        <v>0.43002544529262077</v>
      </c>
      <c r="O611" s="14">
        <f t="shared" si="139"/>
        <v>1.021058077888549</v>
      </c>
      <c r="P611" s="14">
        <f t="shared" si="140"/>
        <v>0.95504070483415004</v>
      </c>
      <c r="Q611" t="s">
        <v>417</v>
      </c>
      <c r="R611" t="s">
        <v>418</v>
      </c>
      <c r="S611" t="s">
        <v>358</v>
      </c>
      <c r="T611" s="8" t="s">
        <v>303</v>
      </c>
      <c r="U611" s="8" t="s">
        <v>304</v>
      </c>
      <c r="V611" s="36">
        <v>44222</v>
      </c>
      <c r="W611" s="8" t="s">
        <v>326</v>
      </c>
    </row>
    <row r="612" spans="1:23" x14ac:dyDescent="0.25">
      <c r="A612" s="29">
        <v>0.46086687967020262</v>
      </c>
      <c r="B612" s="29">
        <v>0.53751501096620025</v>
      </c>
      <c r="C612" s="15">
        <f t="shared" si="141"/>
        <v>2.1698239646025383</v>
      </c>
      <c r="D612" s="16">
        <f t="shared" si="142"/>
        <v>1.8604131598157014</v>
      </c>
      <c r="E612" s="12">
        <v>3.8961038961038863E-2</v>
      </c>
      <c r="F612" s="7">
        <f t="shared" si="143"/>
        <v>1.0389610389610389</v>
      </c>
      <c r="G612" s="7">
        <f t="shared" si="133"/>
        <v>2.0884555659299435</v>
      </c>
      <c r="H612" s="7">
        <f t="shared" si="134"/>
        <v>1.7906476663226127</v>
      </c>
      <c r="I612">
        <v>1.65</v>
      </c>
      <c r="J612">
        <v>2.31</v>
      </c>
      <c r="K612" s="7">
        <f t="shared" si="135"/>
        <v>1.714285714285714</v>
      </c>
      <c r="L612" s="7">
        <f t="shared" si="136"/>
        <v>2.4</v>
      </c>
      <c r="M612" s="17">
        <f t="shared" si="137"/>
        <v>0.58333333333333348</v>
      </c>
      <c r="N612" s="17">
        <f t="shared" si="138"/>
        <v>0.41666666666666669</v>
      </c>
      <c r="O612" s="14">
        <f t="shared" si="139"/>
        <v>0.79005750800606145</v>
      </c>
      <c r="P612" s="14">
        <f t="shared" si="140"/>
        <v>1.2900360263188806</v>
      </c>
      <c r="Q612" t="s">
        <v>421</v>
      </c>
      <c r="R612" t="s">
        <v>416</v>
      </c>
      <c r="S612" t="s">
        <v>358</v>
      </c>
      <c r="T612" s="8" t="s">
        <v>303</v>
      </c>
      <c r="U612" s="8" t="s">
        <v>304</v>
      </c>
      <c r="V612" s="36">
        <v>44222</v>
      </c>
      <c r="W612" s="8" t="s">
        <v>324</v>
      </c>
    </row>
    <row r="613" spans="1:23" x14ac:dyDescent="0.25">
      <c r="A613" s="29">
        <v>0.10286666443233551</v>
      </c>
      <c r="B613" s="29">
        <v>0.89710134070664593</v>
      </c>
      <c r="C613" s="15">
        <f t="shared" si="141"/>
        <v>9.7213223109590405</v>
      </c>
      <c r="D613" s="16">
        <f t="shared" si="142"/>
        <v>1.1147012657592295</v>
      </c>
      <c r="E613" s="12">
        <v>3.7558685446009488E-2</v>
      </c>
      <c r="F613" s="7">
        <f t="shared" si="143"/>
        <v>1.0375586854460095</v>
      </c>
      <c r="G613" s="7">
        <f t="shared" si="133"/>
        <v>9.3694192408790737</v>
      </c>
      <c r="H613" s="7">
        <f t="shared" si="134"/>
        <v>1.0743500887181712</v>
      </c>
      <c r="I613">
        <v>3</v>
      </c>
      <c r="J613">
        <v>1.42</v>
      </c>
      <c r="K613" s="7">
        <f t="shared" si="135"/>
        <v>3.1126760563380285</v>
      </c>
      <c r="L613" s="7">
        <f t="shared" si="136"/>
        <v>1.4733333333333334</v>
      </c>
      <c r="M613" s="17">
        <f t="shared" si="137"/>
        <v>0.32126696832579182</v>
      </c>
      <c r="N613" s="17">
        <f t="shared" si="138"/>
        <v>0.67873303167420818</v>
      </c>
      <c r="O613" s="14">
        <f t="shared" si="139"/>
        <v>0.32019060337388944</v>
      </c>
      <c r="P613" s="14">
        <f t="shared" si="140"/>
        <v>1.3217293086411253</v>
      </c>
      <c r="Q613" t="s">
        <v>242</v>
      </c>
      <c r="R613" t="s">
        <v>275</v>
      </c>
      <c r="S613" t="s">
        <v>293</v>
      </c>
      <c r="T613" s="8" t="s">
        <v>303</v>
      </c>
      <c r="U613" s="8" t="s">
        <v>308</v>
      </c>
      <c r="V613" s="36">
        <v>44222</v>
      </c>
      <c r="W613" s="8" t="s">
        <v>300</v>
      </c>
    </row>
    <row r="614" spans="1:23" x14ac:dyDescent="0.25">
      <c r="A614" s="29">
        <v>0.43626686259926928</v>
      </c>
      <c r="B614" s="29">
        <v>0.5628226864863457</v>
      </c>
      <c r="C614" s="15">
        <f t="shared" si="141"/>
        <v>2.2921750096764626</v>
      </c>
      <c r="D614" s="16">
        <f t="shared" si="142"/>
        <v>1.7767585138454798</v>
      </c>
      <c r="E614" s="12">
        <v>4.4531415273958208E-2</v>
      </c>
      <c r="F614" s="7">
        <f t="shared" si="143"/>
        <v>1.0445314152739582</v>
      </c>
      <c r="G614" s="7">
        <f t="shared" si="133"/>
        <v>2.1944529155930406</v>
      </c>
      <c r="H614" s="7">
        <f t="shared" si="134"/>
        <v>1.701010125559004</v>
      </c>
      <c r="I614">
        <v>1.63</v>
      </c>
      <c r="J614">
        <v>2.3199999999999998</v>
      </c>
      <c r="K614" s="7">
        <f t="shared" si="135"/>
        <v>1.7025862068965518</v>
      </c>
      <c r="L614" s="7">
        <f t="shared" si="136"/>
        <v>2.423312883435583</v>
      </c>
      <c r="M614" s="17">
        <f t="shared" si="137"/>
        <v>0.58734177215189864</v>
      </c>
      <c r="N614" s="17">
        <f t="shared" si="138"/>
        <v>0.41265822784810124</v>
      </c>
      <c r="O614" s="14">
        <f t="shared" si="139"/>
        <v>0.74278194278754894</v>
      </c>
      <c r="P614" s="14">
        <f t="shared" si="140"/>
        <v>1.3638954672521875</v>
      </c>
      <c r="Q614" t="s">
        <v>196</v>
      </c>
      <c r="R614" t="s">
        <v>169</v>
      </c>
      <c r="S614" t="s">
        <v>166</v>
      </c>
      <c r="T614" s="8" t="s">
        <v>306</v>
      </c>
      <c r="U614" s="8" t="s">
        <v>309</v>
      </c>
      <c r="V614" s="36">
        <v>44223</v>
      </c>
    </row>
    <row r="615" spans="1:23" x14ac:dyDescent="0.25">
      <c r="A615" s="29">
        <v>0.67221484489172056</v>
      </c>
      <c r="B615" s="29">
        <v>0.32167234928182947</v>
      </c>
      <c r="C615" s="15">
        <f t="shared" si="141"/>
        <v>1.4876196317281249</v>
      </c>
      <c r="D615" s="16">
        <f t="shared" si="142"/>
        <v>3.1087533704174919</v>
      </c>
      <c r="E615" s="12">
        <v>4.5672774803307892E-2</v>
      </c>
      <c r="F615" s="7">
        <f t="shared" si="143"/>
        <v>1.0456727748033079</v>
      </c>
      <c r="G615" s="7">
        <f t="shared" si="133"/>
        <v>1.422643553101923</v>
      </c>
      <c r="H615" s="7">
        <f t="shared" si="134"/>
        <v>2.9729695994067087</v>
      </c>
      <c r="I615">
        <v>1.49</v>
      </c>
      <c r="J615">
        <v>2.67</v>
      </c>
      <c r="K615" s="7">
        <f t="shared" si="135"/>
        <v>1.5580524344569286</v>
      </c>
      <c r="L615" s="7">
        <f t="shared" si="136"/>
        <v>2.7919463087248322</v>
      </c>
      <c r="M615" s="17">
        <f t="shared" si="137"/>
        <v>0.64182692307692313</v>
      </c>
      <c r="N615" s="17">
        <f t="shared" si="138"/>
        <v>0.35817307692307693</v>
      </c>
      <c r="O615" s="14">
        <f t="shared" si="139"/>
        <v>1.0473459755616319</v>
      </c>
      <c r="P615" s="14">
        <f t="shared" si="140"/>
        <v>0.89809192819624861</v>
      </c>
      <c r="Q615" t="s">
        <v>193</v>
      </c>
      <c r="R615" t="s">
        <v>167</v>
      </c>
      <c r="S615" t="s">
        <v>166</v>
      </c>
      <c r="T615" s="8" t="s">
        <v>303</v>
      </c>
      <c r="U615" s="8" t="s">
        <v>304</v>
      </c>
      <c r="V615" s="36">
        <v>44223</v>
      </c>
    </row>
    <row r="616" spans="1:23" x14ac:dyDescent="0.25">
      <c r="A616" s="29">
        <v>0.44332686472229538</v>
      </c>
      <c r="B616" s="29">
        <v>0.55567142780424761</v>
      </c>
      <c r="C616" s="15">
        <f t="shared" si="141"/>
        <v>2.2556720099207399</v>
      </c>
      <c r="D616" s="16">
        <f t="shared" si="142"/>
        <v>1.7996246522005461</v>
      </c>
      <c r="E616" s="12">
        <v>4.4358311800172245E-2</v>
      </c>
      <c r="F616" s="7">
        <f t="shared" si="143"/>
        <v>1.0443583118001722</v>
      </c>
      <c r="G616" s="7">
        <f t="shared" si="133"/>
        <v>2.159864085375653</v>
      </c>
      <c r="H616" s="7">
        <f t="shared" si="134"/>
        <v>1.7231869865606879</v>
      </c>
      <c r="I616">
        <v>1.72</v>
      </c>
      <c r="J616">
        <v>2.16</v>
      </c>
      <c r="K616" s="7">
        <f t="shared" si="135"/>
        <v>1.7962962962962963</v>
      </c>
      <c r="L616" s="7">
        <f t="shared" si="136"/>
        <v>2.2558139534883721</v>
      </c>
      <c r="M616" s="17">
        <f t="shared" si="137"/>
        <v>0.55670103092783507</v>
      </c>
      <c r="N616" s="17">
        <f t="shared" si="138"/>
        <v>0.44329896907216493</v>
      </c>
      <c r="O616" s="14">
        <f t="shared" si="139"/>
        <v>0.79634640514930832</v>
      </c>
      <c r="P616" s="14">
        <f t="shared" si="140"/>
        <v>1.2534913603956284</v>
      </c>
      <c r="Q616" t="s">
        <v>192</v>
      </c>
      <c r="R616" t="s">
        <v>171</v>
      </c>
      <c r="S616" t="s">
        <v>166</v>
      </c>
      <c r="T616" s="8" t="s">
        <v>303</v>
      </c>
      <c r="U616" s="8" t="s">
        <v>304</v>
      </c>
      <c r="V616" s="36">
        <v>44223</v>
      </c>
    </row>
    <row r="617" spans="1:23" x14ac:dyDescent="0.25">
      <c r="A617" s="29">
        <v>0.63872803348160578</v>
      </c>
      <c r="B617" s="29">
        <v>0.35543053225639831</v>
      </c>
      <c r="C617" s="15">
        <f t="shared" si="141"/>
        <v>1.5656115710925629</v>
      </c>
      <c r="D617" s="16">
        <f t="shared" si="142"/>
        <v>2.8134893016974303</v>
      </c>
      <c r="E617" s="12">
        <v>4.3150961150692391E-2</v>
      </c>
      <c r="F617" s="7">
        <f t="shared" si="143"/>
        <v>1.0431509611506924</v>
      </c>
      <c r="G617" s="7">
        <f t="shared" si="133"/>
        <v>1.5008485151233988</v>
      </c>
      <c r="H617" s="7">
        <f t="shared" si="134"/>
        <v>2.697106561253503</v>
      </c>
      <c r="I617">
        <v>1.73</v>
      </c>
      <c r="J617">
        <v>2.15</v>
      </c>
      <c r="K617" s="7">
        <f t="shared" si="135"/>
        <v>1.8046511627906978</v>
      </c>
      <c r="L617" s="7">
        <f t="shared" si="136"/>
        <v>2.2427745664739884</v>
      </c>
      <c r="M617" s="17">
        <f t="shared" si="137"/>
        <v>0.5541237113402061</v>
      </c>
      <c r="N617" s="17">
        <f t="shared" si="138"/>
        <v>0.44587628865979384</v>
      </c>
      <c r="O617" s="14">
        <f t="shared" si="139"/>
        <v>1.1526812883295956</v>
      </c>
      <c r="P617" s="14">
        <f t="shared" si="140"/>
        <v>0.79715055789296263</v>
      </c>
      <c r="Q617" t="s">
        <v>170</v>
      </c>
      <c r="R617" t="s">
        <v>174</v>
      </c>
      <c r="S617" t="s">
        <v>166</v>
      </c>
      <c r="T617" s="8" t="s">
        <v>303</v>
      </c>
      <c r="U617" s="8" t="s">
        <v>304</v>
      </c>
      <c r="V617" s="36">
        <v>44223</v>
      </c>
    </row>
    <row r="618" spans="1:23" x14ac:dyDescent="0.25">
      <c r="A618" s="29">
        <v>0.45256607280634154</v>
      </c>
      <c r="B618" s="29">
        <v>0.54368436156597322</v>
      </c>
      <c r="C618" s="15">
        <f t="shared" si="141"/>
        <v>2.2096221084339036</v>
      </c>
      <c r="D618" s="16">
        <f t="shared" si="142"/>
        <v>1.8393024899956687</v>
      </c>
      <c r="E618" s="12">
        <v>3.4849694067571102E-2</v>
      </c>
      <c r="F618" s="7">
        <f t="shared" si="143"/>
        <v>1.0348496940675711</v>
      </c>
      <c r="G618" s="7">
        <f t="shared" si="133"/>
        <v>2.1352106698208342</v>
      </c>
      <c r="H618" s="7">
        <f t="shared" si="134"/>
        <v>1.7773619691243494</v>
      </c>
      <c r="I618">
        <v>1.79</v>
      </c>
      <c r="J618">
        <v>2.1</v>
      </c>
      <c r="K618" s="7">
        <f t="shared" si="135"/>
        <v>1.8523809523809522</v>
      </c>
      <c r="L618" s="7">
        <f t="shared" si="136"/>
        <v>2.1731843575418992</v>
      </c>
      <c r="M618" s="17">
        <f t="shared" si="137"/>
        <v>0.53984575835475579</v>
      </c>
      <c r="N618" s="17">
        <f t="shared" si="138"/>
        <v>0.46015424164524427</v>
      </c>
      <c r="O618" s="14">
        <f t="shared" si="139"/>
        <v>0.83832477296031838</v>
      </c>
      <c r="P618" s="14">
        <f t="shared" si="140"/>
        <v>1.1815263499953272</v>
      </c>
      <c r="Q618" t="s">
        <v>229</v>
      </c>
      <c r="R618" t="s">
        <v>258</v>
      </c>
      <c r="S618" t="s">
        <v>292</v>
      </c>
      <c r="T618" s="8" t="s">
        <v>303</v>
      </c>
      <c r="U618" s="8" t="s">
        <v>304</v>
      </c>
      <c r="V618" s="36">
        <v>44223</v>
      </c>
    </row>
    <row r="619" spans="1:23" x14ac:dyDescent="0.25">
      <c r="A619" s="29">
        <v>0.47428538821212146</v>
      </c>
      <c r="B619" s="29">
        <v>0.52478551965916476</v>
      </c>
      <c r="C619" s="15">
        <f t="shared" si="141"/>
        <v>2.1084351844985694</v>
      </c>
      <c r="D619" s="16">
        <f t="shared" si="142"/>
        <v>1.9055403827633721</v>
      </c>
      <c r="E619" s="12">
        <v>3.3255418614534626E-2</v>
      </c>
      <c r="F619" s="7">
        <f t="shared" si="143"/>
        <v>1.0332554186145346</v>
      </c>
      <c r="G619" s="7">
        <f t="shared" si="133"/>
        <v>2.0405750083805176</v>
      </c>
      <c r="H619" s="7">
        <f t="shared" si="134"/>
        <v>1.8442103940944841</v>
      </c>
      <c r="I619">
        <v>1.81</v>
      </c>
      <c r="J619">
        <v>2.08</v>
      </c>
      <c r="K619" s="7">
        <f t="shared" si="135"/>
        <v>1.8701923076923077</v>
      </c>
      <c r="L619" s="7">
        <f t="shared" si="136"/>
        <v>2.1491712707182322</v>
      </c>
      <c r="M619" s="17">
        <f t="shared" si="137"/>
        <v>0.53470437017994854</v>
      </c>
      <c r="N619" s="17">
        <f t="shared" si="138"/>
        <v>0.46529562982005135</v>
      </c>
      <c r="O619" s="14">
        <f t="shared" si="139"/>
        <v>0.88700488468516958</v>
      </c>
      <c r="P619" s="14">
        <f t="shared" si="140"/>
        <v>1.1278539621404151</v>
      </c>
      <c r="Q619" t="s">
        <v>233</v>
      </c>
      <c r="R619" t="s">
        <v>257</v>
      </c>
      <c r="S619" t="s">
        <v>292</v>
      </c>
      <c r="T619" s="8" t="s">
        <v>306</v>
      </c>
      <c r="U619" s="8" t="s">
        <v>309</v>
      </c>
      <c r="V619" s="36">
        <v>44223</v>
      </c>
    </row>
    <row r="620" spans="1:23" x14ac:dyDescent="0.25">
      <c r="A620" s="29">
        <v>0.41559899224435065</v>
      </c>
      <c r="B620" s="29">
        <v>0.58360051881954933</v>
      </c>
      <c r="C620" s="15">
        <f t="shared" si="141"/>
        <v>2.4061656035297889</v>
      </c>
      <c r="D620" s="16">
        <f t="shared" si="142"/>
        <v>1.7135008756035777</v>
      </c>
      <c r="E620" s="12">
        <v>3.0736618971912932E-2</v>
      </c>
      <c r="F620" s="7">
        <f t="shared" si="143"/>
        <v>1.0307366189719129</v>
      </c>
      <c r="G620" s="7">
        <f t="shared" si="133"/>
        <v>2.3344136215222173</v>
      </c>
      <c r="H620" s="7">
        <f t="shared" si="134"/>
        <v>1.6624041913953478</v>
      </c>
      <c r="I620">
        <v>1.85</v>
      </c>
      <c r="J620">
        <v>2.04</v>
      </c>
      <c r="K620" s="7">
        <f t="shared" si="135"/>
        <v>1.9068627450980391</v>
      </c>
      <c r="L620" s="7">
        <f t="shared" si="136"/>
        <v>2.1027027027027025</v>
      </c>
      <c r="M620" s="17">
        <f t="shared" si="137"/>
        <v>0.52442159383033427</v>
      </c>
      <c r="N620" s="17">
        <f t="shared" si="138"/>
        <v>0.47557840616966585</v>
      </c>
      <c r="O620" s="14">
        <f t="shared" si="139"/>
        <v>0.79249023521104101</v>
      </c>
      <c r="P620" s="14">
        <f t="shared" si="140"/>
        <v>1.2271383882205658</v>
      </c>
      <c r="Q620" t="s">
        <v>231</v>
      </c>
      <c r="R620" t="s">
        <v>256</v>
      </c>
      <c r="S620" t="s">
        <v>292</v>
      </c>
      <c r="T620" s="8" t="s">
        <v>306</v>
      </c>
      <c r="U620" s="8" t="s">
        <v>309</v>
      </c>
      <c r="V620" s="36">
        <v>44223</v>
      </c>
    </row>
    <row r="621" spans="1:23" x14ac:dyDescent="0.25">
      <c r="A621" s="29">
        <v>0.29285914457250833</v>
      </c>
      <c r="B621" s="29">
        <v>0.70664788100025533</v>
      </c>
      <c r="C621" s="15">
        <f t="shared" si="141"/>
        <v>3.4146108070475916</v>
      </c>
      <c r="D621" s="16">
        <f t="shared" si="142"/>
        <v>1.4151319587692059</v>
      </c>
      <c r="E621" s="12">
        <v>3.4663865546218364E-2</v>
      </c>
      <c r="F621" s="7">
        <f t="shared" si="143"/>
        <v>1.0346638655462184</v>
      </c>
      <c r="G621" s="7">
        <f t="shared" si="133"/>
        <v>3.3002126784866066</v>
      </c>
      <c r="H621" s="7">
        <f t="shared" si="134"/>
        <v>1.3677214464449585</v>
      </c>
      <c r="I621">
        <v>1.7</v>
      </c>
      <c r="J621">
        <v>2.2400000000000002</v>
      </c>
      <c r="K621" s="7">
        <f t="shared" si="135"/>
        <v>1.7589285714285712</v>
      </c>
      <c r="L621" s="7">
        <f t="shared" si="136"/>
        <v>2.3176470588235292</v>
      </c>
      <c r="M621" s="17">
        <f t="shared" si="137"/>
        <v>0.56852791878172593</v>
      </c>
      <c r="N621" s="17">
        <f t="shared" si="138"/>
        <v>0.43147208121827418</v>
      </c>
      <c r="O621" s="14">
        <f t="shared" si="139"/>
        <v>0.51511831679271547</v>
      </c>
      <c r="P621" s="14">
        <f t="shared" si="140"/>
        <v>1.6377603830241212</v>
      </c>
      <c r="Q621" t="s">
        <v>282</v>
      </c>
      <c r="R621" t="s">
        <v>259</v>
      </c>
      <c r="S621" t="s">
        <v>292</v>
      </c>
      <c r="T621" s="8" t="s">
        <v>306</v>
      </c>
      <c r="U621" s="8" t="s">
        <v>309</v>
      </c>
      <c r="V621" s="36">
        <v>44223</v>
      </c>
    </row>
    <row r="622" spans="1:23" x14ac:dyDescent="0.25">
      <c r="A622" s="29">
        <v>0.18734460890612256</v>
      </c>
      <c r="B622" s="29">
        <v>0.81248436167710736</v>
      </c>
      <c r="C622" s="15">
        <f t="shared" si="141"/>
        <v>5.3377570128057164</v>
      </c>
      <c r="D622" s="16">
        <f t="shared" si="142"/>
        <v>1.2307929200456587</v>
      </c>
      <c r="E622" s="12">
        <v>2.3345896147403788E-2</v>
      </c>
      <c r="F622" s="7">
        <f t="shared" si="143"/>
        <v>1.0233458961474038</v>
      </c>
      <c r="G622" s="7">
        <f t="shared" si="133"/>
        <v>5.2159851648409408</v>
      </c>
      <c r="H622" s="7">
        <f t="shared" si="134"/>
        <v>1.2027144728671233</v>
      </c>
      <c r="I622">
        <v>1.92</v>
      </c>
      <c r="J622">
        <v>1.99</v>
      </c>
      <c r="K622" s="7">
        <f t="shared" si="135"/>
        <v>1.9648241206030153</v>
      </c>
      <c r="L622" s="7">
        <f t="shared" si="136"/>
        <v>2.0364583333333335</v>
      </c>
      <c r="M622" s="17">
        <f t="shared" si="137"/>
        <v>0.50895140664961636</v>
      </c>
      <c r="N622" s="17">
        <f t="shared" si="138"/>
        <v>0.49104859335038359</v>
      </c>
      <c r="O622" s="14">
        <f t="shared" si="139"/>
        <v>0.3680992064436881</v>
      </c>
      <c r="P622" s="14">
        <f t="shared" si="140"/>
        <v>1.6545905490403594</v>
      </c>
      <c r="Q622" t="s">
        <v>329</v>
      </c>
      <c r="R622" t="s">
        <v>444</v>
      </c>
      <c r="S622" t="s">
        <v>349</v>
      </c>
      <c r="T622" s="8" t="s">
        <v>299</v>
      </c>
      <c r="U622" s="8" t="s">
        <v>305</v>
      </c>
      <c r="V622" s="36">
        <v>44223</v>
      </c>
    </row>
    <row r="623" spans="1:23" x14ac:dyDescent="0.25">
      <c r="A623" s="29">
        <v>0.67944650566118747</v>
      </c>
      <c r="B623" s="29">
        <v>0.29893022065444363</v>
      </c>
      <c r="C623" s="15">
        <f t="shared" si="141"/>
        <v>1.471786213731239</v>
      </c>
      <c r="D623" s="16">
        <f t="shared" si="142"/>
        <v>3.3452623084100175</v>
      </c>
      <c r="E623" s="12">
        <v>2.3828227284629522E-2</v>
      </c>
      <c r="F623" s="7">
        <f t="shared" si="143"/>
        <v>1.0238282272846295</v>
      </c>
      <c r="G623" s="7">
        <f t="shared" si="133"/>
        <v>1.4375323657901793</v>
      </c>
      <c r="H623" s="7">
        <f t="shared" si="134"/>
        <v>3.2674058199022649</v>
      </c>
      <c r="I623">
        <v>2.0099999999999998</v>
      </c>
      <c r="J623">
        <v>1.9</v>
      </c>
      <c r="K623" s="7">
        <f t="shared" si="135"/>
        <v>2.0578947368421052</v>
      </c>
      <c r="L623" s="7">
        <f t="shared" si="136"/>
        <v>1.9452736318407959</v>
      </c>
      <c r="M623" s="17">
        <f t="shared" si="137"/>
        <v>0.48593350383631717</v>
      </c>
      <c r="N623" s="17">
        <f t="shared" si="138"/>
        <v>0.51406649616368294</v>
      </c>
      <c r="O623" s="14">
        <f t="shared" si="139"/>
        <v>1.3982293879659176</v>
      </c>
      <c r="P623" s="14">
        <f t="shared" si="140"/>
        <v>0.58150107599944012</v>
      </c>
      <c r="Q623" t="s">
        <v>362</v>
      </c>
      <c r="R623" t="s">
        <v>331</v>
      </c>
      <c r="S623" t="s">
        <v>349</v>
      </c>
      <c r="T623" s="8" t="s">
        <v>303</v>
      </c>
      <c r="U623" s="8" t="s">
        <v>319</v>
      </c>
      <c r="V623" s="36">
        <v>44223</v>
      </c>
    </row>
    <row r="624" spans="1:23" x14ac:dyDescent="0.25">
      <c r="A624" s="29">
        <v>0.437710235203708</v>
      </c>
      <c r="B624" s="29">
        <v>0.56174822238476507</v>
      </c>
      <c r="C624" s="15">
        <f t="shared" si="141"/>
        <v>2.2846164415931587</v>
      </c>
      <c r="D624" s="16">
        <f t="shared" si="142"/>
        <v>1.7801569460331248</v>
      </c>
      <c r="E624" s="12">
        <v>2.9239766081871288E-2</v>
      </c>
      <c r="F624" s="7">
        <f t="shared" si="143"/>
        <v>1.0292397660818713</v>
      </c>
      <c r="G624" s="7">
        <f t="shared" ref="G624:G654" si="144">C624/F624</f>
        <v>2.2197125654115348</v>
      </c>
      <c r="H624" s="7">
        <f t="shared" ref="H624:H654" si="145">D624/F624</f>
        <v>1.7295843055208202</v>
      </c>
      <c r="I624">
        <v>2.25</v>
      </c>
      <c r="J624">
        <v>1.71</v>
      </c>
      <c r="K624" s="7">
        <f t="shared" ref="K624:K654" si="146">(I624*F624)</f>
        <v>2.3157894736842106</v>
      </c>
      <c r="L624" s="7">
        <f t="shared" ref="L624:L654" si="147">(J624*F624)</f>
        <v>1.7599999999999998</v>
      </c>
      <c r="M624" s="17">
        <f t="shared" ref="M624:M654" si="148">(1/K624)</f>
        <v>0.43181818181818182</v>
      </c>
      <c r="N624" s="17">
        <f t="shared" ref="N624:N654" si="149">(1/L624)</f>
        <v>0.56818181818181823</v>
      </c>
      <c r="O624" s="14">
        <f t="shared" ref="O624:O654" si="150">(I624/G624)</f>
        <v>1.013644755208587</v>
      </c>
      <c r="P624" s="14">
        <f t="shared" ref="P624:P654" si="151">(J624/H624)</f>
        <v>0.98867687139718641</v>
      </c>
      <c r="Q624" t="s">
        <v>342</v>
      </c>
      <c r="R624" t="s">
        <v>344</v>
      </c>
      <c r="S624" t="s">
        <v>349</v>
      </c>
      <c r="T624" s="8" t="s">
        <v>306</v>
      </c>
      <c r="U624" s="8" t="s">
        <v>309</v>
      </c>
      <c r="V624" s="36">
        <v>44223</v>
      </c>
    </row>
    <row r="625" spans="1:22" x14ac:dyDescent="0.25">
      <c r="A625" s="29">
        <v>0.71739496101588107</v>
      </c>
      <c r="B625" s="29">
        <v>0.26996593317530443</v>
      </c>
      <c r="C625" s="15">
        <f t="shared" si="141"/>
        <v>1.3939322888244581</v>
      </c>
      <c r="D625" s="16">
        <f t="shared" si="142"/>
        <v>3.7041710716538536</v>
      </c>
      <c r="E625" s="12">
        <v>2.9489204844655115E-2</v>
      </c>
      <c r="F625" s="7">
        <f t="shared" si="143"/>
        <v>1.0294892048446551</v>
      </c>
      <c r="G625" s="7">
        <f t="shared" si="144"/>
        <v>1.3540037935947038</v>
      </c>
      <c r="H625" s="7">
        <f t="shared" si="145"/>
        <v>3.598066938655073</v>
      </c>
      <c r="I625">
        <v>2.11</v>
      </c>
      <c r="J625">
        <v>1.8</v>
      </c>
      <c r="K625" s="7">
        <f t="shared" si="146"/>
        <v>2.1722222222222221</v>
      </c>
      <c r="L625" s="7">
        <f t="shared" si="147"/>
        <v>1.8530805687203793</v>
      </c>
      <c r="M625" s="17">
        <f t="shared" si="148"/>
        <v>0.46035805626598469</v>
      </c>
      <c r="N625" s="17">
        <f t="shared" si="149"/>
        <v>0.53964194373401531</v>
      </c>
      <c r="O625" s="14">
        <f t="shared" si="150"/>
        <v>1.5583412764289415</v>
      </c>
      <c r="P625" s="14">
        <f t="shared" si="151"/>
        <v>0.50026862498362101</v>
      </c>
      <c r="Q625" t="s">
        <v>332</v>
      </c>
      <c r="R625" t="s">
        <v>363</v>
      </c>
      <c r="S625" t="s">
        <v>349</v>
      </c>
      <c r="T625" s="8" t="s">
        <v>299</v>
      </c>
      <c r="U625" s="8" t="s">
        <v>300</v>
      </c>
      <c r="V625" s="36">
        <v>44223</v>
      </c>
    </row>
    <row r="626" spans="1:22" x14ac:dyDescent="0.25">
      <c r="A626" s="29">
        <v>0.40074099506841021</v>
      </c>
      <c r="B626" s="29">
        <v>0.59638001097944726</v>
      </c>
      <c r="C626" s="15">
        <f t="shared" si="141"/>
        <v>2.4953773442352478</v>
      </c>
      <c r="D626" s="16">
        <f t="shared" si="142"/>
        <v>1.6767832281261057</v>
      </c>
      <c r="E626" s="12">
        <v>2.876392847888054E-2</v>
      </c>
      <c r="F626" s="7">
        <f t="shared" si="143"/>
        <v>1.0287639284788805</v>
      </c>
      <c r="G626" s="7">
        <f t="shared" si="144"/>
        <v>2.4256073479606601</v>
      </c>
      <c r="H626" s="7">
        <f t="shared" si="145"/>
        <v>1.6299008759039399</v>
      </c>
      <c r="I626">
        <v>1.7</v>
      </c>
      <c r="J626">
        <v>2.27</v>
      </c>
      <c r="K626" s="7">
        <f t="shared" si="146"/>
        <v>1.748898678414097</v>
      </c>
      <c r="L626" s="7">
        <f t="shared" si="147"/>
        <v>2.335294117647059</v>
      </c>
      <c r="M626" s="17">
        <f t="shared" si="148"/>
        <v>0.5717884130982368</v>
      </c>
      <c r="N626" s="17">
        <f t="shared" si="149"/>
        <v>0.4282115869017632</v>
      </c>
      <c r="O626" s="14">
        <f t="shared" si="150"/>
        <v>0.70085539666149277</v>
      </c>
      <c r="P626" s="14">
        <f t="shared" si="151"/>
        <v>1.3927227315225916</v>
      </c>
      <c r="Q626" t="s">
        <v>330</v>
      </c>
      <c r="R626" t="s">
        <v>327</v>
      </c>
      <c r="S626" t="s">
        <v>349</v>
      </c>
      <c r="T626" s="8" t="s">
        <v>303</v>
      </c>
      <c r="U626" s="8" t="s">
        <v>316</v>
      </c>
      <c r="V626" s="36">
        <v>44223</v>
      </c>
    </row>
    <row r="627" spans="1:22" x14ac:dyDescent="0.25">
      <c r="A627" s="29">
        <v>0.29867669240463762</v>
      </c>
      <c r="B627" s="29">
        <v>0.70119588786565834</v>
      </c>
      <c r="C627" s="15">
        <f t="shared" si="141"/>
        <v>3.348101895561479</v>
      </c>
      <c r="D627" s="16">
        <f t="shared" si="142"/>
        <v>1.4261350035064515</v>
      </c>
      <c r="E627" s="12">
        <v>3.5483617917004384E-2</v>
      </c>
      <c r="F627" s="7">
        <f t="shared" si="143"/>
        <v>1.0354836179170044</v>
      </c>
      <c r="G627" s="7">
        <f t="shared" si="144"/>
        <v>3.2333702220191323</v>
      </c>
      <c r="H627" s="7">
        <f t="shared" si="145"/>
        <v>1.3772646701792228</v>
      </c>
      <c r="I627">
        <v>2.29</v>
      </c>
      <c r="J627">
        <v>1.67</v>
      </c>
      <c r="K627" s="7">
        <f t="shared" si="146"/>
        <v>2.3712574850299402</v>
      </c>
      <c r="L627" s="7">
        <f t="shared" si="147"/>
        <v>1.7292576419213972</v>
      </c>
      <c r="M627" s="17">
        <f t="shared" si="148"/>
        <v>0.42171717171717171</v>
      </c>
      <c r="N627" s="17">
        <f t="shared" si="149"/>
        <v>0.5782828282828284</v>
      </c>
      <c r="O627" s="14">
        <f t="shared" si="150"/>
        <v>0.70823934246848208</v>
      </c>
      <c r="P627" s="14">
        <f t="shared" si="151"/>
        <v>1.2125483475755487</v>
      </c>
      <c r="Q627" t="s">
        <v>378</v>
      </c>
      <c r="R627" t="s">
        <v>371</v>
      </c>
      <c r="S627" t="s">
        <v>350</v>
      </c>
      <c r="T627" s="8" t="s">
        <v>306</v>
      </c>
      <c r="U627" s="8" t="s">
        <v>309</v>
      </c>
      <c r="V627" s="36">
        <v>44223</v>
      </c>
    </row>
    <row r="628" spans="1:22" x14ac:dyDescent="0.25">
      <c r="A628" s="29">
        <v>0.31231551246033623</v>
      </c>
      <c r="B628" s="29">
        <v>0.68605650574490995</v>
      </c>
      <c r="C628" s="15">
        <f t="shared" si="141"/>
        <v>3.2018902683452173</v>
      </c>
      <c r="D628" s="16">
        <f t="shared" si="142"/>
        <v>1.4576058846846951</v>
      </c>
      <c r="E628" s="12">
        <v>3.383458646616555E-2</v>
      </c>
      <c r="F628" s="7">
        <f t="shared" si="143"/>
        <v>1.0338345864661656</v>
      </c>
      <c r="G628" s="7">
        <f t="shared" si="144"/>
        <v>3.0971011322902826</v>
      </c>
      <c r="H628" s="7">
        <f t="shared" si="145"/>
        <v>1.4099024193677412</v>
      </c>
      <c r="I628">
        <v>2.2799999999999998</v>
      </c>
      <c r="J628">
        <v>1.68</v>
      </c>
      <c r="K628" s="7">
        <f t="shared" si="146"/>
        <v>2.3571428571428572</v>
      </c>
      <c r="L628" s="7">
        <f t="shared" si="147"/>
        <v>1.736842105263158</v>
      </c>
      <c r="M628" s="17">
        <f t="shared" si="148"/>
        <v>0.42424242424242425</v>
      </c>
      <c r="N628" s="17">
        <f t="shared" si="149"/>
        <v>0.57575757575757569</v>
      </c>
      <c r="O628" s="14">
        <f t="shared" si="150"/>
        <v>0.73617227937079255</v>
      </c>
      <c r="P628" s="14">
        <f t="shared" si="151"/>
        <v>1.1915718257674752</v>
      </c>
      <c r="Q628" t="s">
        <v>365</v>
      </c>
      <c r="R628" t="s">
        <v>374</v>
      </c>
      <c r="S628" t="s">
        <v>350</v>
      </c>
      <c r="T628" s="8" t="s">
        <v>303</v>
      </c>
      <c r="U628" s="8" t="s">
        <v>316</v>
      </c>
      <c r="V628" s="36">
        <v>44223</v>
      </c>
    </row>
    <row r="629" spans="1:22" x14ac:dyDescent="0.25">
      <c r="A629" s="29">
        <v>0.20232708570126562</v>
      </c>
      <c r="B629" s="29">
        <v>0.79760270328893645</v>
      </c>
      <c r="C629" s="15">
        <f t="shared" si="141"/>
        <v>4.9424919878324758</v>
      </c>
      <c r="D629" s="16">
        <f t="shared" si="142"/>
        <v>1.2537570345191569</v>
      </c>
      <c r="E629" s="12">
        <v>3.3664999742228252E-2</v>
      </c>
      <c r="F629" s="7">
        <f t="shared" si="143"/>
        <v>1.0336649997422283</v>
      </c>
      <c r="G629" s="7">
        <f t="shared" si="144"/>
        <v>4.7815220492761359</v>
      </c>
      <c r="H629" s="7">
        <f t="shared" si="145"/>
        <v>1.2129239500532711</v>
      </c>
      <c r="I629">
        <v>2.38</v>
      </c>
      <c r="J629">
        <v>1.63</v>
      </c>
      <c r="K629" s="7">
        <f t="shared" si="146"/>
        <v>2.4601226993865031</v>
      </c>
      <c r="L629" s="7">
        <f t="shared" si="147"/>
        <v>1.6848739495798319</v>
      </c>
      <c r="M629" s="17">
        <f t="shared" si="148"/>
        <v>0.40648379052369077</v>
      </c>
      <c r="N629" s="17">
        <f t="shared" si="149"/>
        <v>0.59351620947630923</v>
      </c>
      <c r="O629" s="14">
        <f t="shared" si="150"/>
        <v>0.49774945623440192</v>
      </c>
      <c r="P629" s="14">
        <f t="shared" si="151"/>
        <v>1.3438600168859811</v>
      </c>
      <c r="Q629" t="s">
        <v>379</v>
      </c>
      <c r="R629" t="s">
        <v>445</v>
      </c>
      <c r="S629" t="s">
        <v>350</v>
      </c>
      <c r="T629" s="8" t="s">
        <v>306</v>
      </c>
      <c r="U629" s="8" t="s">
        <v>309</v>
      </c>
      <c r="V629" s="36">
        <v>44223</v>
      </c>
    </row>
    <row r="630" spans="1:22" x14ac:dyDescent="0.25">
      <c r="A630" s="29">
        <v>0.54793498050479061</v>
      </c>
      <c r="B630" s="29">
        <v>0.45050465624595687</v>
      </c>
      <c r="C630" s="15">
        <f t="shared" si="141"/>
        <v>1.82503405619174</v>
      </c>
      <c r="D630" s="16">
        <f t="shared" si="142"/>
        <v>2.2197328843012922</v>
      </c>
      <c r="E630" s="12">
        <v>3.3255418614534626E-2</v>
      </c>
      <c r="F630" s="7">
        <f t="shared" si="143"/>
        <v>1.0332554186145346</v>
      </c>
      <c r="G630" s="7">
        <f t="shared" si="144"/>
        <v>1.7662951708870598</v>
      </c>
      <c r="H630" s="7">
        <f t="shared" si="145"/>
        <v>2.1482905817011582</v>
      </c>
      <c r="I630">
        <v>2.08</v>
      </c>
      <c r="J630">
        <v>1.81</v>
      </c>
      <c r="K630" s="7">
        <f t="shared" si="146"/>
        <v>2.1491712707182322</v>
      </c>
      <c r="L630" s="7">
        <f t="shared" si="147"/>
        <v>1.8701923076923077</v>
      </c>
      <c r="M630" s="17">
        <f t="shared" si="148"/>
        <v>0.46529562982005135</v>
      </c>
      <c r="N630" s="17">
        <f t="shared" si="149"/>
        <v>0.53470437017994854</v>
      </c>
      <c r="O630" s="14">
        <f t="shared" si="150"/>
        <v>1.1776061183224507</v>
      </c>
      <c r="P630" s="14">
        <f t="shared" si="151"/>
        <v>0.84253034269075588</v>
      </c>
      <c r="Q630" t="s">
        <v>91</v>
      </c>
      <c r="R630" t="s">
        <v>83</v>
      </c>
      <c r="S630" t="s">
        <v>147</v>
      </c>
      <c r="T630" s="8" t="s">
        <v>303</v>
      </c>
      <c r="U630" s="8" t="s">
        <v>304</v>
      </c>
      <c r="V630" s="36">
        <v>44223</v>
      </c>
    </row>
    <row r="631" spans="1:22" x14ac:dyDescent="0.25">
      <c r="A631" s="29">
        <v>0.47946405592177854</v>
      </c>
      <c r="B631" s="29">
        <v>0.51962354470281502</v>
      </c>
      <c r="C631" s="15">
        <f t="shared" si="141"/>
        <v>2.0856620796682694</v>
      </c>
      <c r="D631" s="16">
        <f t="shared" si="142"/>
        <v>1.9244701480413549</v>
      </c>
      <c r="E631" s="12">
        <v>4.5624814724984475E-2</v>
      </c>
      <c r="F631" s="7">
        <f t="shared" si="143"/>
        <v>1.0456248147249845</v>
      </c>
      <c r="G631" s="7">
        <f t="shared" si="144"/>
        <v>1.9946562574806823</v>
      </c>
      <c r="H631" s="7">
        <f t="shared" si="145"/>
        <v>1.8404977779219216</v>
      </c>
      <c r="I631">
        <v>2.17</v>
      </c>
      <c r="J631">
        <v>1.71</v>
      </c>
      <c r="K631" s="7">
        <f t="shared" si="146"/>
        <v>2.269005847953216</v>
      </c>
      <c r="L631" s="7">
        <f t="shared" si="147"/>
        <v>1.7880184331797233</v>
      </c>
      <c r="M631" s="17">
        <f t="shared" si="148"/>
        <v>0.44072164948453613</v>
      </c>
      <c r="N631" s="17">
        <f t="shared" si="149"/>
        <v>0.55927835051546393</v>
      </c>
      <c r="O631" s="14">
        <f t="shared" si="150"/>
        <v>1.0879067467698833</v>
      </c>
      <c r="P631" s="14">
        <f t="shared" si="151"/>
        <v>0.92909647624282132</v>
      </c>
      <c r="Q631" t="s">
        <v>11</v>
      </c>
      <c r="R631" t="s">
        <v>20</v>
      </c>
      <c r="S631" t="s">
        <v>148</v>
      </c>
      <c r="T631" s="8" t="s">
        <v>306</v>
      </c>
      <c r="U631" s="8" t="s">
        <v>309</v>
      </c>
      <c r="V631" s="36">
        <v>44223</v>
      </c>
    </row>
    <row r="632" spans="1:22" x14ac:dyDescent="0.25">
      <c r="A632" s="29">
        <v>0.18725095028823557</v>
      </c>
      <c r="B632" s="29">
        <v>0.81269446428881376</v>
      </c>
      <c r="C632" s="15">
        <f t="shared" si="141"/>
        <v>5.34042683607586</v>
      </c>
      <c r="D632" s="16">
        <f t="shared" si="142"/>
        <v>1.2304747281318038</v>
      </c>
      <c r="E632" s="12">
        <v>5.3594771241830097E-2</v>
      </c>
      <c r="F632" s="7">
        <f t="shared" si="143"/>
        <v>1.0535947712418301</v>
      </c>
      <c r="G632" s="7">
        <f t="shared" si="144"/>
        <v>5.0687674064491723</v>
      </c>
      <c r="H632" s="7">
        <f t="shared" si="145"/>
        <v>1.1678823412169106</v>
      </c>
      <c r="I632">
        <v>2.5</v>
      </c>
      <c r="J632">
        <v>1.53</v>
      </c>
      <c r="K632" s="7">
        <f t="shared" si="146"/>
        <v>2.6339869281045751</v>
      </c>
      <c r="L632" s="7">
        <f t="shared" si="147"/>
        <v>1.6120000000000001</v>
      </c>
      <c r="M632" s="17">
        <f t="shared" si="148"/>
        <v>0.3796526054590571</v>
      </c>
      <c r="N632" s="17">
        <f t="shared" si="149"/>
        <v>0.6203473945409429</v>
      </c>
      <c r="O632" s="14">
        <f t="shared" si="150"/>
        <v>0.49321655533437209</v>
      </c>
      <c r="P632" s="14">
        <f t="shared" si="151"/>
        <v>1.3100634764335677</v>
      </c>
      <c r="Q632" t="s">
        <v>283</v>
      </c>
      <c r="R632" t="s">
        <v>261</v>
      </c>
      <c r="S632" t="s">
        <v>294</v>
      </c>
      <c r="T632" s="8" t="s">
        <v>306</v>
      </c>
      <c r="U632" s="8" t="s">
        <v>309</v>
      </c>
      <c r="V632" s="36">
        <v>44223</v>
      </c>
    </row>
    <row r="633" spans="1:22" x14ac:dyDescent="0.25">
      <c r="A633" s="29">
        <v>0.55955538460119492</v>
      </c>
      <c r="B633" s="29">
        <v>0.43437626337762952</v>
      </c>
      <c r="C633" s="15">
        <f t="shared" si="141"/>
        <v>1.7871331909578849</v>
      </c>
      <c r="D633" s="16">
        <f t="shared" si="142"/>
        <v>2.3021515775843389</v>
      </c>
      <c r="E633" s="12">
        <v>4.8154753738510081E-2</v>
      </c>
      <c r="F633" s="7">
        <f t="shared" si="143"/>
        <v>1.0481547537385101</v>
      </c>
      <c r="G633" s="7">
        <f t="shared" si="144"/>
        <v>1.7050279880748722</v>
      </c>
      <c r="H633" s="7">
        <f t="shared" si="145"/>
        <v>2.1963851896612887</v>
      </c>
      <c r="I633">
        <v>1.85</v>
      </c>
      <c r="J633">
        <v>1.97</v>
      </c>
      <c r="K633" s="7">
        <f t="shared" si="146"/>
        <v>1.9390862944162437</v>
      </c>
      <c r="L633" s="7">
        <f t="shared" si="147"/>
        <v>2.0648648648648646</v>
      </c>
      <c r="M633" s="17">
        <f t="shared" si="148"/>
        <v>0.51570680628272247</v>
      </c>
      <c r="N633" s="17">
        <f t="shared" si="149"/>
        <v>0.48429319371727753</v>
      </c>
      <c r="O633" s="14">
        <f t="shared" si="150"/>
        <v>1.0850261772469871</v>
      </c>
      <c r="P633" s="14">
        <f t="shared" si="151"/>
        <v>0.89692828437975392</v>
      </c>
      <c r="Q633" t="s">
        <v>270</v>
      </c>
      <c r="R633" t="s">
        <v>265</v>
      </c>
      <c r="S633" t="s">
        <v>294</v>
      </c>
      <c r="T633" s="8" t="s">
        <v>303</v>
      </c>
      <c r="U633" s="8" t="s">
        <v>304</v>
      </c>
      <c r="V633" s="36">
        <v>44223</v>
      </c>
    </row>
    <row r="634" spans="1:22" x14ac:dyDescent="0.25">
      <c r="A634" s="29">
        <v>0.32722006346724059</v>
      </c>
      <c r="B634" s="29">
        <v>0.67151462224613034</v>
      </c>
      <c r="C634" s="15">
        <f t="shared" si="141"/>
        <v>3.0560473260837027</v>
      </c>
      <c r="D634" s="16">
        <f t="shared" si="142"/>
        <v>1.4891708488120901</v>
      </c>
      <c r="E634" s="12">
        <v>5.1356713994897829E-2</v>
      </c>
      <c r="F634" s="7">
        <f t="shared" si="143"/>
        <v>1.0513567139948978</v>
      </c>
      <c r="G634" s="7">
        <f t="shared" si="144"/>
        <v>2.9067654064541726</v>
      </c>
      <c r="H634" s="7">
        <f t="shared" si="145"/>
        <v>1.4164277727904602</v>
      </c>
      <c r="I634">
        <v>2.57</v>
      </c>
      <c r="J634">
        <v>1.51</v>
      </c>
      <c r="K634" s="7">
        <f t="shared" si="146"/>
        <v>2.7019867549668874</v>
      </c>
      <c r="L634" s="7">
        <f t="shared" si="147"/>
        <v>1.5875486381322956</v>
      </c>
      <c r="M634" s="17">
        <f t="shared" si="148"/>
        <v>0.37009803921568629</v>
      </c>
      <c r="N634" s="17">
        <f t="shared" si="149"/>
        <v>0.62990196078431371</v>
      </c>
      <c r="O634" s="14">
        <f t="shared" si="150"/>
        <v>0.88414427744790824</v>
      </c>
      <c r="P634" s="14">
        <f t="shared" si="151"/>
        <v>1.0660621240327675</v>
      </c>
      <c r="Q634" t="s">
        <v>285</v>
      </c>
      <c r="R634" t="s">
        <v>266</v>
      </c>
      <c r="S634" t="s">
        <v>294</v>
      </c>
      <c r="T634" s="8" t="s">
        <v>299</v>
      </c>
      <c r="U634" s="8" t="s">
        <v>314</v>
      </c>
      <c r="V634" s="36">
        <v>44223</v>
      </c>
    </row>
    <row r="635" spans="1:22" x14ac:dyDescent="0.25">
      <c r="A635" s="29">
        <v>0.41585231500150704</v>
      </c>
      <c r="B635" s="29">
        <v>0.57887579332924333</v>
      </c>
      <c r="C635" s="15">
        <f t="shared" si="141"/>
        <v>2.4046998511872562</v>
      </c>
      <c r="D635" s="16">
        <f t="shared" si="142"/>
        <v>1.7274862958922117</v>
      </c>
      <c r="E635" s="12">
        <v>4.7235244126436093E-2</v>
      </c>
      <c r="F635" s="7">
        <f t="shared" si="143"/>
        <v>1.0472352441264361</v>
      </c>
      <c r="G635" s="7">
        <f t="shared" si="144"/>
        <v>2.2962365568522913</v>
      </c>
      <c r="H635" s="7">
        <f t="shared" si="145"/>
        <v>1.6495685239596909</v>
      </c>
      <c r="I635">
        <v>1.89</v>
      </c>
      <c r="J635">
        <v>1.93</v>
      </c>
      <c r="K635" s="7">
        <f t="shared" si="146"/>
        <v>1.9792746113989641</v>
      </c>
      <c r="L635" s="7">
        <f t="shared" si="147"/>
        <v>2.0211640211640214</v>
      </c>
      <c r="M635" s="17">
        <f t="shared" si="148"/>
        <v>0.50523560209424079</v>
      </c>
      <c r="N635" s="17">
        <f t="shared" si="149"/>
        <v>0.4947643979057591</v>
      </c>
      <c r="O635" s="14">
        <f t="shared" si="150"/>
        <v>0.82308592917396739</v>
      </c>
      <c r="P635" s="14">
        <f t="shared" si="151"/>
        <v>1.1700029261998466</v>
      </c>
      <c r="Q635" t="s">
        <v>269</v>
      </c>
      <c r="R635" t="s">
        <v>268</v>
      </c>
      <c r="S635" t="s">
        <v>294</v>
      </c>
      <c r="T635" s="8" t="s">
        <v>303</v>
      </c>
      <c r="U635" s="8" t="s">
        <v>316</v>
      </c>
      <c r="V635" s="36">
        <v>44223</v>
      </c>
    </row>
    <row r="636" spans="1:22" x14ac:dyDescent="0.25">
      <c r="A636" s="29">
        <v>0.35088011200932745</v>
      </c>
      <c r="B636" s="29">
        <v>0.64886683866529071</v>
      </c>
      <c r="C636" s="15">
        <f t="shared" ref="C636:C654" si="152">(100%/A636)</f>
        <v>2.8499762904014831</v>
      </c>
      <c r="D636" s="16">
        <f t="shared" ref="D636:D654" si="153">(100%/B636)</f>
        <v>1.5411482609544123</v>
      </c>
      <c r="E636" s="12">
        <v>3.4663865546218364E-2</v>
      </c>
      <c r="F636" s="7">
        <f t="shared" si="143"/>
        <v>1.0346638655462184</v>
      </c>
      <c r="G636" s="7">
        <f t="shared" si="144"/>
        <v>2.7544948512306724</v>
      </c>
      <c r="H636" s="7">
        <f t="shared" si="145"/>
        <v>1.4895158826686301</v>
      </c>
      <c r="I636">
        <v>2.2400000000000002</v>
      </c>
      <c r="J636">
        <v>1.7</v>
      </c>
      <c r="K636" s="7">
        <f t="shared" si="146"/>
        <v>2.3176470588235292</v>
      </c>
      <c r="L636" s="7">
        <f t="shared" si="147"/>
        <v>1.7589285714285712</v>
      </c>
      <c r="M636" s="17">
        <f t="shared" si="148"/>
        <v>0.43147208121827418</v>
      </c>
      <c r="N636" s="17">
        <f t="shared" si="149"/>
        <v>0.56852791878172593</v>
      </c>
      <c r="O636" s="14">
        <f t="shared" si="150"/>
        <v>0.8132162595980883</v>
      </c>
      <c r="P636" s="14">
        <f t="shared" si="151"/>
        <v>1.1413104215809129</v>
      </c>
      <c r="Q636" t="s">
        <v>352</v>
      </c>
      <c r="R636" t="s">
        <v>47</v>
      </c>
      <c r="S636" t="s">
        <v>150</v>
      </c>
      <c r="T636" s="8" t="s">
        <v>306</v>
      </c>
      <c r="U636" s="8" t="s">
        <v>309</v>
      </c>
      <c r="V636" s="36">
        <v>44223</v>
      </c>
    </row>
    <row r="637" spans="1:22" x14ac:dyDescent="0.25">
      <c r="A637" s="29">
        <v>0.54679811773257858</v>
      </c>
      <c r="B637" s="29">
        <v>0.44716215644072327</v>
      </c>
      <c r="C637" s="15">
        <f t="shared" si="152"/>
        <v>1.828828533914354</v>
      </c>
      <c r="D637" s="16">
        <f t="shared" si="153"/>
        <v>2.2363252023822864</v>
      </c>
      <c r="E637" s="12">
        <v>3.5766729599328695E-2</v>
      </c>
      <c r="F637" s="7">
        <f t="shared" si="143"/>
        <v>1.0357667295993287</v>
      </c>
      <c r="G637" s="7">
        <f t="shared" si="144"/>
        <v>1.7656760751736154</v>
      </c>
      <c r="H637" s="7">
        <f t="shared" si="145"/>
        <v>2.1591012131152119</v>
      </c>
      <c r="I637">
        <v>1.68</v>
      </c>
      <c r="J637">
        <v>2.27</v>
      </c>
      <c r="K637" s="7">
        <f t="shared" si="146"/>
        <v>1.7400881057268722</v>
      </c>
      <c r="L637" s="7">
        <f t="shared" si="147"/>
        <v>2.3511904761904763</v>
      </c>
      <c r="M637" s="17">
        <f t="shared" si="148"/>
        <v>0.57468354430379742</v>
      </c>
      <c r="N637" s="17">
        <f t="shared" si="149"/>
        <v>0.42531645569620252</v>
      </c>
      <c r="O637" s="14">
        <f t="shared" si="150"/>
        <v>0.9514769009003019</v>
      </c>
      <c r="P637" s="14">
        <f t="shared" si="151"/>
        <v>1.0513634035362243</v>
      </c>
      <c r="Q637" t="s">
        <v>115</v>
      </c>
      <c r="R637" t="s">
        <v>54</v>
      </c>
      <c r="S637" t="s">
        <v>151</v>
      </c>
      <c r="T637" s="8" t="s">
        <v>303</v>
      </c>
      <c r="U637" s="8" t="s">
        <v>304</v>
      </c>
      <c r="V637" s="36">
        <v>44223</v>
      </c>
    </row>
    <row r="638" spans="1:22" x14ac:dyDescent="0.25">
      <c r="A638" s="29">
        <v>0.73727442513099151</v>
      </c>
      <c r="B638" s="29">
        <v>0.2074893154054899</v>
      </c>
      <c r="C638" s="15">
        <f t="shared" si="152"/>
        <v>1.3563470614382562</v>
      </c>
      <c r="D638" s="16">
        <f t="shared" si="153"/>
        <v>4.8195252755339775</v>
      </c>
      <c r="E638" s="12">
        <v>3.3768071984632497E-2</v>
      </c>
      <c r="F638" s="7">
        <f t="shared" si="143"/>
        <v>1.0337680719846325</v>
      </c>
      <c r="G638" s="7">
        <f t="shared" si="144"/>
        <v>1.3120419349325958</v>
      </c>
      <c r="H638" s="7">
        <f t="shared" si="145"/>
        <v>4.6620953056534544</v>
      </c>
      <c r="I638">
        <v>1.57</v>
      </c>
      <c r="J638">
        <v>2.52</v>
      </c>
      <c r="K638" s="7">
        <f t="shared" si="146"/>
        <v>1.623015873015873</v>
      </c>
      <c r="L638" s="7">
        <f t="shared" si="147"/>
        <v>2.605095541401274</v>
      </c>
      <c r="M638" s="17">
        <f t="shared" si="148"/>
        <v>0.61613691931540338</v>
      </c>
      <c r="N638" s="17">
        <f t="shared" si="149"/>
        <v>0.38386308068459657</v>
      </c>
      <c r="O638" s="14">
        <f t="shared" si="150"/>
        <v>1.1966080947562523</v>
      </c>
      <c r="P638" s="14">
        <f t="shared" si="151"/>
        <v>0.54052949045124432</v>
      </c>
      <c r="Q638" t="s">
        <v>50</v>
      </c>
      <c r="R638" t="s">
        <v>109</v>
      </c>
      <c r="S638" t="s">
        <v>151</v>
      </c>
      <c r="T638" s="8" t="s">
        <v>299</v>
      </c>
      <c r="U638" s="8" t="s">
        <v>318</v>
      </c>
      <c r="V638" s="36">
        <v>44223</v>
      </c>
    </row>
    <row r="639" spans="1:22" x14ac:dyDescent="0.25">
      <c r="A639" s="29">
        <v>0.46099690308923291</v>
      </c>
      <c r="B639" s="29">
        <v>0.5382163637222166</v>
      </c>
      <c r="C639" s="15">
        <f t="shared" si="152"/>
        <v>2.1692119693186633</v>
      </c>
      <c r="D639" s="16">
        <f t="shared" si="153"/>
        <v>1.8579888450142301</v>
      </c>
      <c r="E639" s="12">
        <v>3.3495866016535869E-2</v>
      </c>
      <c r="F639" s="7">
        <f t="shared" si="143"/>
        <v>1.0334958660165359</v>
      </c>
      <c r="G639" s="7">
        <f t="shared" si="144"/>
        <v>2.0989072531848483</v>
      </c>
      <c r="H639" s="7">
        <f t="shared" si="145"/>
        <v>1.7977709501399228</v>
      </c>
      <c r="I639">
        <v>1.78</v>
      </c>
      <c r="J639">
        <v>2.12</v>
      </c>
      <c r="K639" s="7">
        <f t="shared" si="146"/>
        <v>1.8396226415094339</v>
      </c>
      <c r="L639" s="7">
        <f t="shared" si="147"/>
        <v>2.191011235955056</v>
      </c>
      <c r="M639" s="17">
        <f t="shared" si="148"/>
        <v>0.54358974358974366</v>
      </c>
      <c r="N639" s="17">
        <f t="shared" si="149"/>
        <v>0.45641025641025645</v>
      </c>
      <c r="O639" s="14">
        <f t="shared" si="150"/>
        <v>0.84806034058868318</v>
      </c>
      <c r="P639" s="14">
        <f t="shared" si="151"/>
        <v>1.1792381002902499</v>
      </c>
      <c r="Q639" t="s">
        <v>52</v>
      </c>
      <c r="R639" t="s">
        <v>55</v>
      </c>
      <c r="S639" t="s">
        <v>151</v>
      </c>
      <c r="T639" s="8" t="s">
        <v>306</v>
      </c>
      <c r="U639" s="8" t="s">
        <v>309</v>
      </c>
      <c r="V639" s="36">
        <v>44223</v>
      </c>
    </row>
    <row r="640" spans="1:22" x14ac:dyDescent="0.25">
      <c r="A640" s="29">
        <v>0.49350785610119652</v>
      </c>
      <c r="B640" s="29">
        <v>0.50372997158846289</v>
      </c>
      <c r="C640" s="15">
        <f t="shared" si="152"/>
        <v>2.026310194735673</v>
      </c>
      <c r="D640" s="16">
        <f t="shared" si="153"/>
        <v>1.9851905909958036</v>
      </c>
      <c r="E640" s="12">
        <v>3.6942675159235661E-2</v>
      </c>
      <c r="F640" s="7">
        <f t="shared" si="143"/>
        <v>1.0369426751592357</v>
      </c>
      <c r="G640" s="7">
        <f t="shared" si="144"/>
        <v>1.9541197823925103</v>
      </c>
      <c r="H640" s="7">
        <f t="shared" si="145"/>
        <v>1.9144651276802283</v>
      </c>
      <c r="I640">
        <v>1.57</v>
      </c>
      <c r="J640">
        <v>2.5</v>
      </c>
      <c r="K640" s="7">
        <f t="shared" si="146"/>
        <v>1.6280000000000001</v>
      </c>
      <c r="L640" s="7">
        <f t="shared" si="147"/>
        <v>2.5923566878980893</v>
      </c>
      <c r="M640" s="17">
        <f t="shared" si="148"/>
        <v>0.61425061425061422</v>
      </c>
      <c r="N640" s="17">
        <f t="shared" si="149"/>
        <v>0.38574938574938572</v>
      </c>
      <c r="O640" s="14">
        <f t="shared" si="150"/>
        <v>0.80343078973274795</v>
      </c>
      <c r="P640" s="14">
        <f t="shared" si="151"/>
        <v>1.3058477607420662</v>
      </c>
      <c r="Q640" t="s">
        <v>113</v>
      </c>
      <c r="R640" t="s">
        <v>110</v>
      </c>
      <c r="S640" t="s">
        <v>151</v>
      </c>
      <c r="T640" s="8" t="s">
        <v>299</v>
      </c>
      <c r="U640" s="8" t="s">
        <v>300</v>
      </c>
      <c r="V640" s="36">
        <v>44223</v>
      </c>
    </row>
    <row r="641" spans="1:22" x14ac:dyDescent="0.25">
      <c r="A641" s="29">
        <v>0.19189854440108153</v>
      </c>
      <c r="B641" s="29">
        <v>0.80805569892305873</v>
      </c>
      <c r="C641" s="15">
        <f t="shared" si="152"/>
        <v>5.2110869476421318</v>
      </c>
      <c r="D641" s="16">
        <f t="shared" si="153"/>
        <v>1.2375384535159597</v>
      </c>
      <c r="E641" s="12">
        <v>3.4663865546218364E-2</v>
      </c>
      <c r="F641" s="7">
        <f t="shared" si="143"/>
        <v>1.0346638655462184</v>
      </c>
      <c r="G641" s="7">
        <f t="shared" si="144"/>
        <v>5.0365023087871164</v>
      </c>
      <c r="H641" s="7">
        <f t="shared" si="145"/>
        <v>1.1960777743626332</v>
      </c>
      <c r="I641">
        <v>2.2400000000000002</v>
      </c>
      <c r="J641">
        <v>1.7</v>
      </c>
      <c r="K641" s="7">
        <f t="shared" si="146"/>
        <v>2.3176470588235292</v>
      </c>
      <c r="L641" s="7">
        <f t="shared" si="147"/>
        <v>1.7589285714285712</v>
      </c>
      <c r="M641" s="17">
        <f t="shared" si="148"/>
        <v>0.43147208121827418</v>
      </c>
      <c r="N641" s="17">
        <f t="shared" si="149"/>
        <v>0.56852791878172593</v>
      </c>
      <c r="O641" s="14">
        <f t="shared" si="150"/>
        <v>0.4447530970236831</v>
      </c>
      <c r="P641" s="14">
        <f t="shared" si="151"/>
        <v>1.4213122561414513</v>
      </c>
      <c r="Q641" t="s">
        <v>63</v>
      </c>
      <c r="R641" t="s">
        <v>60</v>
      </c>
      <c r="S641" t="s">
        <v>153</v>
      </c>
      <c r="T641" s="8" t="s">
        <v>306</v>
      </c>
      <c r="U641" s="8" t="s">
        <v>309</v>
      </c>
      <c r="V641" s="36">
        <v>44223</v>
      </c>
    </row>
    <row r="642" spans="1:22" x14ac:dyDescent="0.25">
      <c r="A642" s="29">
        <v>0.3444168934458412</v>
      </c>
      <c r="B642" s="29">
        <v>0.65528407338734374</v>
      </c>
      <c r="C642" s="15">
        <f t="shared" si="152"/>
        <v>2.9034580446828397</v>
      </c>
      <c r="D642" s="16">
        <f t="shared" si="153"/>
        <v>1.5260557071541885</v>
      </c>
      <c r="E642" s="12">
        <v>3.6544850498338777E-2</v>
      </c>
      <c r="F642" s="7">
        <f t="shared" ref="F642:F654" si="154">(E642/100%) + 1</f>
        <v>1.0365448504983388</v>
      </c>
      <c r="G642" s="7">
        <f t="shared" si="144"/>
        <v>2.8010925366972272</v>
      </c>
      <c r="H642" s="7">
        <f t="shared" si="145"/>
        <v>1.4722524610686243</v>
      </c>
      <c r="I642">
        <v>2.15</v>
      </c>
      <c r="J642">
        <v>1.75</v>
      </c>
      <c r="K642" s="7">
        <f t="shared" si="146"/>
        <v>2.2285714285714282</v>
      </c>
      <c r="L642" s="7">
        <f t="shared" si="147"/>
        <v>1.8139534883720929</v>
      </c>
      <c r="M642" s="17">
        <f t="shared" si="148"/>
        <v>0.44871794871794879</v>
      </c>
      <c r="N642" s="17">
        <f t="shared" si="149"/>
        <v>0.55128205128205132</v>
      </c>
      <c r="O642" s="14">
        <f t="shared" si="150"/>
        <v>0.76755764825073158</v>
      </c>
      <c r="P642" s="14">
        <f t="shared" si="151"/>
        <v>1.1886548307956466</v>
      </c>
      <c r="Q642" t="s">
        <v>58</v>
      </c>
      <c r="R642" t="s">
        <v>57</v>
      </c>
      <c r="S642" t="s">
        <v>153</v>
      </c>
      <c r="T642" s="8" t="s">
        <v>306</v>
      </c>
      <c r="U642" s="8" t="s">
        <v>309</v>
      </c>
      <c r="V642" s="36">
        <v>44223</v>
      </c>
    </row>
    <row r="643" spans="1:22" x14ac:dyDescent="0.25">
      <c r="A643" s="29">
        <v>8.5213234793856354E-2</v>
      </c>
      <c r="B643" s="29">
        <v>0.91477717537103054</v>
      </c>
      <c r="C643" s="15">
        <f t="shared" si="152"/>
        <v>11.735266269601789</v>
      </c>
      <c r="D643" s="16">
        <f t="shared" si="153"/>
        <v>1.0931623863422295</v>
      </c>
      <c r="E643" s="12">
        <v>3.19069743563416E-2</v>
      </c>
      <c r="F643" s="7">
        <f t="shared" si="154"/>
        <v>1.0319069743563416</v>
      </c>
      <c r="G643" s="7">
        <f t="shared" si="144"/>
        <v>11.372407165792957</v>
      </c>
      <c r="H643" s="7">
        <f t="shared" si="145"/>
        <v>1.0593613702670208</v>
      </c>
      <c r="I643">
        <v>2.39</v>
      </c>
      <c r="J643">
        <v>1.63</v>
      </c>
      <c r="K643" s="7">
        <f t="shared" si="146"/>
        <v>2.4662576687116564</v>
      </c>
      <c r="L643" s="7">
        <f t="shared" si="147"/>
        <v>1.6820083682008367</v>
      </c>
      <c r="M643" s="17">
        <f t="shared" si="148"/>
        <v>0.40547263681592038</v>
      </c>
      <c r="N643" s="17">
        <f t="shared" si="149"/>
        <v>0.59452736318407962</v>
      </c>
      <c r="O643" s="14">
        <f t="shared" si="150"/>
        <v>0.21015779378607519</v>
      </c>
      <c r="P643" s="14">
        <f t="shared" si="151"/>
        <v>1.5386628640131979</v>
      </c>
      <c r="Q643" t="s">
        <v>61</v>
      </c>
      <c r="R643" t="s">
        <v>118</v>
      </c>
      <c r="S643" t="s">
        <v>153</v>
      </c>
      <c r="T643" s="8" t="s">
        <v>299</v>
      </c>
      <c r="U643" s="8" t="s">
        <v>305</v>
      </c>
      <c r="V643" s="36">
        <v>44223</v>
      </c>
    </row>
    <row r="644" spans="1:22" x14ac:dyDescent="0.25">
      <c r="A644" s="29">
        <v>0.71945063116470698</v>
      </c>
      <c r="B644" s="29">
        <v>0.17200788931630293</v>
      </c>
      <c r="C644" s="15">
        <f t="shared" si="152"/>
        <v>1.3899494373660026</v>
      </c>
      <c r="D644" s="16">
        <f t="shared" si="153"/>
        <v>5.8136868254985323</v>
      </c>
      <c r="E644" s="12">
        <v>4.285554436611827E-2</v>
      </c>
      <c r="F644" s="7">
        <f t="shared" si="154"/>
        <v>1.0428555443661183</v>
      </c>
      <c r="G644" s="7">
        <f t="shared" si="144"/>
        <v>1.3328302705729578</v>
      </c>
      <c r="H644" s="7">
        <f t="shared" si="145"/>
        <v>5.5747767338498271</v>
      </c>
      <c r="I644">
        <v>1.35</v>
      </c>
      <c r="J644">
        <v>3.31</v>
      </c>
      <c r="K644" s="7">
        <f t="shared" si="146"/>
        <v>1.4078549848942599</v>
      </c>
      <c r="L644" s="7">
        <f t="shared" si="147"/>
        <v>3.4518518518518517</v>
      </c>
      <c r="M644" s="17">
        <f t="shared" si="148"/>
        <v>0.71030042918454939</v>
      </c>
      <c r="N644" s="17">
        <f t="shared" si="149"/>
        <v>0.28969957081545067</v>
      </c>
      <c r="O644" s="14">
        <f t="shared" si="150"/>
        <v>1.0128821574705542</v>
      </c>
      <c r="P644" s="14">
        <f t="shared" si="151"/>
        <v>0.59374575126960849</v>
      </c>
      <c r="Q644" t="s">
        <v>140</v>
      </c>
      <c r="R644" t="s">
        <v>59</v>
      </c>
      <c r="S644" t="s">
        <v>153</v>
      </c>
      <c r="T644" s="8" t="s">
        <v>303</v>
      </c>
      <c r="U644" s="8" t="s">
        <v>310</v>
      </c>
      <c r="V644" s="36">
        <v>44223</v>
      </c>
    </row>
    <row r="645" spans="1:22" x14ac:dyDescent="0.25">
      <c r="A645" s="29">
        <v>0.47394162365867432</v>
      </c>
      <c r="B645" s="29">
        <v>0.51952450110824344</v>
      </c>
      <c r="C645" s="15">
        <f t="shared" si="152"/>
        <v>2.1099644979065713</v>
      </c>
      <c r="D645" s="16">
        <f t="shared" si="153"/>
        <v>1.92483703437819</v>
      </c>
      <c r="E645" s="12">
        <v>3.3444121312837582E-2</v>
      </c>
      <c r="F645" s="7">
        <f t="shared" si="154"/>
        <v>1.0334441213128376</v>
      </c>
      <c r="G645" s="7">
        <f t="shared" si="144"/>
        <v>2.0416822297331123</v>
      </c>
      <c r="H645" s="7">
        <f t="shared" si="145"/>
        <v>1.8625458258284635</v>
      </c>
      <c r="I645">
        <v>1.66</v>
      </c>
      <c r="J645">
        <v>2.3199999999999998</v>
      </c>
      <c r="K645" s="7">
        <f t="shared" si="146"/>
        <v>1.7155172413793103</v>
      </c>
      <c r="L645" s="7">
        <f t="shared" si="147"/>
        <v>2.3975903614457832</v>
      </c>
      <c r="M645" s="17">
        <f t="shared" si="148"/>
        <v>0.58291457286432158</v>
      </c>
      <c r="N645" s="17">
        <f t="shared" si="149"/>
        <v>0.41708542713567837</v>
      </c>
      <c r="O645" s="14">
        <f t="shared" si="150"/>
        <v>0.81305502679376029</v>
      </c>
      <c r="P645" s="14">
        <f t="shared" si="151"/>
        <v>1.2456069363920537</v>
      </c>
      <c r="Q645" t="s">
        <v>62</v>
      </c>
      <c r="R645" t="s">
        <v>56</v>
      </c>
      <c r="S645" t="s">
        <v>153</v>
      </c>
      <c r="T645" s="8" t="s">
        <v>299</v>
      </c>
      <c r="U645" s="8" t="s">
        <v>314</v>
      </c>
      <c r="V645" s="36">
        <v>44223</v>
      </c>
    </row>
    <row r="646" spans="1:22" x14ac:dyDescent="0.25">
      <c r="A646" s="29">
        <v>0.32432016926572976</v>
      </c>
      <c r="B646" s="29">
        <v>0.67539402010236049</v>
      </c>
      <c r="C646" s="15">
        <f t="shared" si="152"/>
        <v>3.0833728357506378</v>
      </c>
      <c r="D646" s="16">
        <f t="shared" si="153"/>
        <v>1.480617195645948</v>
      </c>
      <c r="E646" s="12">
        <v>3.4193852437555794E-2</v>
      </c>
      <c r="F646" s="7">
        <f t="shared" si="154"/>
        <v>1.0341938524375558</v>
      </c>
      <c r="G646" s="7">
        <f t="shared" si="144"/>
        <v>2.9814263819913882</v>
      </c>
      <c r="H646" s="7">
        <f t="shared" si="145"/>
        <v>1.4316631182405399</v>
      </c>
      <c r="I646">
        <v>2.2599999999999998</v>
      </c>
      <c r="J646">
        <v>1.69</v>
      </c>
      <c r="K646" s="7">
        <f t="shared" si="146"/>
        <v>2.3372781065088759</v>
      </c>
      <c r="L646" s="7">
        <f t="shared" si="147"/>
        <v>1.7477876106194692</v>
      </c>
      <c r="M646" s="17">
        <f t="shared" si="148"/>
        <v>0.42784810126582273</v>
      </c>
      <c r="N646" s="17">
        <f t="shared" si="149"/>
        <v>0.57215189873417716</v>
      </c>
      <c r="O646" s="14">
        <f t="shared" si="150"/>
        <v>0.758026431124043</v>
      </c>
      <c r="P646" s="14">
        <f t="shared" si="151"/>
        <v>1.1804453006213824</v>
      </c>
      <c r="Q646" t="s">
        <v>141</v>
      </c>
      <c r="R646" t="s">
        <v>117</v>
      </c>
      <c r="S646" t="s">
        <v>153</v>
      </c>
      <c r="T646" s="8" t="s">
        <v>306</v>
      </c>
      <c r="U646" s="8" t="s">
        <v>309</v>
      </c>
      <c r="V646" s="36">
        <v>44223</v>
      </c>
    </row>
    <row r="647" spans="1:22" x14ac:dyDescent="0.25">
      <c r="A647" s="29">
        <v>0.27387165638364108</v>
      </c>
      <c r="B647" s="29">
        <v>0.72591842421883979</v>
      </c>
      <c r="C647" s="15">
        <f t="shared" si="152"/>
        <v>3.6513453535300999</v>
      </c>
      <c r="D647" s="16">
        <f t="shared" si="153"/>
        <v>1.3775652561458254</v>
      </c>
      <c r="E647" s="12">
        <v>3.9058924870117639E-2</v>
      </c>
      <c r="F647" s="7">
        <f t="shared" si="154"/>
        <v>1.0390589248701176</v>
      </c>
      <c r="G647" s="7">
        <f t="shared" si="144"/>
        <v>3.5140888222354838</v>
      </c>
      <c r="H647" s="7">
        <f t="shared" si="145"/>
        <v>1.3257816502736079</v>
      </c>
      <c r="I647">
        <v>1.83</v>
      </c>
      <c r="J647">
        <v>2.0299999999999998</v>
      </c>
      <c r="K647" s="7">
        <f t="shared" si="146"/>
        <v>1.9014778325123154</v>
      </c>
      <c r="L647" s="7">
        <f t="shared" si="147"/>
        <v>2.1092896174863385</v>
      </c>
      <c r="M647" s="17">
        <f t="shared" si="148"/>
        <v>0.52590673575129532</v>
      </c>
      <c r="N647" s="17">
        <f t="shared" si="149"/>
        <v>0.47409326424870474</v>
      </c>
      <c r="O647" s="14">
        <f t="shared" si="150"/>
        <v>0.52076088356692352</v>
      </c>
      <c r="P647" s="14">
        <f t="shared" si="151"/>
        <v>1.5311721953468422</v>
      </c>
      <c r="Q647" t="s">
        <v>356</v>
      </c>
      <c r="R647" t="s">
        <v>422</v>
      </c>
      <c r="S647" t="s">
        <v>358</v>
      </c>
      <c r="T647" s="8" t="s">
        <v>306</v>
      </c>
      <c r="U647" s="8" t="s">
        <v>309</v>
      </c>
      <c r="V647" s="36">
        <v>44223</v>
      </c>
    </row>
    <row r="648" spans="1:22" x14ac:dyDescent="0.25">
      <c r="A648" s="29">
        <v>0.67891836594705446</v>
      </c>
      <c r="B648" s="29">
        <v>0.27692883426241788</v>
      </c>
      <c r="C648" s="15">
        <f t="shared" si="152"/>
        <v>1.4729311359916653</v>
      </c>
      <c r="D648" s="16">
        <f t="shared" si="153"/>
        <v>3.611036036256158</v>
      </c>
      <c r="E648" s="12">
        <v>4.0843214756258295E-2</v>
      </c>
      <c r="F648" s="7">
        <f t="shared" si="154"/>
        <v>1.0408432147562583</v>
      </c>
      <c r="G648" s="7">
        <f t="shared" si="144"/>
        <v>1.4151325724274353</v>
      </c>
      <c r="H648" s="7">
        <f t="shared" si="145"/>
        <v>3.4693371538207898</v>
      </c>
      <c r="I648">
        <v>1.65</v>
      </c>
      <c r="J648">
        <v>2.2999999999999998</v>
      </c>
      <c r="K648" s="7">
        <f t="shared" si="146"/>
        <v>1.7173913043478262</v>
      </c>
      <c r="L648" s="7">
        <f t="shared" si="147"/>
        <v>2.393939393939394</v>
      </c>
      <c r="M648" s="17">
        <f t="shared" si="148"/>
        <v>0.58227848101265822</v>
      </c>
      <c r="N648" s="17">
        <f t="shared" si="149"/>
        <v>0.41772151898734178</v>
      </c>
      <c r="O648" s="14">
        <f t="shared" si="150"/>
        <v>1.1659684980395064</v>
      </c>
      <c r="P648" s="14">
        <f t="shared" si="151"/>
        <v>0.66295084565851548</v>
      </c>
      <c r="Q648" t="s">
        <v>168</v>
      </c>
      <c r="R648" t="s">
        <v>164</v>
      </c>
      <c r="S648" t="s">
        <v>166</v>
      </c>
      <c r="T648" s="8" t="s">
        <v>299</v>
      </c>
      <c r="U648" s="8" t="s">
        <v>318</v>
      </c>
      <c r="V648" s="36">
        <v>44224</v>
      </c>
    </row>
    <row r="649" spans="1:22" x14ac:dyDescent="0.25">
      <c r="A649" s="29">
        <v>0.40545140896193604</v>
      </c>
      <c r="B649" s="29">
        <v>0.5941494691659357</v>
      </c>
      <c r="C649" s="15">
        <f t="shared" si="152"/>
        <v>2.466386792341571</v>
      </c>
      <c r="D649" s="16">
        <f t="shared" si="153"/>
        <v>1.6830781678620288</v>
      </c>
      <c r="E649" s="12">
        <v>4.3440650933960434E-2</v>
      </c>
      <c r="F649" s="7">
        <f t="shared" si="154"/>
        <v>1.0434406509339604</v>
      </c>
      <c r="G649" s="7">
        <f t="shared" si="144"/>
        <v>2.3637058707018586</v>
      </c>
      <c r="H649" s="7">
        <f t="shared" si="145"/>
        <v>1.6130080482829023</v>
      </c>
      <c r="I649">
        <v>1.77</v>
      </c>
      <c r="J649">
        <v>2.09</v>
      </c>
      <c r="K649" s="7">
        <f t="shared" si="146"/>
        <v>1.8468899521531099</v>
      </c>
      <c r="L649" s="7">
        <f t="shared" si="147"/>
        <v>2.1807909604519771</v>
      </c>
      <c r="M649" s="17">
        <f t="shared" si="148"/>
        <v>0.54145077720207258</v>
      </c>
      <c r="N649" s="17">
        <f t="shared" si="149"/>
        <v>0.45854922279792754</v>
      </c>
      <c r="O649" s="14">
        <f t="shared" si="150"/>
        <v>0.74882413329812114</v>
      </c>
      <c r="P649" s="14">
        <f t="shared" si="151"/>
        <v>1.2957157915144133</v>
      </c>
      <c r="Q649" t="s">
        <v>172</v>
      </c>
      <c r="R649" t="s">
        <v>173</v>
      </c>
      <c r="S649" t="s">
        <v>166</v>
      </c>
      <c r="T649" s="8" t="s">
        <v>306</v>
      </c>
      <c r="U649" s="8" t="s">
        <v>309</v>
      </c>
      <c r="V649" s="36">
        <v>44224</v>
      </c>
    </row>
    <row r="650" spans="1:22" x14ac:dyDescent="0.25">
      <c r="A650" s="29">
        <v>0.51795438381886927</v>
      </c>
      <c r="B650" s="29">
        <v>0.48049032370623157</v>
      </c>
      <c r="C650" s="15">
        <f t="shared" si="152"/>
        <v>1.9306719495779072</v>
      </c>
      <c r="D650" s="16">
        <f t="shared" si="153"/>
        <v>2.0812073639414082</v>
      </c>
      <c r="E650" s="12">
        <v>3.3298097251585723E-2</v>
      </c>
      <c r="F650" s="7">
        <f t="shared" si="154"/>
        <v>1.0332980972515857</v>
      </c>
      <c r="G650" s="7">
        <f t="shared" si="144"/>
        <v>1.8684559225582609</v>
      </c>
      <c r="H650" s="7">
        <f t="shared" si="145"/>
        <v>2.0141403235688715</v>
      </c>
      <c r="I650">
        <v>1.76</v>
      </c>
      <c r="J650">
        <v>2.15</v>
      </c>
      <c r="K650" s="7">
        <f t="shared" si="146"/>
        <v>1.8186046511627909</v>
      </c>
      <c r="L650" s="7">
        <f t="shared" si="147"/>
        <v>2.2215909090909092</v>
      </c>
      <c r="M650" s="17">
        <f t="shared" si="148"/>
        <v>0.54987212276214825</v>
      </c>
      <c r="N650" s="17">
        <f t="shared" si="149"/>
        <v>0.45012787723785164</v>
      </c>
      <c r="O650" s="14">
        <f t="shared" si="150"/>
        <v>0.94195425150315315</v>
      </c>
      <c r="P650" s="14">
        <f t="shared" si="151"/>
        <v>1.0674529350519122</v>
      </c>
      <c r="Q650" t="s">
        <v>254</v>
      </c>
      <c r="R650" t="s">
        <v>228</v>
      </c>
      <c r="S650" t="s">
        <v>292</v>
      </c>
      <c r="T650" s="8" t="s">
        <v>299</v>
      </c>
      <c r="U650" s="8" t="s">
        <v>300</v>
      </c>
      <c r="V650" s="36">
        <v>44224</v>
      </c>
    </row>
    <row r="651" spans="1:22" x14ac:dyDescent="0.25">
      <c r="A651" s="29">
        <v>0.55538560748632693</v>
      </c>
      <c r="B651" s="29">
        <v>0.4427604209412489</v>
      </c>
      <c r="C651" s="15">
        <f t="shared" si="152"/>
        <v>1.8005508002376873</v>
      </c>
      <c r="D651" s="16">
        <f t="shared" si="153"/>
        <v>2.2585577949224436</v>
      </c>
      <c r="E651" s="12">
        <v>2.891515407344869E-2</v>
      </c>
      <c r="F651" s="7">
        <f t="shared" si="154"/>
        <v>1.0289151540734487</v>
      </c>
      <c r="G651" s="7">
        <f t="shared" si="144"/>
        <v>1.7499507059540846</v>
      </c>
      <c r="H651" s="7">
        <f t="shared" si="145"/>
        <v>2.1950865297112898</v>
      </c>
      <c r="I651">
        <v>1.84</v>
      </c>
      <c r="J651">
        <v>2.06</v>
      </c>
      <c r="K651" s="7">
        <f t="shared" si="146"/>
        <v>1.8932038834951457</v>
      </c>
      <c r="L651" s="7">
        <f t="shared" si="147"/>
        <v>2.1195652173913042</v>
      </c>
      <c r="M651" s="17">
        <f t="shared" si="148"/>
        <v>0.52820512820512822</v>
      </c>
      <c r="N651" s="17">
        <f t="shared" si="149"/>
        <v>0.47179487179487184</v>
      </c>
      <c r="O651" s="14">
        <f t="shared" si="150"/>
        <v>1.0514581889304246</v>
      </c>
      <c r="P651" s="14">
        <f t="shared" si="151"/>
        <v>0.93845958786460359</v>
      </c>
      <c r="Q651" t="s">
        <v>343</v>
      </c>
      <c r="R651" t="s">
        <v>424</v>
      </c>
      <c r="S651" t="s">
        <v>349</v>
      </c>
      <c r="T651" s="8" t="s">
        <v>303</v>
      </c>
      <c r="U651" s="8" t="s">
        <v>304</v>
      </c>
      <c r="V651" s="36">
        <v>44224</v>
      </c>
    </row>
    <row r="652" spans="1:22" x14ac:dyDescent="0.25">
      <c r="A652" s="29">
        <v>0.23566736329283555</v>
      </c>
      <c r="B652" s="29">
        <v>0.76425170887950256</v>
      </c>
      <c r="C652" s="15">
        <f t="shared" si="152"/>
        <v>4.2432689279822764</v>
      </c>
      <c r="D652" s="16">
        <f t="shared" si="153"/>
        <v>1.3084694327555206</v>
      </c>
      <c r="E652" s="12">
        <v>5.0284731922209058E-2</v>
      </c>
      <c r="F652" s="7">
        <f t="shared" si="154"/>
        <v>1.0502847319222091</v>
      </c>
      <c r="G652" s="7">
        <f t="shared" si="144"/>
        <v>4.0401129322487002</v>
      </c>
      <c r="H652" s="7">
        <f t="shared" si="145"/>
        <v>1.2458235305018548</v>
      </c>
      <c r="I652">
        <v>2.27</v>
      </c>
      <c r="J652">
        <v>1.64</v>
      </c>
      <c r="K652" s="7">
        <f t="shared" si="146"/>
        <v>2.3841463414634148</v>
      </c>
      <c r="L652" s="7">
        <f t="shared" si="147"/>
        <v>1.7224669603524227</v>
      </c>
      <c r="M652" s="17">
        <f t="shared" si="148"/>
        <v>0.41943734015345269</v>
      </c>
      <c r="N652" s="17">
        <f t="shared" si="149"/>
        <v>0.58056265984654731</v>
      </c>
      <c r="O652" s="14">
        <f t="shared" si="150"/>
        <v>0.56186548199694331</v>
      </c>
      <c r="P652" s="14">
        <f t="shared" si="151"/>
        <v>1.3163983179378216</v>
      </c>
      <c r="Q652" t="s">
        <v>263</v>
      </c>
      <c r="R652" t="s">
        <v>284</v>
      </c>
      <c r="S652" t="s">
        <v>294</v>
      </c>
      <c r="T652" s="8" t="s">
        <v>306</v>
      </c>
      <c r="U652" s="8" t="s">
        <v>309</v>
      </c>
      <c r="V652" s="36">
        <v>44224</v>
      </c>
    </row>
    <row r="653" spans="1:22" x14ac:dyDescent="0.25">
      <c r="A653" s="29">
        <v>0.82078512095351241</v>
      </c>
      <c r="B653" s="29">
        <v>0.1142130070772425</v>
      </c>
      <c r="C653" s="15">
        <f t="shared" si="152"/>
        <v>1.2183456722976316</v>
      </c>
      <c r="D653" s="16">
        <f t="shared" si="153"/>
        <v>8.7555701893366482</v>
      </c>
      <c r="E653" s="12">
        <v>3.868574456809748E-2</v>
      </c>
      <c r="F653" s="7">
        <f t="shared" si="154"/>
        <v>1.0386857445680975</v>
      </c>
      <c r="G653" s="7">
        <f t="shared" si="144"/>
        <v>1.1729685120538933</v>
      </c>
      <c r="H653" s="7">
        <f t="shared" si="145"/>
        <v>8.4294698710603342</v>
      </c>
      <c r="I653">
        <v>1.7</v>
      </c>
      <c r="J653">
        <v>2.2200000000000002</v>
      </c>
      <c r="K653" s="7">
        <f t="shared" si="146"/>
        <v>1.7657657657657657</v>
      </c>
      <c r="L653" s="7">
        <f t="shared" si="147"/>
        <v>2.3058823529411767</v>
      </c>
      <c r="M653" s="17">
        <f t="shared" si="148"/>
        <v>0.56632653061224492</v>
      </c>
      <c r="N653" s="17">
        <f t="shared" si="149"/>
        <v>0.43367346938775503</v>
      </c>
      <c r="O653" s="14">
        <f t="shared" si="150"/>
        <v>1.4493142676296256</v>
      </c>
      <c r="P653" s="14">
        <f t="shared" si="151"/>
        <v>0.26336175749575919</v>
      </c>
      <c r="Q653" t="s">
        <v>48</v>
      </c>
      <c r="R653" t="s">
        <v>51</v>
      </c>
      <c r="S653" t="s">
        <v>151</v>
      </c>
      <c r="T653" s="8" t="s">
        <v>299</v>
      </c>
      <c r="U653" s="8" t="s">
        <v>322</v>
      </c>
      <c r="V653" s="36">
        <v>44224</v>
      </c>
    </row>
    <row r="654" spans="1:22" x14ac:dyDescent="0.25">
      <c r="A654" s="29">
        <v>0.71417940840211613</v>
      </c>
      <c r="B654" s="29">
        <v>0.18401224249991788</v>
      </c>
      <c r="C654" s="15">
        <f t="shared" si="152"/>
        <v>1.4002083905462499</v>
      </c>
      <c r="D654" s="16">
        <f t="shared" si="153"/>
        <v>5.4344210277229044</v>
      </c>
      <c r="E654" s="12">
        <v>4.3887377784312287E-2</v>
      </c>
      <c r="F654" s="7">
        <f t="shared" si="154"/>
        <v>1.0438873777843123</v>
      </c>
      <c r="G654" s="7">
        <f t="shared" si="144"/>
        <v>1.3413404744084956</v>
      </c>
      <c r="H654" s="7">
        <f t="shared" si="145"/>
        <v>5.2059457211348361</v>
      </c>
      <c r="I654">
        <v>1.22</v>
      </c>
      <c r="J654">
        <v>4.46</v>
      </c>
      <c r="K654" s="7">
        <f t="shared" si="146"/>
        <v>1.2735426008968609</v>
      </c>
      <c r="L654" s="7">
        <f t="shared" si="147"/>
        <v>4.6557377049180326</v>
      </c>
      <c r="M654" s="17">
        <f t="shared" si="148"/>
        <v>0.78521126760563387</v>
      </c>
      <c r="N654" s="17">
        <f t="shared" si="149"/>
        <v>0.21478873239436622</v>
      </c>
      <c r="O654" s="14">
        <f t="shared" si="150"/>
        <v>0.9095379012834125</v>
      </c>
      <c r="P654" s="14">
        <f t="shared" si="151"/>
        <v>0.85671273557338812</v>
      </c>
      <c r="Q654" t="s">
        <v>112</v>
      </c>
      <c r="R654" t="s">
        <v>116</v>
      </c>
      <c r="S654" t="s">
        <v>151</v>
      </c>
      <c r="T654" s="8" t="s">
        <v>303</v>
      </c>
      <c r="U654" s="8" t="s">
        <v>320</v>
      </c>
      <c r="V654" s="36">
        <v>44224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7" zoomScaleNormal="77" workbookViewId="0">
      <pane xSplit="3" ySplit="1" topLeftCell="H608" activePane="bottomRight" state="frozen"/>
      <selection pane="topRight" activeCell="D1" sqref="D1"/>
      <selection pane="bottomLeft" activeCell="A2" sqref="A2"/>
      <selection pane="bottomRight" activeCell="A614" sqref="A614:XFD614"/>
    </sheetView>
  </sheetViews>
  <sheetFormatPr defaultRowHeight="15" x14ac:dyDescent="0.25"/>
  <cols>
    <col min="2" max="3" width="7.7109375" customWidth="1"/>
    <col min="6" max="6" width="9.140625" style="5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158</v>
      </c>
      <c r="I1" s="57" t="s">
        <v>2</v>
      </c>
      <c r="J1" s="57"/>
      <c r="K1" s="55"/>
      <c r="L1" s="54" t="s">
        <v>0</v>
      </c>
      <c r="M1" s="57"/>
      <c r="N1" s="55"/>
      <c r="O1" s="54" t="s">
        <v>163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4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4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4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4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4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4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4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4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4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4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4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4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4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4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4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4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4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4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4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4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4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4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4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4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4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4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4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4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4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4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4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4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4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4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4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4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4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4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4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4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4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4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4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4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4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4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4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4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4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4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4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4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4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4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4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4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4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4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4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4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4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4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4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4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4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4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4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4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4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4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4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4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4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4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4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4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4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4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4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4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4" customFormat="1" x14ac:dyDescent="0.25">
      <c r="A82" s="13">
        <v>0.64592094878006245</v>
      </c>
      <c r="B82" s="13">
        <v>0.25742592372460604</v>
      </c>
      <c r="C82" s="13">
        <v>9.6652650840769197E-2</v>
      </c>
      <c r="D82" s="3">
        <f t="shared" si="34"/>
        <v>1.5481770670059227</v>
      </c>
      <c r="E82" s="4">
        <f t="shared" si="35"/>
        <v>3.8846126510156718</v>
      </c>
      <c r="F82" s="4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8" t="s">
        <v>303</v>
      </c>
      <c r="AB82" s="18" t="s">
        <v>308</v>
      </c>
      <c r="AC82" s="11">
        <v>44440</v>
      </c>
      <c r="AD82" s="18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4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4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4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4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4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4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4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4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4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4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4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4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4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4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4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4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4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4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4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4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4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4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4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4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4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4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4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4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4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4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4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4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4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4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4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4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4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4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4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4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4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4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4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4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4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4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4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4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4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4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4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4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4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4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4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4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4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4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4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4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4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4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19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4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4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4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4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4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4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4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4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4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4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4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4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4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4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4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4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4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4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4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4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4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5" customFormat="1" x14ac:dyDescent="0.25">
      <c r="A166" s="20">
        <v>0.19776907102474942</v>
      </c>
      <c r="B166" s="20">
        <v>0.19252551207028185</v>
      </c>
      <c r="C166" s="20">
        <v>0.6096738124864749</v>
      </c>
      <c r="D166" s="21">
        <f t="shared" si="54"/>
        <v>5.0564023728202523</v>
      </c>
      <c r="E166" s="22">
        <f t="shared" si="55"/>
        <v>5.1941168172815866</v>
      </c>
      <c r="F166" s="22">
        <f t="shared" si="56"/>
        <v>1.6402213438061752</v>
      </c>
      <c r="G166" s="23">
        <v>2.7548746459710394E-2</v>
      </c>
      <c r="H166" s="24">
        <f t="shared" si="53"/>
        <v>1.0275487464597104</v>
      </c>
      <c r="I166" s="24">
        <f t="shared" si="57"/>
        <v>4.9208394153965438</v>
      </c>
      <c r="J166" s="24">
        <f t="shared" si="58"/>
        <v>5.0548617135462051</v>
      </c>
      <c r="K166" s="24">
        <f t="shared" si="59"/>
        <v>1.5962467468889929</v>
      </c>
      <c r="L166" s="25">
        <v>3.02</v>
      </c>
      <c r="M166" s="25">
        <v>3.51</v>
      </c>
      <c r="N166" s="25">
        <v>2.4300000000000002</v>
      </c>
      <c r="O166" s="24">
        <f t="shared" si="60"/>
        <v>3.1031972143083255</v>
      </c>
      <c r="P166" s="24">
        <f t="shared" si="61"/>
        <v>3.6066961000735831</v>
      </c>
      <c r="Q166" s="24">
        <f t="shared" si="62"/>
        <v>2.4969434538970963</v>
      </c>
      <c r="R166" s="26">
        <f t="shared" si="63"/>
        <v>0.32224829133938587</v>
      </c>
      <c r="S166" s="26">
        <f t="shared" si="64"/>
        <v>0.27726206263388764</v>
      </c>
      <c r="T166" s="26">
        <f t="shared" si="65"/>
        <v>0.40048964602672654</v>
      </c>
      <c r="U166" s="25">
        <f t="shared" si="66"/>
        <v>0.61371643028034772</v>
      </c>
      <c r="V166" s="25">
        <f t="shared" si="67"/>
        <v>0.69438101354855508</v>
      </c>
      <c r="W166" s="25">
        <f t="shared" si="68"/>
        <v>1.5223210351005894</v>
      </c>
      <c r="X166" s="25" t="s">
        <v>116</v>
      </c>
      <c r="Y166" s="25" t="s">
        <v>49</v>
      </c>
      <c r="Z166" s="25" t="s">
        <v>151</v>
      </c>
      <c r="AA166" s="27" t="s">
        <v>299</v>
      </c>
      <c r="AB166" s="27" t="s">
        <v>300</v>
      </c>
      <c r="AC166" s="28">
        <v>44210</v>
      </c>
      <c r="AD166" s="27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4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4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4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4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4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4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4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4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4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4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4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4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4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4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4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4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4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4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4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4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4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4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4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4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4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4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4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4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4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4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0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4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0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4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0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4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0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4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8" t="s">
        <v>306</v>
      </c>
      <c r="AB200" s="30" t="s">
        <v>309</v>
      </c>
      <c r="AC200" t="s">
        <v>432</v>
      </c>
      <c r="AD200" s="18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4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0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4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0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4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0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4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0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4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0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4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0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4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0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4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0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4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0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4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0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4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0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4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0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4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0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4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0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4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0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4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0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4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0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4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0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4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0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4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0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4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0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4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0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4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0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4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0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4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0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4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0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4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0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4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0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4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0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4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0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4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0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4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0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4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0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4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0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4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0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4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0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4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0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4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0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4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0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4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0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4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0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4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0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4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0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4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0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4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0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4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0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4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0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4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0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4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0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4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0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4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0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4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0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4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0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4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0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4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0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4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0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4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0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4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0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4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0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4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0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4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0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4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0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4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0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4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0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4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0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4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0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4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0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4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0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4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0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4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0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4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0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4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0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4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0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4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0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4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0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4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0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4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0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4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0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4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0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4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0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4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0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4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0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4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0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4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0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4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0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4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0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4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0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4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0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4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0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4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0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4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0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4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0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4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0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4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0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4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0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4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0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4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0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4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0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4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0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4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0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4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0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4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0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4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0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4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0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4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0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4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0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4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0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4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0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4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0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4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0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4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0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4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0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4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0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4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0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4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0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4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0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4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0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4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0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4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0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4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0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4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3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4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3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4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3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4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3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4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3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4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3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4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3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4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3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4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3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4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3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4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3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4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3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4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3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4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3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4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3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4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3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4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3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4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3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4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3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4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3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4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3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4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3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4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3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4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4">
        <v>2.38</v>
      </c>
      <c r="M344" s="14">
        <v>3.17</v>
      </c>
      <c r="N344" s="14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3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4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3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4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3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4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3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4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3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4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3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4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3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4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3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4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3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4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8" t="s">
        <v>306</v>
      </c>
      <c r="AB353" s="34" t="s">
        <v>309</v>
      </c>
      <c r="AC353" s="11">
        <v>44215</v>
      </c>
      <c r="AD353" s="18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4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3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4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3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4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3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4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3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4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3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4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3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4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3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4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3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4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3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4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3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4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3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4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3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4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3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4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3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4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3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4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3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4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3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4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3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4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3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4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3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4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3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4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3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4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3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4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3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4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3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4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3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4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3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4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3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4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3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4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3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4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3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4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3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4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3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4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3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4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3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4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3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4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3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4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3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4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3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4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3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4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3" t="s">
        <v>304</v>
      </c>
      <c r="AC394" s="11">
        <v>44217</v>
      </c>
      <c r="AD394" s="8" t="s">
        <v>308</v>
      </c>
    </row>
    <row r="395" spans="1:30" s="44" customFormat="1" x14ac:dyDescent="0.25">
      <c r="A395" s="39">
        <v>9.3725686975151448E-2</v>
      </c>
      <c r="B395" s="39">
        <v>0.20796797734946199</v>
      </c>
      <c r="C395" s="39">
        <v>0.59580634267328336</v>
      </c>
      <c r="D395" s="40">
        <f t="shared" si="132"/>
        <v>10.669433666195692</v>
      </c>
      <c r="E395" s="41">
        <f t="shared" si="133"/>
        <v>4.8084325901753404</v>
      </c>
      <c r="F395" s="41">
        <f t="shared" si="134"/>
        <v>1.6783977080760291</v>
      </c>
      <c r="G395" s="42">
        <v>3.8518174068046251E-2</v>
      </c>
      <c r="H395" s="43">
        <f t="shared" si="147"/>
        <v>1.0385181740680463</v>
      </c>
      <c r="I395" s="43">
        <f t="shared" si="135"/>
        <v>10.27370914887485</v>
      </c>
      <c r="J395" s="43">
        <f t="shared" si="136"/>
        <v>4.6300899784352545</v>
      </c>
      <c r="K395" s="43">
        <f t="shared" si="137"/>
        <v>1.6161466886048508</v>
      </c>
      <c r="L395" s="44">
        <v>3.45</v>
      </c>
      <c r="M395" s="44">
        <v>3.4</v>
      </c>
      <c r="N395" s="44">
        <v>2.2000000000000002</v>
      </c>
      <c r="O395" s="43">
        <f t="shared" si="138"/>
        <v>3.5828877005347599</v>
      </c>
      <c r="P395" s="43">
        <f t="shared" si="139"/>
        <v>3.5309617918313569</v>
      </c>
      <c r="Q395" s="43">
        <f t="shared" si="140"/>
        <v>2.2847399829497022</v>
      </c>
      <c r="R395" s="45">
        <f t="shared" si="141"/>
        <v>0.27910447761194024</v>
      </c>
      <c r="S395" s="45">
        <f t="shared" si="142"/>
        <v>0.28320895522388062</v>
      </c>
      <c r="T395" s="45">
        <f t="shared" si="143"/>
        <v>0.43768656716417903</v>
      </c>
      <c r="U395" s="44">
        <f t="shared" si="144"/>
        <v>0.33580861108744109</v>
      </c>
      <c r="V395" s="44">
        <f t="shared" si="145"/>
        <v>0.73432698194539947</v>
      </c>
      <c r="W395" s="44">
        <f t="shared" si="146"/>
        <v>1.3612625732006818</v>
      </c>
      <c r="X395" s="44" t="s">
        <v>136</v>
      </c>
      <c r="Y395" s="44" t="s">
        <v>80</v>
      </c>
      <c r="Z395" s="44" t="s">
        <v>155</v>
      </c>
      <c r="AA395" s="46" t="s">
        <v>299</v>
      </c>
      <c r="AB395" s="47" t="s">
        <v>300</v>
      </c>
      <c r="AC395" s="49">
        <v>44217</v>
      </c>
      <c r="AD395" s="46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4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A396" s="8" t="s">
        <v>303</v>
      </c>
      <c r="AB396" s="8" t="s">
        <v>304</v>
      </c>
      <c r="AC396" s="33" t="s">
        <v>457</v>
      </c>
      <c r="AD396" s="8" t="s">
        <v>307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4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A397" s="8" t="s">
        <v>306</v>
      </c>
      <c r="AB397" s="8" t="s">
        <v>309</v>
      </c>
      <c r="AC397" s="33" t="s">
        <v>457</v>
      </c>
      <c r="AD397" s="8" t="s">
        <v>462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4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A398" s="8" t="s">
        <v>306</v>
      </c>
      <c r="AB398" s="8" t="s">
        <v>309</v>
      </c>
      <c r="AC398" s="33" t="s">
        <v>457</v>
      </c>
      <c r="AD398" s="8" t="s">
        <v>325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4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A399" s="8" t="s">
        <v>306</v>
      </c>
      <c r="AB399" s="8" t="s">
        <v>309</v>
      </c>
      <c r="AC399" s="33" t="s">
        <v>457</v>
      </c>
      <c r="AD399" s="8" t="s">
        <v>305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4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A400" s="8" t="s">
        <v>306</v>
      </c>
      <c r="AB400" s="8" t="s">
        <v>309</v>
      </c>
      <c r="AC400" s="33" t="s">
        <v>457</v>
      </c>
      <c r="AD400" s="8" t="s">
        <v>300</v>
      </c>
    </row>
    <row r="401" spans="1:30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4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A401" s="8" t="s">
        <v>306</v>
      </c>
      <c r="AB401" s="8" t="s">
        <v>309</v>
      </c>
      <c r="AC401" s="33" t="s">
        <v>457</v>
      </c>
      <c r="AD401" s="8" t="s">
        <v>317</v>
      </c>
    </row>
    <row r="402" spans="1:30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4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A402" s="8" t="s">
        <v>303</v>
      </c>
      <c r="AB402" s="8" t="s">
        <v>304</v>
      </c>
      <c r="AC402" s="33" t="s">
        <v>457</v>
      </c>
      <c r="AD402" s="8" t="s">
        <v>320</v>
      </c>
    </row>
    <row r="403" spans="1:30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4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A403" s="8" t="s">
        <v>299</v>
      </c>
      <c r="AB403" s="8" t="s">
        <v>300</v>
      </c>
      <c r="AC403" s="33" t="s">
        <v>457</v>
      </c>
      <c r="AD403" s="8" t="s">
        <v>317</v>
      </c>
    </row>
    <row r="404" spans="1:30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4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A404" s="8" t="s">
        <v>299</v>
      </c>
      <c r="AB404" s="8" t="s">
        <v>300</v>
      </c>
      <c r="AC404" s="33" t="s">
        <v>457</v>
      </c>
      <c r="AD404" s="8" t="s">
        <v>304</v>
      </c>
    </row>
    <row r="405" spans="1:30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4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A405" s="8" t="s">
        <v>306</v>
      </c>
      <c r="AB405" s="8" t="s">
        <v>317</v>
      </c>
      <c r="AC405" s="33" t="s">
        <v>457</v>
      </c>
      <c r="AD405" s="8" t="s">
        <v>318</v>
      </c>
    </row>
    <row r="406" spans="1:30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4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A406" s="8" t="s">
        <v>306</v>
      </c>
      <c r="AB406" s="8" t="s">
        <v>309</v>
      </c>
      <c r="AC406" s="33" t="s">
        <v>457</v>
      </c>
      <c r="AD406" s="8" t="s">
        <v>309</v>
      </c>
    </row>
    <row r="407" spans="1:30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4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A407" s="8" t="s">
        <v>303</v>
      </c>
      <c r="AB407" s="8" t="s">
        <v>304</v>
      </c>
      <c r="AC407" s="33" t="s">
        <v>457</v>
      </c>
      <c r="AD407" s="8" t="s">
        <v>317</v>
      </c>
    </row>
    <row r="408" spans="1:30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4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A408" s="8" t="s">
        <v>306</v>
      </c>
      <c r="AB408" s="8" t="s">
        <v>307</v>
      </c>
      <c r="AC408" s="33" t="s">
        <v>457</v>
      </c>
      <c r="AD408" s="8" t="s">
        <v>307</v>
      </c>
    </row>
    <row r="409" spans="1:30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4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A409" s="8" t="s">
        <v>303</v>
      </c>
      <c r="AB409" s="8" t="s">
        <v>308</v>
      </c>
      <c r="AC409" s="33" t="s">
        <v>457</v>
      </c>
      <c r="AD409" s="8" t="s">
        <v>308</v>
      </c>
    </row>
    <row r="410" spans="1:30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4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A410" s="8" t="s">
        <v>303</v>
      </c>
      <c r="AB410" s="8" t="s">
        <v>304</v>
      </c>
      <c r="AC410" s="33" t="s">
        <v>458</v>
      </c>
      <c r="AD410" s="8" t="s">
        <v>315</v>
      </c>
    </row>
    <row r="411" spans="1:30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4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A411" s="8" t="s">
        <v>303</v>
      </c>
      <c r="AB411" s="8" t="s">
        <v>304</v>
      </c>
      <c r="AC411" s="33" t="s">
        <v>458</v>
      </c>
      <c r="AD411" s="8" t="s">
        <v>300</v>
      </c>
    </row>
    <row r="412" spans="1:30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4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A412" s="8" t="s">
        <v>303</v>
      </c>
      <c r="AB412" s="8" t="s">
        <v>308</v>
      </c>
      <c r="AC412" s="33" t="s">
        <v>458</v>
      </c>
      <c r="AD412" s="8" t="s">
        <v>314</v>
      </c>
    </row>
    <row r="413" spans="1:30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4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A413" s="8" t="s">
        <v>306</v>
      </c>
      <c r="AB413" s="8" t="s">
        <v>309</v>
      </c>
      <c r="AC413" s="33" t="s">
        <v>458</v>
      </c>
      <c r="AD413" s="8" t="s">
        <v>300</v>
      </c>
    </row>
    <row r="414" spans="1:30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4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A414" s="8" t="s">
        <v>299</v>
      </c>
      <c r="AB414" s="8" t="s">
        <v>300</v>
      </c>
      <c r="AC414" s="33" t="s">
        <v>458</v>
      </c>
      <c r="AD414" s="8" t="s">
        <v>304</v>
      </c>
    </row>
    <row r="415" spans="1:30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4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A415" s="8" t="s">
        <v>306</v>
      </c>
      <c r="AB415" s="8" t="s">
        <v>309</v>
      </c>
      <c r="AC415" s="33" t="s">
        <v>458</v>
      </c>
      <c r="AD415" s="8" t="s">
        <v>435</v>
      </c>
    </row>
    <row r="416" spans="1:30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4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A416" s="8" t="s">
        <v>306</v>
      </c>
      <c r="AB416" s="8" t="s">
        <v>317</v>
      </c>
      <c r="AC416" s="33" t="s">
        <v>458</v>
      </c>
      <c r="AD416" s="8" t="s">
        <v>304</v>
      </c>
    </row>
    <row r="417" spans="1:30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4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A417" s="8" t="s">
        <v>303</v>
      </c>
      <c r="AB417" s="8" t="s">
        <v>304</v>
      </c>
      <c r="AC417" s="33" t="s">
        <v>458</v>
      </c>
      <c r="AD417" s="8" t="s">
        <v>305</v>
      </c>
    </row>
    <row r="418" spans="1:30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4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A418" s="8" t="s">
        <v>303</v>
      </c>
      <c r="AB418" s="8" t="s">
        <v>314</v>
      </c>
      <c r="AC418" s="33" t="s">
        <v>458</v>
      </c>
      <c r="AD418" s="8" t="s">
        <v>301</v>
      </c>
    </row>
    <row r="419" spans="1:30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4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A419" s="8" t="s">
        <v>306</v>
      </c>
      <c r="AB419" s="8" t="s">
        <v>309</v>
      </c>
      <c r="AC419" s="33" t="s">
        <v>458</v>
      </c>
      <c r="AD419" s="8" t="s">
        <v>311</v>
      </c>
    </row>
    <row r="420" spans="1:30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4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A420" s="8" t="s">
        <v>299</v>
      </c>
      <c r="AB420" s="8" t="s">
        <v>300</v>
      </c>
      <c r="AC420" s="33" t="s">
        <v>458</v>
      </c>
      <c r="AD420" s="8" t="s">
        <v>464</v>
      </c>
    </row>
    <row r="421" spans="1:30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4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A421" s="8" t="s">
        <v>303</v>
      </c>
      <c r="AB421" s="8" t="s">
        <v>304</v>
      </c>
      <c r="AC421" s="33" t="s">
        <v>458</v>
      </c>
      <c r="AD421" s="8" t="s">
        <v>309</v>
      </c>
    </row>
    <row r="422" spans="1:30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4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A422" s="8" t="s">
        <v>303</v>
      </c>
      <c r="AB422" s="8" t="s">
        <v>319</v>
      </c>
      <c r="AC422" s="33" t="s">
        <v>458</v>
      </c>
      <c r="AD422" s="8" t="s">
        <v>308</v>
      </c>
    </row>
    <row r="423" spans="1:30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4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A423" s="8" t="s">
        <v>303</v>
      </c>
      <c r="AB423" s="8" t="s">
        <v>319</v>
      </c>
      <c r="AC423" s="33" t="s">
        <v>458</v>
      </c>
      <c r="AD423" s="8" t="s">
        <v>316</v>
      </c>
    </row>
    <row r="424" spans="1:30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4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A424" s="8" t="s">
        <v>306</v>
      </c>
      <c r="AB424" s="8" t="s">
        <v>309</v>
      </c>
      <c r="AC424" s="33" t="s">
        <v>458</v>
      </c>
      <c r="AD424" s="8" t="s">
        <v>305</v>
      </c>
    </row>
    <row r="425" spans="1:30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4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A425" s="8" t="s">
        <v>303</v>
      </c>
      <c r="AB425" s="8" t="s">
        <v>301</v>
      </c>
      <c r="AC425" s="33" t="s">
        <v>458</v>
      </c>
      <c r="AD425" s="8" t="s">
        <v>317</v>
      </c>
    </row>
    <row r="426" spans="1:30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4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A426" s="8" t="s">
        <v>303</v>
      </c>
      <c r="AB426" s="8" t="s">
        <v>304</v>
      </c>
      <c r="AC426" s="33" t="s">
        <v>458</v>
      </c>
      <c r="AD426" s="8" t="s">
        <v>309</v>
      </c>
    </row>
    <row r="427" spans="1:30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4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A427" s="8" t="s">
        <v>299</v>
      </c>
      <c r="AB427" s="8" t="s">
        <v>300</v>
      </c>
      <c r="AC427" s="33" t="s">
        <v>458</v>
      </c>
      <c r="AD427" s="8" t="s">
        <v>317</v>
      </c>
    </row>
    <row r="428" spans="1:30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4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A428" s="8" t="s">
        <v>306</v>
      </c>
      <c r="AB428" s="8" t="s">
        <v>309</v>
      </c>
      <c r="AC428" s="33" t="s">
        <v>458</v>
      </c>
      <c r="AD428" s="8" t="s">
        <v>305</v>
      </c>
    </row>
    <row r="429" spans="1:30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4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A429" s="8" t="s">
        <v>303</v>
      </c>
      <c r="AB429" s="8" t="s">
        <v>304</v>
      </c>
      <c r="AC429" s="33" t="s">
        <v>458</v>
      </c>
      <c r="AD429" s="8" t="s">
        <v>304</v>
      </c>
    </row>
    <row r="430" spans="1:30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4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A430" s="8" t="s">
        <v>303</v>
      </c>
      <c r="AB430" s="8" t="s">
        <v>304</v>
      </c>
      <c r="AC430" s="33" t="s">
        <v>458</v>
      </c>
      <c r="AD430" s="8" t="s">
        <v>316</v>
      </c>
    </row>
    <row r="431" spans="1:30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4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A431" s="8" t="s">
        <v>306</v>
      </c>
      <c r="AB431" s="8" t="s">
        <v>309</v>
      </c>
      <c r="AC431" s="33" t="s">
        <v>458</v>
      </c>
      <c r="AD431" s="8" t="s">
        <v>324</v>
      </c>
    </row>
    <row r="432" spans="1:30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4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A432" s="8" t="s">
        <v>306</v>
      </c>
      <c r="AB432" s="8" t="s">
        <v>309</v>
      </c>
      <c r="AC432" s="33" t="s">
        <v>458</v>
      </c>
      <c r="AD432" s="8" t="s">
        <v>308</v>
      </c>
    </row>
    <row r="433" spans="1:30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4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A433" s="8" t="s">
        <v>299</v>
      </c>
      <c r="AB433" s="8" t="s">
        <v>300</v>
      </c>
      <c r="AC433" s="33" t="s">
        <v>458</v>
      </c>
      <c r="AD433" s="8" t="s">
        <v>307</v>
      </c>
    </row>
    <row r="434" spans="1:30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4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A434" s="8" t="s">
        <v>303</v>
      </c>
      <c r="AB434" s="8" t="s">
        <v>316</v>
      </c>
      <c r="AC434" s="33" t="s">
        <v>458</v>
      </c>
      <c r="AD434" s="8" t="s">
        <v>319</v>
      </c>
    </row>
    <row r="435" spans="1:30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4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A435" s="8" t="s">
        <v>306</v>
      </c>
      <c r="AB435" s="8" t="s">
        <v>309</v>
      </c>
      <c r="AC435" s="33" t="s">
        <v>458</v>
      </c>
      <c r="AD435" s="8" t="s">
        <v>315</v>
      </c>
    </row>
    <row r="436" spans="1:30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4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A436" s="8" t="s">
        <v>303</v>
      </c>
      <c r="AB436" s="8" t="s">
        <v>304</v>
      </c>
      <c r="AC436" s="33" t="s">
        <v>458</v>
      </c>
      <c r="AD436" s="8" t="s">
        <v>307</v>
      </c>
    </row>
    <row r="437" spans="1:30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4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A437" s="8" t="s">
        <v>306</v>
      </c>
      <c r="AB437" s="8" t="s">
        <v>309</v>
      </c>
      <c r="AC437" s="33" t="s">
        <v>458</v>
      </c>
      <c r="AD437" s="8" t="s">
        <v>305</v>
      </c>
    </row>
    <row r="438" spans="1:30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4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A438" s="8" t="s">
        <v>303</v>
      </c>
      <c r="AB438" s="8" t="s">
        <v>304</v>
      </c>
      <c r="AC438" s="33" t="s">
        <v>458</v>
      </c>
      <c r="AD438" s="8" t="s">
        <v>315</v>
      </c>
    </row>
    <row r="439" spans="1:30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4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A439" s="8" t="s">
        <v>299</v>
      </c>
      <c r="AB439" s="8" t="s">
        <v>300</v>
      </c>
      <c r="AC439" s="33" t="s">
        <v>458</v>
      </c>
      <c r="AD439" s="8" t="s">
        <v>301</v>
      </c>
    </row>
    <row r="440" spans="1:30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4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A440" s="8" t="s">
        <v>306</v>
      </c>
      <c r="AB440" s="8" t="s">
        <v>309</v>
      </c>
      <c r="AC440" s="33" t="s">
        <v>458</v>
      </c>
      <c r="AD440" s="8" t="s">
        <v>318</v>
      </c>
    </row>
    <row r="441" spans="1:30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4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A441" s="8" t="s">
        <v>306</v>
      </c>
      <c r="AB441" s="8" t="s">
        <v>309</v>
      </c>
      <c r="AC441" s="33" t="s">
        <v>458</v>
      </c>
      <c r="AD441" s="8" t="s">
        <v>305</v>
      </c>
    </row>
    <row r="442" spans="1:30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4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A442" s="8" t="s">
        <v>306</v>
      </c>
      <c r="AB442" s="8" t="s">
        <v>309</v>
      </c>
      <c r="AC442" s="33" t="s">
        <v>458</v>
      </c>
      <c r="AD442" s="8" t="s">
        <v>304</v>
      </c>
    </row>
    <row r="443" spans="1:30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4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A443" s="8" t="s">
        <v>299</v>
      </c>
      <c r="AB443" s="8" t="s">
        <v>305</v>
      </c>
      <c r="AC443" s="33" t="s">
        <v>458</v>
      </c>
      <c r="AD443" s="8" t="s">
        <v>300</v>
      </c>
    </row>
    <row r="444" spans="1:30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4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A444" s="8" t="s">
        <v>306</v>
      </c>
      <c r="AB444" s="8" t="s">
        <v>309</v>
      </c>
      <c r="AC444" s="33" t="s">
        <v>458</v>
      </c>
      <c r="AD444" s="8" t="s">
        <v>300</v>
      </c>
    </row>
    <row r="445" spans="1:30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4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A445" s="8" t="s">
        <v>303</v>
      </c>
      <c r="AB445" s="8" t="s">
        <v>304</v>
      </c>
      <c r="AC445" s="33" t="s">
        <v>458</v>
      </c>
      <c r="AD445" s="8" t="s">
        <v>304</v>
      </c>
    </row>
    <row r="446" spans="1:30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4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A446" s="8" t="s">
        <v>303</v>
      </c>
      <c r="AB446" s="8" t="s">
        <v>308</v>
      </c>
      <c r="AC446" s="33" t="s">
        <v>458</v>
      </c>
      <c r="AD446" s="8" t="s">
        <v>301</v>
      </c>
    </row>
    <row r="447" spans="1:30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4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A447" s="8" t="s">
        <v>306</v>
      </c>
      <c r="AB447" s="8" t="s">
        <v>309</v>
      </c>
      <c r="AC447" s="33" t="s">
        <v>458</v>
      </c>
      <c r="AD447" s="8" t="s">
        <v>314</v>
      </c>
    </row>
    <row r="448" spans="1:30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4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A448" s="8" t="s">
        <v>299</v>
      </c>
      <c r="AB448" s="8" t="s">
        <v>300</v>
      </c>
      <c r="AC448" s="33" t="s">
        <v>458</v>
      </c>
      <c r="AD448" s="8" t="s">
        <v>307</v>
      </c>
    </row>
    <row r="449" spans="1:30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4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A449" s="8" t="s">
        <v>306</v>
      </c>
      <c r="AB449" s="8" t="s">
        <v>309</v>
      </c>
      <c r="AC449" s="33" t="s">
        <v>458</v>
      </c>
      <c r="AD449" s="8" t="s">
        <v>309</v>
      </c>
    </row>
    <row r="450" spans="1:30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4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A450" s="8" t="s">
        <v>303</v>
      </c>
      <c r="AB450" s="8" t="s">
        <v>304</v>
      </c>
      <c r="AC450" s="33" t="s">
        <v>458</v>
      </c>
      <c r="AD450" s="8" t="s">
        <v>315</v>
      </c>
    </row>
    <row r="451" spans="1:30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4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A451" s="8" t="s">
        <v>306</v>
      </c>
      <c r="AB451" s="8" t="s">
        <v>317</v>
      </c>
      <c r="AC451" s="33" t="s">
        <v>458</v>
      </c>
      <c r="AD451" s="8" t="s">
        <v>463</v>
      </c>
    </row>
    <row r="452" spans="1:30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4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A452" s="8" t="s">
        <v>299</v>
      </c>
      <c r="AB452" s="8" t="s">
        <v>300</v>
      </c>
      <c r="AC452" s="33" t="s">
        <v>458</v>
      </c>
      <c r="AD452" s="8" t="s">
        <v>309</v>
      </c>
    </row>
    <row r="453" spans="1:30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4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A453" s="8" t="s">
        <v>303</v>
      </c>
      <c r="AB453" s="8" t="s">
        <v>308</v>
      </c>
      <c r="AC453" s="33" t="s">
        <v>458</v>
      </c>
      <c r="AD453" s="8" t="s">
        <v>307</v>
      </c>
    </row>
    <row r="454" spans="1:30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4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A454" s="8" t="s">
        <v>306</v>
      </c>
      <c r="AB454" s="8" t="s">
        <v>309</v>
      </c>
      <c r="AC454" s="33" t="s">
        <v>458</v>
      </c>
      <c r="AD454" s="8" t="s">
        <v>305</v>
      </c>
    </row>
    <row r="455" spans="1:30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4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A455" s="8" t="s">
        <v>306</v>
      </c>
      <c r="AB455" s="8" t="s">
        <v>309</v>
      </c>
      <c r="AC455" s="33" t="s">
        <v>458</v>
      </c>
      <c r="AD455" s="8" t="s">
        <v>319</v>
      </c>
    </row>
    <row r="456" spans="1:30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4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A456" s="8" t="s">
        <v>303</v>
      </c>
      <c r="AB456" s="8" t="s">
        <v>304</v>
      </c>
      <c r="AC456" s="33" t="s">
        <v>458</v>
      </c>
      <c r="AD456" s="8" t="s">
        <v>308</v>
      </c>
    </row>
    <row r="457" spans="1:30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4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A457" s="8" t="s">
        <v>306</v>
      </c>
      <c r="AB457" s="8" t="s">
        <v>309</v>
      </c>
      <c r="AC457" s="33" t="s">
        <v>458</v>
      </c>
      <c r="AD457" s="8" t="s">
        <v>300</v>
      </c>
    </row>
    <row r="458" spans="1:30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4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A458" s="8" t="s">
        <v>299</v>
      </c>
      <c r="AB458" s="8" t="s">
        <v>300</v>
      </c>
      <c r="AC458" s="33" t="s">
        <v>458</v>
      </c>
      <c r="AD458" s="8" t="s">
        <v>325</v>
      </c>
    </row>
    <row r="459" spans="1:30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4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A459" s="8" t="s">
        <v>306</v>
      </c>
      <c r="AB459" s="8" t="s">
        <v>309</v>
      </c>
      <c r="AC459" s="33" t="s">
        <v>458</v>
      </c>
      <c r="AD459" s="8" t="s">
        <v>319</v>
      </c>
    </row>
    <row r="460" spans="1:30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4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A460" s="8" t="s">
        <v>303</v>
      </c>
      <c r="AB460" s="8" t="s">
        <v>319</v>
      </c>
      <c r="AC460" s="33" t="s">
        <v>458</v>
      </c>
      <c r="AD460" s="8" t="s">
        <v>316</v>
      </c>
    </row>
    <row r="461" spans="1:30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4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A461" s="8" t="s">
        <v>306</v>
      </c>
      <c r="AB461" s="8" t="s">
        <v>309</v>
      </c>
      <c r="AC461" s="33" t="s">
        <v>458</v>
      </c>
      <c r="AD461" s="8" t="s">
        <v>309</v>
      </c>
    </row>
    <row r="462" spans="1:30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4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A462" s="8" t="s">
        <v>303</v>
      </c>
      <c r="AB462" s="8" t="s">
        <v>301</v>
      </c>
      <c r="AC462" s="33" t="s">
        <v>458</v>
      </c>
      <c r="AD462" s="8" t="s">
        <v>317</v>
      </c>
    </row>
    <row r="463" spans="1:30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4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A463" s="8" t="s">
        <v>306</v>
      </c>
      <c r="AB463" s="8" t="s">
        <v>309</v>
      </c>
      <c r="AC463" s="33" t="s">
        <v>458</v>
      </c>
      <c r="AD463" s="8" t="s">
        <v>462</v>
      </c>
    </row>
    <row r="464" spans="1:30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4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A464" s="8" t="s">
        <v>306</v>
      </c>
      <c r="AB464" s="8" t="s">
        <v>309</v>
      </c>
      <c r="AC464" s="33" t="s">
        <v>458</v>
      </c>
      <c r="AD464" s="8" t="s">
        <v>305</v>
      </c>
    </row>
    <row r="465" spans="1:30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4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A465" s="8" t="s">
        <v>303</v>
      </c>
      <c r="AB465" s="8" t="s">
        <v>304</v>
      </c>
      <c r="AC465" s="33" t="s">
        <v>458</v>
      </c>
      <c r="AD465" s="8" t="s">
        <v>308</v>
      </c>
    </row>
    <row r="466" spans="1:30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4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A466" s="8" t="s">
        <v>299</v>
      </c>
      <c r="AB466" s="8" t="s">
        <v>300</v>
      </c>
      <c r="AC466" s="33" t="s">
        <v>458</v>
      </c>
      <c r="AD466" s="8" t="s">
        <v>305</v>
      </c>
    </row>
    <row r="467" spans="1:30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4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A467" s="8" t="s">
        <v>303</v>
      </c>
      <c r="AB467" s="8" t="s">
        <v>308</v>
      </c>
      <c r="AC467" s="33" t="s">
        <v>458</v>
      </c>
      <c r="AD467" s="8" t="s">
        <v>316</v>
      </c>
    </row>
    <row r="468" spans="1:30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4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A468" s="8" t="s">
        <v>303</v>
      </c>
      <c r="AB468" s="8" t="s">
        <v>304</v>
      </c>
      <c r="AC468" s="33" t="s">
        <v>458</v>
      </c>
      <c r="AD468" s="8" t="s">
        <v>465</v>
      </c>
    </row>
    <row r="469" spans="1:30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4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A469" s="8" t="s">
        <v>306</v>
      </c>
      <c r="AB469" s="8" t="s">
        <v>317</v>
      </c>
      <c r="AC469" s="33" t="s">
        <v>458</v>
      </c>
      <c r="AD469" s="8" t="s">
        <v>302</v>
      </c>
    </row>
    <row r="470" spans="1:30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4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A470" s="8" t="s">
        <v>299</v>
      </c>
      <c r="AB470" s="8" t="s">
        <v>300</v>
      </c>
      <c r="AC470" s="33" t="s">
        <v>458</v>
      </c>
      <c r="AD470" s="8" t="s">
        <v>307</v>
      </c>
    </row>
    <row r="471" spans="1:30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4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A471" s="8" t="s">
        <v>303</v>
      </c>
      <c r="AB471" s="8" t="s">
        <v>316</v>
      </c>
      <c r="AC471" s="33" t="s">
        <v>458</v>
      </c>
      <c r="AD471" s="8" t="s">
        <v>304</v>
      </c>
    </row>
    <row r="472" spans="1:30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4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A472" s="8" t="s">
        <v>306</v>
      </c>
      <c r="AB472" s="8" t="s">
        <v>309</v>
      </c>
      <c r="AC472" s="33" t="s">
        <v>458</v>
      </c>
      <c r="AD472" s="8" t="s">
        <v>307</v>
      </c>
    </row>
    <row r="473" spans="1:30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4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A473" s="8" t="s">
        <v>299</v>
      </c>
      <c r="AB473" s="8" t="s">
        <v>305</v>
      </c>
      <c r="AC473" s="33" t="s">
        <v>458</v>
      </c>
      <c r="AD473" s="8" t="s">
        <v>307</v>
      </c>
    </row>
    <row r="474" spans="1:30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4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A474" s="8" t="s">
        <v>306</v>
      </c>
      <c r="AB474" s="8" t="s">
        <v>309</v>
      </c>
      <c r="AC474" s="33" t="s">
        <v>458</v>
      </c>
      <c r="AD474" s="8" t="s">
        <v>309</v>
      </c>
    </row>
    <row r="475" spans="1:30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4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A475" s="8" t="s">
        <v>306</v>
      </c>
      <c r="AB475" s="8" t="s">
        <v>309</v>
      </c>
      <c r="AC475" s="33" t="s">
        <v>458</v>
      </c>
      <c r="AD475" s="8" t="s">
        <v>304</v>
      </c>
    </row>
    <row r="476" spans="1:30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4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A476" s="8" t="s">
        <v>306</v>
      </c>
      <c r="AB476" s="8" t="s">
        <v>309</v>
      </c>
      <c r="AC476" s="33" t="s">
        <v>458</v>
      </c>
      <c r="AD476" s="8" t="s">
        <v>308</v>
      </c>
    </row>
    <row r="477" spans="1:30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4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A477" s="8" t="s">
        <v>303</v>
      </c>
      <c r="AB477" s="8" t="s">
        <v>316</v>
      </c>
      <c r="AC477" s="33" t="s">
        <v>458</v>
      </c>
      <c r="AD477" s="8" t="s">
        <v>316</v>
      </c>
    </row>
    <row r="478" spans="1:30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4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A478" s="8" t="s">
        <v>306</v>
      </c>
      <c r="AB478" s="8" t="s">
        <v>309</v>
      </c>
      <c r="AC478" s="33" t="s">
        <v>458</v>
      </c>
      <c r="AD478" s="8" t="s">
        <v>307</v>
      </c>
    </row>
    <row r="479" spans="1:30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4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A479" s="8" t="s">
        <v>303</v>
      </c>
      <c r="AB479" s="8" t="s">
        <v>316</v>
      </c>
      <c r="AC479" s="33" t="s">
        <v>458</v>
      </c>
      <c r="AD479" s="8" t="s">
        <v>308</v>
      </c>
    </row>
    <row r="480" spans="1:30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4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A480" s="8" t="s">
        <v>303</v>
      </c>
      <c r="AB480" s="8" t="s">
        <v>315</v>
      </c>
      <c r="AC480" s="33" t="s">
        <v>458</v>
      </c>
      <c r="AD480" s="8" t="s">
        <v>316</v>
      </c>
    </row>
    <row r="481" spans="1:30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4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A481" s="8" t="s">
        <v>303</v>
      </c>
      <c r="AB481" s="8" t="s">
        <v>304</v>
      </c>
      <c r="AC481" s="33" t="s">
        <v>458</v>
      </c>
      <c r="AD481" s="8" t="s">
        <v>308</v>
      </c>
    </row>
    <row r="482" spans="1:30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4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A482" s="8" t="s">
        <v>303</v>
      </c>
      <c r="AB482" s="8" t="s">
        <v>304</v>
      </c>
      <c r="AC482" s="33" t="s">
        <v>458</v>
      </c>
      <c r="AD482" s="8" t="s">
        <v>316</v>
      </c>
    </row>
    <row r="483" spans="1:30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4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A483" s="8" t="s">
        <v>303</v>
      </c>
      <c r="AB483" s="8" t="s">
        <v>320</v>
      </c>
      <c r="AC483" s="33" t="s">
        <v>458</v>
      </c>
      <c r="AD483" s="8" t="s">
        <v>323</v>
      </c>
    </row>
    <row r="484" spans="1:30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4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A484" s="8" t="s">
        <v>303</v>
      </c>
      <c r="AB484" s="8" t="s">
        <v>319</v>
      </c>
      <c r="AC484" s="33" t="s">
        <v>458</v>
      </c>
      <c r="AD484" s="8" t="s">
        <v>307</v>
      </c>
    </row>
    <row r="485" spans="1:30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4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A485" s="8" t="s">
        <v>303</v>
      </c>
      <c r="AB485" s="8" t="s">
        <v>301</v>
      </c>
      <c r="AC485" s="33" t="s">
        <v>458</v>
      </c>
      <c r="AD485" s="8" t="s">
        <v>322</v>
      </c>
    </row>
    <row r="486" spans="1:30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4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A486" s="8" t="s">
        <v>303</v>
      </c>
      <c r="AB486" s="8" t="s">
        <v>316</v>
      </c>
      <c r="AC486" s="33" t="s">
        <v>458</v>
      </c>
      <c r="AD486" s="8" t="s">
        <v>326</v>
      </c>
    </row>
    <row r="487" spans="1:30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4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A487" s="8" t="s">
        <v>303</v>
      </c>
      <c r="AB487" s="8" t="s">
        <v>309</v>
      </c>
      <c r="AC487" s="33" t="s">
        <v>458</v>
      </c>
      <c r="AD487" s="8" t="s">
        <v>304</v>
      </c>
    </row>
    <row r="488" spans="1:30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4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A488" s="8" t="s">
        <v>306</v>
      </c>
      <c r="AB488" s="8" t="s">
        <v>305</v>
      </c>
      <c r="AC488" s="33" t="s">
        <v>458</v>
      </c>
      <c r="AD488" s="8" t="s">
        <v>307</v>
      </c>
    </row>
    <row r="489" spans="1:30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4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A489" s="8" t="s">
        <v>306</v>
      </c>
      <c r="AB489" s="8" t="s">
        <v>309</v>
      </c>
      <c r="AC489" s="33" t="s">
        <v>458</v>
      </c>
      <c r="AD489" s="8" t="s">
        <v>315</v>
      </c>
    </row>
    <row r="490" spans="1:30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4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A490" s="8" t="s">
        <v>303</v>
      </c>
      <c r="AB490" s="8" t="s">
        <v>304</v>
      </c>
      <c r="AC490" s="33" t="s">
        <v>458</v>
      </c>
      <c r="AD490" s="8" t="s">
        <v>317</v>
      </c>
    </row>
    <row r="491" spans="1:30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4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A491" s="8" t="s">
        <v>306</v>
      </c>
      <c r="AB491" s="8" t="s">
        <v>309</v>
      </c>
      <c r="AC491" s="33" t="s">
        <v>458</v>
      </c>
      <c r="AD491" s="8" t="s">
        <v>311</v>
      </c>
    </row>
    <row r="492" spans="1:30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4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A492" s="8" t="s">
        <v>306</v>
      </c>
      <c r="AB492" s="8" t="s">
        <v>307</v>
      </c>
      <c r="AC492" s="33" t="s">
        <v>458</v>
      </c>
      <c r="AD492" s="8" t="s">
        <v>318</v>
      </c>
    </row>
    <row r="493" spans="1:30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4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A493" s="8" t="s">
        <v>299</v>
      </c>
      <c r="AB493" s="8" t="s">
        <v>305</v>
      </c>
      <c r="AC493" s="33" t="s">
        <v>458</v>
      </c>
      <c r="AD493" s="8" t="s">
        <v>308</v>
      </c>
    </row>
    <row r="494" spans="1:30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4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A494" s="8" t="s">
        <v>303</v>
      </c>
      <c r="AB494" s="8" t="s">
        <v>308</v>
      </c>
      <c r="AC494" s="33" t="s">
        <v>458</v>
      </c>
      <c r="AD494" s="8" t="s">
        <v>316</v>
      </c>
    </row>
    <row r="495" spans="1:30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4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A495" s="8" t="s">
        <v>306</v>
      </c>
      <c r="AB495" s="8" t="s">
        <v>309</v>
      </c>
      <c r="AC495" s="33" t="s">
        <v>458</v>
      </c>
      <c r="AD495" s="8" t="s">
        <v>314</v>
      </c>
    </row>
    <row r="496" spans="1:30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4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A496" s="8" t="s">
        <v>306</v>
      </c>
      <c r="AB496" s="8" t="s">
        <v>309</v>
      </c>
      <c r="AC496" s="33" t="s">
        <v>458</v>
      </c>
      <c r="AD496" s="8" t="s">
        <v>300</v>
      </c>
    </row>
    <row r="497" spans="1:30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4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A497" s="8" t="s">
        <v>303</v>
      </c>
      <c r="AB497" s="8" t="s">
        <v>304</v>
      </c>
      <c r="AC497" s="33" t="s">
        <v>458</v>
      </c>
      <c r="AD497" s="8" t="s">
        <v>309</v>
      </c>
    </row>
    <row r="498" spans="1:30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4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A498" s="8" t="s">
        <v>303</v>
      </c>
      <c r="AB498" s="8" t="s">
        <v>304</v>
      </c>
      <c r="AC498" s="33" t="s">
        <v>459</v>
      </c>
      <c r="AD498" s="8" t="s">
        <v>301</v>
      </c>
    </row>
    <row r="499" spans="1:30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4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A499" s="8" t="s">
        <v>306</v>
      </c>
      <c r="AB499" s="8" t="s">
        <v>317</v>
      </c>
      <c r="AC499" s="33" t="s">
        <v>459</v>
      </c>
      <c r="AD499" s="8" t="s">
        <v>302</v>
      </c>
    </row>
    <row r="500" spans="1:30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4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A500" s="8" t="s">
        <v>303</v>
      </c>
      <c r="AB500" s="8" t="s">
        <v>304</v>
      </c>
      <c r="AC500" s="33" t="s">
        <v>459</v>
      </c>
      <c r="AD500" s="8" t="s">
        <v>301</v>
      </c>
    </row>
    <row r="501" spans="1:30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4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A501" s="8" t="s">
        <v>306</v>
      </c>
      <c r="AB501" s="8" t="s">
        <v>309</v>
      </c>
      <c r="AC501" s="33" t="s">
        <v>459</v>
      </c>
      <c r="AD501" s="8" t="s">
        <v>302</v>
      </c>
    </row>
    <row r="502" spans="1:30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4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A502" s="8" t="s">
        <v>299</v>
      </c>
      <c r="AB502" s="8" t="s">
        <v>300</v>
      </c>
      <c r="AC502" s="33" t="s">
        <v>459</v>
      </c>
      <c r="AD502" s="8" t="s">
        <v>324</v>
      </c>
    </row>
    <row r="503" spans="1:30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4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A503" s="8" t="s">
        <v>306</v>
      </c>
      <c r="AB503" s="8" t="s">
        <v>309</v>
      </c>
      <c r="AC503" s="33" t="s">
        <v>459</v>
      </c>
      <c r="AD503" s="8" t="s">
        <v>315</v>
      </c>
    </row>
    <row r="504" spans="1:30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4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A504" s="8" t="s">
        <v>306</v>
      </c>
      <c r="AB504" s="8" t="s">
        <v>309</v>
      </c>
      <c r="AC504" s="33" t="s">
        <v>459</v>
      </c>
      <c r="AD504" s="8" t="s">
        <v>314</v>
      </c>
    </row>
    <row r="505" spans="1:30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4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A505" s="8" t="s">
        <v>306</v>
      </c>
      <c r="AB505" s="8" t="s">
        <v>309</v>
      </c>
      <c r="AC505" s="33" t="s">
        <v>459</v>
      </c>
      <c r="AD505" s="8" t="s">
        <v>466</v>
      </c>
    </row>
    <row r="506" spans="1:30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4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A506" s="8" t="s">
        <v>299</v>
      </c>
      <c r="AB506" s="8" t="s">
        <v>300</v>
      </c>
      <c r="AC506" s="33" t="s">
        <v>459</v>
      </c>
      <c r="AD506" s="8" t="s">
        <v>309</v>
      </c>
    </row>
    <row r="507" spans="1:30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4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A507" s="8" t="s">
        <v>306</v>
      </c>
      <c r="AB507" s="8" t="s">
        <v>309</v>
      </c>
      <c r="AC507" s="33" t="s">
        <v>459</v>
      </c>
      <c r="AD507" s="8" t="s">
        <v>316</v>
      </c>
    </row>
    <row r="508" spans="1:30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4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A508" s="8" t="s">
        <v>306</v>
      </c>
      <c r="AB508" s="8" t="s">
        <v>309</v>
      </c>
      <c r="AC508" s="33" t="s">
        <v>459</v>
      </c>
      <c r="AD508" s="8" t="s">
        <v>307</v>
      </c>
    </row>
    <row r="509" spans="1:30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4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A509" s="8" t="s">
        <v>306</v>
      </c>
      <c r="AB509" s="8" t="s">
        <v>309</v>
      </c>
      <c r="AC509" s="33" t="s">
        <v>459</v>
      </c>
      <c r="AD509" s="8" t="s">
        <v>305</v>
      </c>
    </row>
    <row r="510" spans="1:30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4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A510" s="8" t="s">
        <v>306</v>
      </c>
      <c r="AB510" s="8" t="s">
        <v>309</v>
      </c>
      <c r="AC510" s="33" t="s">
        <v>459</v>
      </c>
      <c r="AD510" s="8" t="s">
        <v>304</v>
      </c>
    </row>
    <row r="511" spans="1:30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4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A511" s="8" t="s">
        <v>299</v>
      </c>
      <c r="AB511" s="8" t="s">
        <v>305</v>
      </c>
      <c r="AC511" s="33" t="s">
        <v>459</v>
      </c>
      <c r="AD511" s="8" t="s">
        <v>309</v>
      </c>
    </row>
    <row r="512" spans="1:30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4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A512" s="8" t="s">
        <v>306</v>
      </c>
      <c r="AB512" s="8" t="s">
        <v>309</v>
      </c>
      <c r="AC512" s="33" t="s">
        <v>459</v>
      </c>
      <c r="AD512" s="8" t="s">
        <v>316</v>
      </c>
    </row>
    <row r="513" spans="1:30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4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A513" s="8" t="s">
        <v>306</v>
      </c>
      <c r="AB513" s="8" t="s">
        <v>309</v>
      </c>
      <c r="AC513" s="33" t="s">
        <v>459</v>
      </c>
      <c r="AD513" s="8" t="s">
        <v>308</v>
      </c>
    </row>
    <row r="514" spans="1:30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4">
        <f t="shared" si="166"/>
        <v>2.1207871464365553</v>
      </c>
      <c r="G514" s="12">
        <v>2.8225806451612989E-2</v>
      </c>
      <c r="H514" s="7">
        <f t="shared" ref="H514:H577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A514" s="8" t="s">
        <v>299</v>
      </c>
      <c r="AB514" s="8" t="s">
        <v>300</v>
      </c>
      <c r="AC514" s="33" t="s">
        <v>459</v>
      </c>
      <c r="AD514" s="8" t="s">
        <v>305</v>
      </c>
    </row>
    <row r="515" spans="1:30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4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A515" s="8" t="s">
        <v>306</v>
      </c>
      <c r="AB515" s="8" t="s">
        <v>309</v>
      </c>
      <c r="AC515" s="33" t="s">
        <v>459</v>
      </c>
      <c r="AD515" s="8" t="s">
        <v>467</v>
      </c>
    </row>
    <row r="516" spans="1:30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4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A516" s="8" t="s">
        <v>299</v>
      </c>
      <c r="AB516" s="8" t="s">
        <v>300</v>
      </c>
      <c r="AC516" s="33" t="s">
        <v>459</v>
      </c>
      <c r="AD516" s="8" t="s">
        <v>305</v>
      </c>
    </row>
    <row r="517" spans="1:30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4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A517" s="8" t="s">
        <v>306</v>
      </c>
      <c r="AB517" s="8" t="s">
        <v>309</v>
      </c>
      <c r="AC517" s="33" t="s">
        <v>459</v>
      </c>
      <c r="AD517" s="8" t="s">
        <v>305</v>
      </c>
    </row>
    <row r="518" spans="1:30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4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A518" s="8" t="s">
        <v>303</v>
      </c>
      <c r="AB518" s="8" t="s">
        <v>304</v>
      </c>
      <c r="AC518" s="33" t="s">
        <v>459</v>
      </c>
      <c r="AD518" s="8" t="s">
        <v>307</v>
      </c>
    </row>
    <row r="519" spans="1:30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4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A519" s="8" t="s">
        <v>303</v>
      </c>
      <c r="AB519" s="8" t="s">
        <v>304</v>
      </c>
      <c r="AC519" s="33" t="s">
        <v>459</v>
      </c>
      <c r="AD519" s="8" t="s">
        <v>317</v>
      </c>
    </row>
    <row r="520" spans="1:30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4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A520" s="8" t="s">
        <v>303</v>
      </c>
      <c r="AB520" s="8" t="s">
        <v>316</v>
      </c>
      <c r="AC520" s="33" t="s">
        <v>459</v>
      </c>
      <c r="AD520" s="8" t="s">
        <v>316</v>
      </c>
    </row>
    <row r="521" spans="1:30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4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A521" s="8" t="s">
        <v>303</v>
      </c>
      <c r="AB521" s="8" t="s">
        <v>304</v>
      </c>
      <c r="AC521" s="33" t="s">
        <v>459</v>
      </c>
      <c r="AD521" s="8" t="s">
        <v>308</v>
      </c>
    </row>
    <row r="522" spans="1:30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4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A522" s="8" t="s">
        <v>306</v>
      </c>
      <c r="AB522" s="8" t="s">
        <v>309</v>
      </c>
      <c r="AC522" s="33" t="s">
        <v>459</v>
      </c>
      <c r="AD522" s="8" t="s">
        <v>319</v>
      </c>
    </row>
    <row r="523" spans="1:30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4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A523" s="8" t="s">
        <v>306</v>
      </c>
      <c r="AB523" s="8" t="s">
        <v>317</v>
      </c>
      <c r="AC523" s="33" t="s">
        <v>459</v>
      </c>
      <c r="AD523" s="8" t="s">
        <v>304</v>
      </c>
    </row>
    <row r="524" spans="1:30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4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A524" s="8" t="s">
        <v>299</v>
      </c>
      <c r="AB524" s="8" t="s">
        <v>305</v>
      </c>
      <c r="AC524" s="33" t="s">
        <v>459</v>
      </c>
      <c r="AD524" s="8" t="s">
        <v>314</v>
      </c>
    </row>
    <row r="525" spans="1:30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4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A525" s="8" t="s">
        <v>306</v>
      </c>
      <c r="AB525" s="8" t="s">
        <v>317</v>
      </c>
      <c r="AC525" s="33" t="s">
        <v>459</v>
      </c>
      <c r="AD525" s="8" t="s">
        <v>317</v>
      </c>
    </row>
    <row r="526" spans="1:30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4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A526" s="8" t="s">
        <v>306</v>
      </c>
      <c r="AB526" s="8" t="s">
        <v>309</v>
      </c>
      <c r="AC526" s="33" t="s">
        <v>459</v>
      </c>
      <c r="AD526" s="8" t="s">
        <v>309</v>
      </c>
    </row>
    <row r="527" spans="1:30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4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A527" s="8" t="s">
        <v>299</v>
      </c>
      <c r="AB527" s="8" t="s">
        <v>435</v>
      </c>
      <c r="AC527" s="33" t="s">
        <v>459</v>
      </c>
      <c r="AD527" s="8" t="s">
        <v>300</v>
      </c>
    </row>
    <row r="528" spans="1:30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4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A528" s="8" t="s">
        <v>306</v>
      </c>
      <c r="AB528" s="8" t="s">
        <v>317</v>
      </c>
      <c r="AC528" s="33" t="s">
        <v>459</v>
      </c>
      <c r="AD528" s="8" t="s">
        <v>305</v>
      </c>
    </row>
    <row r="529" spans="1:30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4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A529" s="8" t="s">
        <v>306</v>
      </c>
      <c r="AB529" s="8" t="s">
        <v>309</v>
      </c>
      <c r="AC529" s="33" t="s">
        <v>459</v>
      </c>
      <c r="AD529" s="8" t="s">
        <v>308</v>
      </c>
    </row>
    <row r="530" spans="1:30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4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A530" s="8" t="s">
        <v>303</v>
      </c>
      <c r="AB530" s="8" t="s">
        <v>304</v>
      </c>
      <c r="AC530" s="33" t="s">
        <v>459</v>
      </c>
      <c r="AD530" s="8" t="s">
        <v>322</v>
      </c>
    </row>
    <row r="531" spans="1:30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4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A531" s="8" t="s">
        <v>306</v>
      </c>
      <c r="AB531" s="8" t="s">
        <v>309</v>
      </c>
      <c r="AC531" s="33" t="s">
        <v>459</v>
      </c>
      <c r="AD531" s="8" t="s">
        <v>302</v>
      </c>
    </row>
    <row r="532" spans="1:30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4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A532" s="8" t="s">
        <v>303</v>
      </c>
      <c r="AB532" s="8" t="s">
        <v>316</v>
      </c>
      <c r="AC532" s="33" t="s">
        <v>459</v>
      </c>
      <c r="AD532" s="8" t="s">
        <v>317</v>
      </c>
    </row>
    <row r="533" spans="1:30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4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A533" s="8" t="s">
        <v>299</v>
      </c>
      <c r="AB533" s="8" t="s">
        <v>318</v>
      </c>
      <c r="AC533" s="33" t="s">
        <v>459</v>
      </c>
      <c r="AD533" s="8" t="s">
        <v>305</v>
      </c>
    </row>
    <row r="534" spans="1:30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4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A534" s="8" t="s">
        <v>306</v>
      </c>
      <c r="AB534" s="8" t="s">
        <v>309</v>
      </c>
      <c r="AC534" s="33" t="s">
        <v>459</v>
      </c>
      <c r="AD534" s="8" t="s">
        <v>319</v>
      </c>
    </row>
    <row r="535" spans="1:30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4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A535" s="8" t="s">
        <v>299</v>
      </c>
      <c r="AB535" s="8" t="s">
        <v>300</v>
      </c>
      <c r="AC535" s="33" t="s">
        <v>459</v>
      </c>
      <c r="AD535" s="8" t="s">
        <v>314</v>
      </c>
    </row>
    <row r="536" spans="1:30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4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A536" s="8" t="s">
        <v>299</v>
      </c>
      <c r="AB536" s="8" t="s">
        <v>300</v>
      </c>
      <c r="AC536" s="33" t="s">
        <v>459</v>
      </c>
      <c r="AD536" s="8" t="s">
        <v>309</v>
      </c>
    </row>
    <row r="537" spans="1:30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4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A537" s="8" t="s">
        <v>303</v>
      </c>
      <c r="AB537" s="8" t="s">
        <v>316</v>
      </c>
      <c r="AC537" s="33" t="s">
        <v>459</v>
      </c>
      <c r="AD537" s="8" t="s">
        <v>319</v>
      </c>
    </row>
    <row r="538" spans="1:30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4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A538" s="8" t="s">
        <v>303</v>
      </c>
      <c r="AB538" s="8" t="s">
        <v>316</v>
      </c>
      <c r="AC538" s="33" t="s">
        <v>459</v>
      </c>
      <c r="AD538" s="8" t="s">
        <v>317</v>
      </c>
    </row>
    <row r="539" spans="1:30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4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A539" s="8" t="s">
        <v>306</v>
      </c>
      <c r="AB539" s="8" t="s">
        <v>309</v>
      </c>
      <c r="AC539" s="33" t="s">
        <v>459</v>
      </c>
      <c r="AD539" s="8" t="s">
        <v>307</v>
      </c>
    </row>
    <row r="540" spans="1:30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4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A540" s="8" t="s">
        <v>303</v>
      </c>
      <c r="AB540" s="8" t="s">
        <v>308</v>
      </c>
      <c r="AC540" s="33" t="s">
        <v>459</v>
      </c>
      <c r="AD540" s="8" t="s">
        <v>316</v>
      </c>
    </row>
    <row r="541" spans="1:30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4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A541" s="8" t="s">
        <v>306</v>
      </c>
      <c r="AB541" s="8" t="s">
        <v>309</v>
      </c>
      <c r="AC541" s="33" t="s">
        <v>459</v>
      </c>
      <c r="AD541" s="8" t="s">
        <v>304</v>
      </c>
    </row>
    <row r="542" spans="1:30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4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A542" s="8" t="s">
        <v>303</v>
      </c>
      <c r="AB542" s="8" t="s">
        <v>304</v>
      </c>
      <c r="AC542" s="33" t="s">
        <v>459</v>
      </c>
      <c r="AD542" s="8" t="s">
        <v>307</v>
      </c>
    </row>
    <row r="543" spans="1:30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4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A543" s="8" t="s">
        <v>306</v>
      </c>
      <c r="AB543" s="8" t="s">
        <v>309</v>
      </c>
      <c r="AC543" s="33" t="s">
        <v>459</v>
      </c>
      <c r="AD543" s="8" t="s">
        <v>300</v>
      </c>
    </row>
    <row r="544" spans="1:30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4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A544" s="8" t="s">
        <v>306</v>
      </c>
      <c r="AB544" s="8" t="s">
        <v>309</v>
      </c>
      <c r="AC544" s="33" t="s">
        <v>459</v>
      </c>
      <c r="AD544" s="8" t="s">
        <v>305</v>
      </c>
    </row>
    <row r="545" spans="1:30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4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A545" s="8" t="s">
        <v>303</v>
      </c>
      <c r="AB545" s="8" t="s">
        <v>316</v>
      </c>
      <c r="AC545" s="33" t="s">
        <v>459</v>
      </c>
      <c r="AD545" s="8" t="s">
        <v>304</v>
      </c>
    </row>
    <row r="546" spans="1:30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4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A546" s="8" t="s">
        <v>303</v>
      </c>
      <c r="AB546" s="8" t="s">
        <v>304</v>
      </c>
      <c r="AC546" s="33" t="s">
        <v>459</v>
      </c>
      <c r="AD546" s="8" t="s">
        <v>309</v>
      </c>
    </row>
    <row r="547" spans="1:30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4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A547" s="8" t="s">
        <v>299</v>
      </c>
      <c r="AB547" s="8" t="s">
        <v>300</v>
      </c>
      <c r="AC547" s="33" t="s">
        <v>460</v>
      </c>
      <c r="AD547" s="8" t="s">
        <v>305</v>
      </c>
    </row>
    <row r="548" spans="1:30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4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A548" s="8" t="s">
        <v>306</v>
      </c>
      <c r="AB548" s="8" t="s">
        <v>309</v>
      </c>
      <c r="AC548" s="33" t="s">
        <v>460</v>
      </c>
      <c r="AD548" s="8" t="s">
        <v>305</v>
      </c>
    </row>
    <row r="549" spans="1:30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4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A549" s="8" t="s">
        <v>306</v>
      </c>
      <c r="AB549" s="8" t="s">
        <v>309</v>
      </c>
      <c r="AC549" s="33" t="s">
        <v>460</v>
      </c>
      <c r="AD549" s="8" t="s">
        <v>316</v>
      </c>
    </row>
    <row r="550" spans="1:30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4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A550" s="8" t="s">
        <v>306</v>
      </c>
      <c r="AB550" s="8" t="s">
        <v>309</v>
      </c>
      <c r="AC550" s="33" t="s">
        <v>460</v>
      </c>
      <c r="AD550" s="8" t="s">
        <v>300</v>
      </c>
    </row>
    <row r="551" spans="1:30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4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A551" s="8" t="s">
        <v>303</v>
      </c>
      <c r="AB551" s="8" t="s">
        <v>316</v>
      </c>
      <c r="AC551" s="33" t="s">
        <v>460</v>
      </c>
      <c r="AD551" s="8" t="s">
        <v>309</v>
      </c>
    </row>
    <row r="552" spans="1:30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4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A552" s="8" t="s">
        <v>299</v>
      </c>
      <c r="AB552" s="8" t="s">
        <v>322</v>
      </c>
      <c r="AC552" s="33" t="s">
        <v>460</v>
      </c>
      <c r="AD552" s="8" t="s">
        <v>305</v>
      </c>
    </row>
    <row r="553" spans="1:30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4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A553" s="8" t="s">
        <v>306</v>
      </c>
      <c r="AB553" s="8" t="s">
        <v>309</v>
      </c>
      <c r="AC553" s="33" t="s">
        <v>460</v>
      </c>
      <c r="AD553" s="8" t="s">
        <v>468</v>
      </c>
    </row>
    <row r="554" spans="1:30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4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A554" s="8" t="s">
        <v>306</v>
      </c>
      <c r="AB554" s="8" t="s">
        <v>309</v>
      </c>
      <c r="AC554" s="33" t="s">
        <v>460</v>
      </c>
      <c r="AD554" s="8" t="s">
        <v>314</v>
      </c>
    </row>
    <row r="555" spans="1:30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4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A555" s="8" t="s">
        <v>306</v>
      </c>
      <c r="AB555" s="8" t="s">
        <v>309</v>
      </c>
      <c r="AC555" s="33" t="s">
        <v>460</v>
      </c>
      <c r="AD555" s="8" t="s">
        <v>316</v>
      </c>
    </row>
    <row r="556" spans="1:30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4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A556" s="8" t="s">
        <v>303</v>
      </c>
      <c r="AB556" s="8" t="s">
        <v>315</v>
      </c>
      <c r="AC556" s="33" t="s">
        <v>460</v>
      </c>
      <c r="AD556" s="8" t="s">
        <v>465</v>
      </c>
    </row>
    <row r="557" spans="1:30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4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A557" s="8" t="s">
        <v>303</v>
      </c>
      <c r="AB557" s="8" t="s">
        <v>304</v>
      </c>
      <c r="AC557" s="33" t="s">
        <v>460</v>
      </c>
      <c r="AD557" s="8" t="s">
        <v>315</v>
      </c>
    </row>
    <row r="558" spans="1:30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4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A558" s="8" t="s">
        <v>303</v>
      </c>
      <c r="AB558" s="8" t="s">
        <v>316</v>
      </c>
      <c r="AC558" s="33" t="s">
        <v>461</v>
      </c>
      <c r="AD558" s="8" t="s">
        <v>308</v>
      </c>
    </row>
    <row r="559" spans="1:30" s="25" customFormat="1" x14ac:dyDescent="0.25">
      <c r="A559" s="20">
        <v>1.9986389193333974E-2</v>
      </c>
      <c r="B559" s="20">
        <v>6.9026960638857562E-2</v>
      </c>
      <c r="C559" s="20">
        <v>0.70919904550144042</v>
      </c>
      <c r="D559" s="21">
        <f t="shared" si="180"/>
        <v>50.034050189192165</v>
      </c>
      <c r="E559" s="22">
        <f t="shared" si="181"/>
        <v>14.487093024882032</v>
      </c>
      <c r="F559" s="22">
        <f t="shared" si="182"/>
        <v>1.4100413788528836</v>
      </c>
      <c r="G559" s="23">
        <v>3.4252965480474407E-2</v>
      </c>
      <c r="H559" s="24">
        <f t="shared" si="179"/>
        <v>1.0342529654804744</v>
      </c>
      <c r="I559" s="24">
        <f t="shared" si="183"/>
        <v>48.376994661019182</v>
      </c>
      <c r="J559" s="24">
        <f t="shared" si="184"/>
        <v>14.007301413104368</v>
      </c>
      <c r="K559" s="24">
        <f t="shared" si="185"/>
        <v>1.3633428434965447</v>
      </c>
      <c r="L559" s="25">
        <v>6.36</v>
      </c>
      <c r="M559" s="25">
        <v>4.08</v>
      </c>
      <c r="N559" s="25">
        <v>1.57</v>
      </c>
      <c r="O559" s="24">
        <f t="shared" si="186"/>
        <v>6.5778488604558172</v>
      </c>
      <c r="P559" s="24">
        <f t="shared" si="187"/>
        <v>4.2197520991603357</v>
      </c>
      <c r="Q559" s="24">
        <f t="shared" si="188"/>
        <v>1.6237771558043448</v>
      </c>
      <c r="R559" s="26">
        <f t="shared" si="189"/>
        <v>0.15202538416650457</v>
      </c>
      <c r="S559" s="26">
        <f t="shared" si="190"/>
        <v>0.23698074590661009</v>
      </c>
      <c r="T559" s="26">
        <f t="shared" si="191"/>
        <v>0.61584805305666823</v>
      </c>
      <c r="U559" s="25">
        <f t="shared" si="192"/>
        <v>0.13146744737999835</v>
      </c>
      <c r="V559" s="25">
        <f t="shared" si="193"/>
        <v>0.29127666205447705</v>
      </c>
      <c r="W559" s="25">
        <f t="shared" si="194"/>
        <v>1.1515812090034852</v>
      </c>
      <c r="X559" s="25" t="s">
        <v>207</v>
      </c>
      <c r="Y559" s="25" t="s">
        <v>206</v>
      </c>
      <c r="Z559" s="25" t="s">
        <v>152</v>
      </c>
      <c r="AA559" s="27" t="s">
        <v>299</v>
      </c>
      <c r="AB559" s="27" t="s">
        <v>302</v>
      </c>
      <c r="AC559" s="38" t="s">
        <v>461</v>
      </c>
      <c r="AD559" s="27" t="s">
        <v>314</v>
      </c>
    </row>
    <row r="560" spans="1:30" x14ac:dyDescent="0.25">
      <c r="A560" s="9">
        <v>0.34761695840471696</v>
      </c>
      <c r="B560" s="9">
        <v>0.23030758077109298</v>
      </c>
      <c r="C560" s="9">
        <v>0.38783476111719856</v>
      </c>
      <c r="D560" s="3">
        <f t="shared" ref="D560:D584" si="195">(100%/A560)</f>
        <v>2.8767296181095365</v>
      </c>
      <c r="E560" s="4">
        <f t="shared" ref="E560:E584" si="196">(100%/B560)</f>
        <v>4.3420194708828053</v>
      </c>
      <c r="F560" s="4">
        <f t="shared" ref="F560:F584" si="197">(100%/C560)</f>
        <v>2.5784176671513288</v>
      </c>
      <c r="G560" s="12">
        <v>3.3089425118599358E-2</v>
      </c>
      <c r="H560" s="7">
        <f t="shared" si="179"/>
        <v>1.0330894251185994</v>
      </c>
      <c r="I560" s="5">
        <f t="shared" ref="I560:I623" si="198">D560/H560</f>
        <v>2.7845891634979094</v>
      </c>
      <c r="J560" s="5">
        <f t="shared" ref="J560:J623" si="199">E560/H560</f>
        <v>4.2029463910003129</v>
      </c>
      <c r="K560" s="5">
        <f t="shared" ref="K560:K623" si="200">F560/H560</f>
        <v>2.495832020403582</v>
      </c>
      <c r="L560">
        <v>3</v>
      </c>
      <c r="M560">
        <v>3.49</v>
      </c>
      <c r="N560">
        <v>2.42</v>
      </c>
      <c r="O560" s="5">
        <f t="shared" ref="O560:O623" si="201">(L560*H560)</f>
        <v>3.0992682753557981</v>
      </c>
      <c r="P560" s="5">
        <f t="shared" ref="P560:P623" si="202">(M560*H560)</f>
        <v>3.605482093663912</v>
      </c>
      <c r="Q560" s="5">
        <f t="shared" ref="Q560:Q623" si="203">(N560*H560)</f>
        <v>2.5000764087870104</v>
      </c>
      <c r="R560" s="6">
        <f t="shared" ref="R560:R623" si="204">(1/O560)</f>
        <v>0.32265680514062606</v>
      </c>
      <c r="S560" s="6">
        <f t="shared" ref="S560:S623" si="205">(1/P560)</f>
        <v>0.27735541989165563</v>
      </c>
      <c r="T560" s="6">
        <f t="shared" ref="T560:T623" si="206">(1/Q560)</f>
        <v>0.39998777496771831</v>
      </c>
      <c r="U560">
        <f t="shared" ref="U560:U623" si="207">(L560/I560)</f>
        <v>1.0773582111594151</v>
      </c>
      <c r="V560">
        <f t="shared" ref="V560:V623" si="208">(M560/J560)</f>
        <v>0.83036985850523082</v>
      </c>
      <c r="W560">
        <f t="shared" ref="W560:W623" si="209">(N560/K560)</f>
        <v>0.96961653677665383</v>
      </c>
      <c r="X560" t="s">
        <v>165</v>
      </c>
      <c r="Y560" t="s">
        <v>191</v>
      </c>
      <c r="Z560" t="s">
        <v>166</v>
      </c>
      <c r="AA560" s="8" t="s">
        <v>306</v>
      </c>
      <c r="AB560" s="8" t="s">
        <v>317</v>
      </c>
      <c r="AC560" s="36">
        <v>44222</v>
      </c>
      <c r="AD560" s="8" t="s">
        <v>314</v>
      </c>
    </row>
    <row r="561" spans="1:30" x14ac:dyDescent="0.25">
      <c r="A561" s="9">
        <v>0.1959116981815483</v>
      </c>
      <c r="B561" s="9">
        <v>0.21083274646131833</v>
      </c>
      <c r="C561" s="9">
        <v>0.52625419209579538</v>
      </c>
      <c r="D561" s="3">
        <f t="shared" si="195"/>
        <v>5.1043404211284802</v>
      </c>
      <c r="E561" s="4">
        <f t="shared" si="196"/>
        <v>4.7430962067530196</v>
      </c>
      <c r="F561" s="4">
        <f t="shared" si="197"/>
        <v>1.9002223925618962</v>
      </c>
      <c r="G561" s="12">
        <v>3.6012383889490795E-2</v>
      </c>
      <c r="H561" s="7">
        <f t="shared" si="179"/>
        <v>1.0360123838894908</v>
      </c>
      <c r="I561" s="5">
        <f t="shared" si="198"/>
        <v>4.9269106243356928</v>
      </c>
      <c r="J561" s="5">
        <f t="shared" si="199"/>
        <v>4.5782234657717717</v>
      </c>
      <c r="K561" s="5">
        <f t="shared" si="200"/>
        <v>1.8341695737534627</v>
      </c>
      <c r="L561">
        <v>4.7300000000000004</v>
      </c>
      <c r="M561">
        <v>4.3600000000000003</v>
      </c>
      <c r="N561">
        <v>1.68</v>
      </c>
      <c r="O561" s="5">
        <f t="shared" si="201"/>
        <v>4.9003385757972922</v>
      </c>
      <c r="P561" s="5">
        <f t="shared" si="202"/>
        <v>4.5170139937581801</v>
      </c>
      <c r="Q561" s="5">
        <f t="shared" si="203"/>
        <v>1.7405008049343444</v>
      </c>
      <c r="R561" s="6">
        <f t="shared" si="204"/>
        <v>0.20406753217807988</v>
      </c>
      <c r="S561" s="6">
        <f t="shared" si="205"/>
        <v>0.22138518972530227</v>
      </c>
      <c r="T561" s="6">
        <f t="shared" si="206"/>
        <v>0.57454727809661787</v>
      </c>
      <c r="U561">
        <f t="shared" si="207"/>
        <v>0.96003365204899727</v>
      </c>
      <c r="V561">
        <f t="shared" si="208"/>
        <v>0.95233446610824524</v>
      </c>
      <c r="W561">
        <f t="shared" si="209"/>
        <v>0.91594584494280507</v>
      </c>
      <c r="X561" t="s">
        <v>194</v>
      </c>
      <c r="Y561" t="s">
        <v>197</v>
      </c>
      <c r="Z561" t="s">
        <v>166</v>
      </c>
      <c r="AA561" s="8" t="s">
        <v>299</v>
      </c>
      <c r="AB561" s="8" t="s">
        <v>300</v>
      </c>
      <c r="AC561" s="36">
        <v>44222</v>
      </c>
      <c r="AD561" s="8" t="s">
        <v>322</v>
      </c>
    </row>
    <row r="562" spans="1:30" x14ac:dyDescent="0.25">
      <c r="A562" s="9">
        <v>0.41694478136609381</v>
      </c>
      <c r="B562" s="9">
        <v>0.28906978113918347</v>
      </c>
      <c r="C562" s="9">
        <v>0.27690101060231237</v>
      </c>
      <c r="D562" s="3">
        <f t="shared" si="195"/>
        <v>2.3983991278738679</v>
      </c>
      <c r="E562" s="4">
        <f t="shared" si="196"/>
        <v>3.459372322001768</v>
      </c>
      <c r="F562" s="4">
        <f t="shared" si="197"/>
        <v>3.6113988815888023</v>
      </c>
      <c r="G562" s="12">
        <v>3.8017184368986712E-2</v>
      </c>
      <c r="H562" s="7">
        <f t="shared" si="179"/>
        <v>1.0380171843689867</v>
      </c>
      <c r="I562" s="5">
        <f t="shared" si="198"/>
        <v>2.3105582103940416</v>
      </c>
      <c r="J562" s="5">
        <f t="shared" si="199"/>
        <v>3.3326734606081971</v>
      </c>
      <c r="K562" s="5">
        <f t="shared" si="200"/>
        <v>3.4791320760110351</v>
      </c>
      <c r="L562">
        <v>4.7</v>
      </c>
      <c r="M562">
        <v>3.89</v>
      </c>
      <c r="N562">
        <v>1.76</v>
      </c>
      <c r="O562" s="5">
        <f t="shared" si="201"/>
        <v>4.878680766534238</v>
      </c>
      <c r="P562" s="5">
        <f t="shared" si="202"/>
        <v>4.0378868471953586</v>
      </c>
      <c r="Q562" s="5">
        <f t="shared" si="203"/>
        <v>1.8269102444894165</v>
      </c>
      <c r="R562" s="6">
        <f t="shared" si="204"/>
        <v>0.20497344422688865</v>
      </c>
      <c r="S562" s="6">
        <f t="shared" si="205"/>
        <v>0.2476542899399426</v>
      </c>
      <c r="T562" s="6">
        <f t="shared" si="206"/>
        <v>0.54737226583316867</v>
      </c>
      <c r="U562">
        <f t="shared" si="207"/>
        <v>2.0341404855575846</v>
      </c>
      <c r="V562">
        <f t="shared" si="208"/>
        <v>1.1672310671835497</v>
      </c>
      <c r="W562">
        <f t="shared" si="209"/>
        <v>0.5058732929788371</v>
      </c>
      <c r="X562" t="s">
        <v>198</v>
      </c>
      <c r="Y562" t="s">
        <v>195</v>
      </c>
      <c r="Z562" t="s">
        <v>166</v>
      </c>
      <c r="AA562" s="8" t="s">
        <v>306</v>
      </c>
      <c r="AB562" s="8" t="s">
        <v>309</v>
      </c>
      <c r="AC562" s="36">
        <v>44222</v>
      </c>
      <c r="AD562" s="8" t="s">
        <v>309</v>
      </c>
    </row>
    <row r="563" spans="1:30" x14ac:dyDescent="0.25">
      <c r="A563" s="9">
        <v>0.73224040488424891</v>
      </c>
      <c r="B563" s="9">
        <v>0.17357162754525315</v>
      </c>
      <c r="C563" s="9">
        <v>8.9284963253643879E-2</v>
      </c>
      <c r="D563" s="3">
        <f t="shared" si="195"/>
        <v>1.3656717019843749</v>
      </c>
      <c r="E563" s="4">
        <f t="shared" si="196"/>
        <v>5.7613102679427408</v>
      </c>
      <c r="F563" s="4">
        <f t="shared" si="197"/>
        <v>11.200094210255367</v>
      </c>
      <c r="G563" s="12">
        <v>2.8038980112666145E-2</v>
      </c>
      <c r="H563" s="7">
        <f t="shared" si="179"/>
        <v>1.0280389801126661</v>
      </c>
      <c r="I563" s="5">
        <f t="shared" si="198"/>
        <v>1.3284240465616455</v>
      </c>
      <c r="J563" s="5">
        <f t="shared" si="199"/>
        <v>5.6041749188453345</v>
      </c>
      <c r="K563" s="5">
        <f t="shared" si="200"/>
        <v>10.894620171919854</v>
      </c>
      <c r="L563">
        <v>2.21</v>
      </c>
      <c r="M563">
        <v>3.49</v>
      </c>
      <c r="N563">
        <v>3.46</v>
      </c>
      <c r="O563" s="5">
        <f t="shared" si="201"/>
        <v>2.2719661460489919</v>
      </c>
      <c r="P563" s="5">
        <f t="shared" si="202"/>
        <v>3.5878560405932052</v>
      </c>
      <c r="Q563" s="5">
        <f t="shared" si="203"/>
        <v>3.5570148711898248</v>
      </c>
      <c r="R563" s="6">
        <f t="shared" si="204"/>
        <v>0.44014740348971571</v>
      </c>
      <c r="S563" s="6">
        <f t="shared" si="205"/>
        <v>0.27871798329864511</v>
      </c>
      <c r="T563" s="6">
        <f t="shared" si="206"/>
        <v>0.28113461321163918</v>
      </c>
      <c r="U563">
        <f t="shared" si="207"/>
        <v>1.6636254106662205</v>
      </c>
      <c r="V563">
        <f t="shared" si="208"/>
        <v>0.62275001236383043</v>
      </c>
      <c r="W563">
        <f t="shared" si="209"/>
        <v>0.31758794206684832</v>
      </c>
      <c r="X563" t="s">
        <v>251</v>
      </c>
      <c r="Y563" t="s">
        <v>232</v>
      </c>
      <c r="Z563" t="s">
        <v>292</v>
      </c>
      <c r="AA563" s="8" t="s">
        <v>303</v>
      </c>
      <c r="AB563" s="8" t="s">
        <v>304</v>
      </c>
      <c r="AC563" s="36">
        <v>44222</v>
      </c>
      <c r="AD563" s="8" t="s">
        <v>304</v>
      </c>
    </row>
    <row r="564" spans="1:30" x14ac:dyDescent="0.25">
      <c r="A564" s="9">
        <v>0.48441689116175807</v>
      </c>
      <c r="B564" s="9">
        <v>0.26689485646711247</v>
      </c>
      <c r="C564" s="9">
        <v>0.23580905080000986</v>
      </c>
      <c r="D564" s="3">
        <f t="shared" si="195"/>
        <v>2.0643375948384852</v>
      </c>
      <c r="E564" s="4">
        <f t="shared" si="196"/>
        <v>3.7467938244932899</v>
      </c>
      <c r="F564" s="4">
        <f t="shared" si="197"/>
        <v>4.2407193303538717</v>
      </c>
      <c r="G564" s="12">
        <v>2.8135077177104062E-2</v>
      </c>
      <c r="H564" s="7">
        <f t="shared" si="179"/>
        <v>1.0281350771771041</v>
      </c>
      <c r="I564" s="5">
        <f t="shared" si="198"/>
        <v>2.007846673713757</v>
      </c>
      <c r="J564" s="5">
        <f t="shared" si="199"/>
        <v>3.6442622255245518</v>
      </c>
      <c r="K564" s="5">
        <f t="shared" si="200"/>
        <v>4.1246713826721972</v>
      </c>
      <c r="L564">
        <v>3.99</v>
      </c>
      <c r="M564">
        <v>3.27</v>
      </c>
      <c r="N564">
        <v>2.12</v>
      </c>
      <c r="O564" s="5">
        <f t="shared" si="201"/>
        <v>4.1022589579366455</v>
      </c>
      <c r="P564" s="5">
        <f t="shared" si="202"/>
        <v>3.3620017023691302</v>
      </c>
      <c r="Q564" s="5">
        <f t="shared" si="203"/>
        <v>2.1796463636154608</v>
      </c>
      <c r="R564" s="6">
        <f t="shared" si="204"/>
        <v>0.24376813123055013</v>
      </c>
      <c r="S564" s="6">
        <f t="shared" si="205"/>
        <v>0.2974418481987447</v>
      </c>
      <c r="T564" s="6">
        <f t="shared" si="206"/>
        <v>0.45879002057070517</v>
      </c>
      <c r="U564">
        <f t="shared" si="207"/>
        <v>1.9872035311441432</v>
      </c>
      <c r="V564">
        <f t="shared" si="208"/>
        <v>0.89730096179599672</v>
      </c>
      <c r="W564">
        <f t="shared" si="209"/>
        <v>0.51398034008385496</v>
      </c>
      <c r="X564" t="s">
        <v>252</v>
      </c>
      <c r="Y564" t="s">
        <v>230</v>
      </c>
      <c r="Z564" t="s">
        <v>292</v>
      </c>
      <c r="AA564" s="8" t="s">
        <v>306</v>
      </c>
      <c r="AB564" s="8" t="s">
        <v>309</v>
      </c>
      <c r="AC564" s="36">
        <v>44222</v>
      </c>
      <c r="AD564" s="8" t="s">
        <v>308</v>
      </c>
    </row>
    <row r="565" spans="1:30" x14ac:dyDescent="0.25">
      <c r="A565" s="9">
        <v>0.49603356735632076</v>
      </c>
      <c r="B565" s="9">
        <v>0.23071935300512822</v>
      </c>
      <c r="C565" s="9">
        <v>0.256870172395883</v>
      </c>
      <c r="D565" s="3">
        <f t="shared" si="195"/>
        <v>2.0159925976978488</v>
      </c>
      <c r="E565" s="4">
        <f t="shared" si="196"/>
        <v>4.3342701293799699</v>
      </c>
      <c r="F565" s="4">
        <f t="shared" si="197"/>
        <v>3.8930172027090038</v>
      </c>
      <c r="G565" s="12">
        <v>2.8155653198254971E-2</v>
      </c>
      <c r="H565" s="7">
        <f t="shared" si="179"/>
        <v>1.028155653198255</v>
      </c>
      <c r="I565" s="5">
        <f t="shared" si="198"/>
        <v>1.960785403870277</v>
      </c>
      <c r="J565" s="5">
        <f t="shared" si="199"/>
        <v>4.2155777832835692</v>
      </c>
      <c r="K565" s="5">
        <f t="shared" si="200"/>
        <v>3.7864084009061316</v>
      </c>
      <c r="L565">
        <v>3.04</v>
      </c>
      <c r="M565">
        <v>3.29</v>
      </c>
      <c r="N565">
        <v>2.5299999999999998</v>
      </c>
      <c r="O565" s="5">
        <f t="shared" si="201"/>
        <v>3.1255931857226953</v>
      </c>
      <c r="P565" s="5">
        <f t="shared" si="202"/>
        <v>3.3826320990222589</v>
      </c>
      <c r="Q565" s="5">
        <f t="shared" si="203"/>
        <v>2.6012338025915849</v>
      </c>
      <c r="R565" s="6">
        <f t="shared" si="204"/>
        <v>0.31993926930986105</v>
      </c>
      <c r="S565" s="6">
        <f t="shared" si="205"/>
        <v>0.29562777468145218</v>
      </c>
      <c r="T565" s="6">
        <f t="shared" si="206"/>
        <v>0.38443295600868688</v>
      </c>
      <c r="U565">
        <f t="shared" si="207"/>
        <v>1.5503991380186357</v>
      </c>
      <c r="V565">
        <f t="shared" si="208"/>
        <v>0.78043868934079441</v>
      </c>
      <c r="W565">
        <f t="shared" si="209"/>
        <v>0.66817937531369864</v>
      </c>
      <c r="X565" t="s">
        <v>281</v>
      </c>
      <c r="Y565" t="s">
        <v>255</v>
      </c>
      <c r="Z565" t="s">
        <v>292</v>
      </c>
      <c r="AA565" s="8" t="s">
        <v>303</v>
      </c>
      <c r="AB565" s="8" t="s">
        <v>304</v>
      </c>
      <c r="AC565" s="36">
        <v>44222</v>
      </c>
      <c r="AD565" s="8" t="s">
        <v>307</v>
      </c>
    </row>
    <row r="566" spans="1:30" x14ac:dyDescent="0.25">
      <c r="A566" s="9">
        <v>0.10890986336333951</v>
      </c>
      <c r="B566" s="9">
        <v>0.15451558898105505</v>
      </c>
      <c r="C566" s="9">
        <v>0.63196069736660865</v>
      </c>
      <c r="D566" s="3">
        <f t="shared" si="195"/>
        <v>9.1819048258636702</v>
      </c>
      <c r="E566" s="4">
        <f t="shared" si="196"/>
        <v>6.4718389037277566</v>
      </c>
      <c r="F566" s="4">
        <f t="shared" si="197"/>
        <v>1.5823768854091997</v>
      </c>
      <c r="G566" s="12">
        <v>2.9131256173201781E-2</v>
      </c>
      <c r="H566" s="7">
        <f t="shared" si="179"/>
        <v>1.0291312561732018</v>
      </c>
      <c r="I566" s="5">
        <f t="shared" si="198"/>
        <v>8.9219958783550588</v>
      </c>
      <c r="J566" s="5">
        <f t="shared" si="199"/>
        <v>6.288642838225635</v>
      </c>
      <c r="K566" s="5">
        <f t="shared" si="200"/>
        <v>1.5375850999737659</v>
      </c>
      <c r="L566">
        <v>3.98</v>
      </c>
      <c r="M566">
        <v>3.85</v>
      </c>
      <c r="N566">
        <v>1.93</v>
      </c>
      <c r="O566" s="5">
        <f t="shared" si="201"/>
        <v>4.0959423995693429</v>
      </c>
      <c r="P566" s="5">
        <f t="shared" si="202"/>
        <v>3.9621553362668269</v>
      </c>
      <c r="Q566" s="5">
        <f t="shared" si="203"/>
        <v>1.9862233244142793</v>
      </c>
      <c r="R566" s="6">
        <f t="shared" si="204"/>
        <v>0.24414405830148939</v>
      </c>
      <c r="S566" s="6">
        <f t="shared" si="205"/>
        <v>0.25238788364673448</v>
      </c>
      <c r="T566" s="6">
        <f t="shared" si="206"/>
        <v>0.50346805805177608</v>
      </c>
      <c r="U566">
        <f t="shared" si="207"/>
        <v>0.44608852708120611</v>
      </c>
      <c r="V566">
        <f t="shared" si="208"/>
        <v>0.61221476541769904</v>
      </c>
      <c r="W566">
        <f t="shared" si="209"/>
        <v>1.2552150772226718</v>
      </c>
      <c r="X566" t="s">
        <v>260</v>
      </c>
      <c r="Y566" t="s">
        <v>253</v>
      </c>
      <c r="Z566" t="s">
        <v>292</v>
      </c>
      <c r="AA566" s="8" t="s">
        <v>299</v>
      </c>
      <c r="AB566" s="8" t="s">
        <v>318</v>
      </c>
      <c r="AC566" s="36">
        <v>44222</v>
      </c>
      <c r="AD566" s="8" t="s">
        <v>305</v>
      </c>
    </row>
    <row r="567" spans="1:30" x14ac:dyDescent="0.25">
      <c r="A567" s="9">
        <v>0.25526335626891666</v>
      </c>
      <c r="B567" s="9">
        <v>0.24764734977673103</v>
      </c>
      <c r="C567" s="9">
        <v>0.4485485810188059</v>
      </c>
      <c r="D567" s="3">
        <f t="shared" si="195"/>
        <v>3.9175227287480809</v>
      </c>
      <c r="E567" s="4">
        <f t="shared" si="196"/>
        <v>4.0380000064671</v>
      </c>
      <c r="F567" s="4">
        <f t="shared" si="197"/>
        <v>2.229412916051726</v>
      </c>
      <c r="G567" s="12">
        <v>2.2567364601657758E-2</v>
      </c>
      <c r="H567" s="7">
        <f t="shared" si="179"/>
        <v>1.0225673646016578</v>
      </c>
      <c r="I567" s="5">
        <f t="shared" si="198"/>
        <v>3.8310656728949648</v>
      </c>
      <c r="J567" s="5">
        <f t="shared" si="199"/>
        <v>3.948884099230086</v>
      </c>
      <c r="K567" s="5">
        <f t="shared" si="200"/>
        <v>2.180211292896284</v>
      </c>
      <c r="L567">
        <v>3.21</v>
      </c>
      <c r="M567">
        <v>3.32</v>
      </c>
      <c r="N567">
        <v>2.44</v>
      </c>
      <c r="O567" s="5">
        <f t="shared" si="201"/>
        <v>3.2824412403713215</v>
      </c>
      <c r="P567" s="5">
        <f t="shared" si="202"/>
        <v>3.3949236504775038</v>
      </c>
      <c r="Q567" s="5">
        <f t="shared" si="203"/>
        <v>2.4950643696280448</v>
      </c>
      <c r="R567" s="6">
        <f t="shared" si="204"/>
        <v>0.30465130272579577</v>
      </c>
      <c r="S567" s="6">
        <f t="shared" si="205"/>
        <v>0.29455743426198927</v>
      </c>
      <c r="T567" s="6">
        <f t="shared" si="206"/>
        <v>0.40079126301221496</v>
      </c>
      <c r="U567">
        <f t="shared" si="207"/>
        <v>0.83788696777268934</v>
      </c>
      <c r="V567">
        <f t="shared" si="208"/>
        <v>0.84074384473509878</v>
      </c>
      <c r="W567">
        <f t="shared" si="209"/>
        <v>1.1191575825472411</v>
      </c>
      <c r="X567" t="s">
        <v>348</v>
      </c>
      <c r="Y567" t="s">
        <v>361</v>
      </c>
      <c r="Z567" t="s">
        <v>349</v>
      </c>
      <c r="AA567" s="8" t="s">
        <v>299</v>
      </c>
      <c r="AB567" s="8" t="s">
        <v>300</v>
      </c>
      <c r="AC567" s="36">
        <v>44222</v>
      </c>
      <c r="AD567" s="8" t="s">
        <v>322</v>
      </c>
    </row>
    <row r="568" spans="1:30" x14ac:dyDescent="0.25">
      <c r="A568" s="9">
        <v>0.30323549304525649</v>
      </c>
      <c r="B568" s="9">
        <v>0.2003613567058033</v>
      </c>
      <c r="C568" s="9">
        <v>0.45247465840992035</v>
      </c>
      <c r="D568" s="3">
        <f t="shared" si="195"/>
        <v>3.2977669927667557</v>
      </c>
      <c r="E568" s="4">
        <f t="shared" si="196"/>
        <v>4.9909823752507849</v>
      </c>
      <c r="F568" s="4">
        <f t="shared" si="197"/>
        <v>2.2100685229846571</v>
      </c>
      <c r="G568" s="12">
        <v>2.4991962377199251E-2</v>
      </c>
      <c r="H568" s="7">
        <f t="shared" si="179"/>
        <v>1.0249919623771993</v>
      </c>
      <c r="I568" s="5">
        <f t="shared" si="198"/>
        <v>3.2173588806671738</v>
      </c>
      <c r="J568" s="5">
        <f t="shared" si="199"/>
        <v>4.8692892807427626</v>
      </c>
      <c r="K568" s="5">
        <f t="shared" si="200"/>
        <v>2.156181320543221</v>
      </c>
      <c r="L568">
        <v>3.92</v>
      </c>
      <c r="M568">
        <v>3.89</v>
      </c>
      <c r="N568">
        <v>1.95</v>
      </c>
      <c r="O568" s="5">
        <f t="shared" si="201"/>
        <v>4.0179684925186212</v>
      </c>
      <c r="P568" s="5">
        <f t="shared" si="202"/>
        <v>3.9872187336473051</v>
      </c>
      <c r="Q568" s="5">
        <f t="shared" si="203"/>
        <v>1.9987343266355384</v>
      </c>
      <c r="R568" s="6">
        <f t="shared" si="204"/>
        <v>0.24888199144965434</v>
      </c>
      <c r="S568" s="6">
        <f t="shared" si="205"/>
        <v>0.25080138984129691</v>
      </c>
      <c r="T568" s="6">
        <f t="shared" si="206"/>
        <v>0.50031661870904875</v>
      </c>
      <c r="U568">
        <f t="shared" si="207"/>
        <v>1.21839065686919</v>
      </c>
      <c r="V568">
        <f t="shared" si="208"/>
        <v>0.79888455495636901</v>
      </c>
      <c r="W568">
        <f t="shared" si="209"/>
        <v>0.90437663169659754</v>
      </c>
      <c r="X568" t="s">
        <v>328</v>
      </c>
      <c r="Y568" t="s">
        <v>360</v>
      </c>
      <c r="Z568" t="s">
        <v>349</v>
      </c>
      <c r="AA568" s="8" t="s">
        <v>306</v>
      </c>
      <c r="AB568" s="8" t="s">
        <v>317</v>
      </c>
      <c r="AC568" s="36">
        <v>44222</v>
      </c>
      <c r="AD568" s="8" t="s">
        <v>300</v>
      </c>
    </row>
    <row r="569" spans="1:30" x14ac:dyDescent="0.25">
      <c r="A569" s="9">
        <v>0.37359523336260558</v>
      </c>
      <c r="B569" s="9">
        <v>0.3181079274478561</v>
      </c>
      <c r="C569" s="9">
        <v>0.29091175211647857</v>
      </c>
      <c r="D569" s="3">
        <f t="shared" si="195"/>
        <v>2.6766936799469705</v>
      </c>
      <c r="E569" s="4">
        <f t="shared" si="196"/>
        <v>3.143587171884985</v>
      </c>
      <c r="F569" s="4">
        <f t="shared" si="197"/>
        <v>3.4374685543800534</v>
      </c>
      <c r="G569" s="12">
        <v>2.3487891349625922E-2</v>
      </c>
      <c r="H569" s="7">
        <f t="shared" si="179"/>
        <v>1.0234878913496259</v>
      </c>
      <c r="I569" s="5">
        <f t="shared" si="198"/>
        <v>2.6152665826044497</v>
      </c>
      <c r="J569" s="5">
        <f t="shared" si="199"/>
        <v>3.0714453961342745</v>
      </c>
      <c r="K569" s="5">
        <f t="shared" si="200"/>
        <v>3.3585825327617931</v>
      </c>
      <c r="L569">
        <v>3.59</v>
      </c>
      <c r="M569">
        <v>3.69</v>
      </c>
      <c r="N569">
        <v>2.11</v>
      </c>
      <c r="O569" s="5">
        <f t="shared" si="201"/>
        <v>3.674321529945157</v>
      </c>
      <c r="P569" s="5">
        <f t="shared" si="202"/>
        <v>3.7766703190801194</v>
      </c>
      <c r="Q569" s="5">
        <f t="shared" si="203"/>
        <v>2.1595594507477105</v>
      </c>
      <c r="R569" s="6">
        <f t="shared" si="204"/>
        <v>0.27215908892298984</v>
      </c>
      <c r="S569" s="6">
        <f t="shared" si="205"/>
        <v>0.26478350385732613</v>
      </c>
      <c r="T569" s="6">
        <f t="shared" si="206"/>
        <v>0.46305740721968414</v>
      </c>
      <c r="U569">
        <f t="shared" si="207"/>
        <v>1.372709009429107</v>
      </c>
      <c r="V569">
        <f t="shared" si="208"/>
        <v>1.2013887678564104</v>
      </c>
      <c r="W569">
        <f t="shared" si="209"/>
        <v>0.62824122361671653</v>
      </c>
      <c r="X569" t="s">
        <v>364</v>
      </c>
      <c r="Y569" t="s">
        <v>347</v>
      </c>
      <c r="Z569" t="s">
        <v>349</v>
      </c>
      <c r="AA569" s="8" t="s">
        <v>306</v>
      </c>
      <c r="AB569" s="8" t="s">
        <v>309</v>
      </c>
      <c r="AC569" s="36">
        <v>44222</v>
      </c>
      <c r="AD569" s="8" t="s">
        <v>318</v>
      </c>
    </row>
    <row r="570" spans="1:30" x14ac:dyDescent="0.25">
      <c r="A570" s="9">
        <v>3.2099911440862862E-2</v>
      </c>
      <c r="B570" s="9">
        <v>0.12283433949237035</v>
      </c>
      <c r="C570" s="9">
        <v>0.67738326211278976</v>
      </c>
      <c r="D570" s="3">
        <f t="shared" si="195"/>
        <v>31.152733920848458</v>
      </c>
      <c r="E570" s="4">
        <f t="shared" si="196"/>
        <v>8.1410459333492273</v>
      </c>
      <c r="F570" s="4">
        <f t="shared" si="197"/>
        <v>1.4762691314234038</v>
      </c>
      <c r="G570" s="12">
        <v>2.7588440632521971E-2</v>
      </c>
      <c r="H570" s="7">
        <f t="shared" si="179"/>
        <v>1.027588440632522</v>
      </c>
      <c r="I570" s="5">
        <f t="shared" si="198"/>
        <v>30.31635301548614</v>
      </c>
      <c r="J570" s="5">
        <f t="shared" si="199"/>
        <v>7.9224771430263328</v>
      </c>
      <c r="K570" s="5">
        <f t="shared" si="200"/>
        <v>1.4366346224318178</v>
      </c>
      <c r="L570">
        <v>15.82</v>
      </c>
      <c r="M570">
        <v>7.25</v>
      </c>
      <c r="N570">
        <v>1.21</v>
      </c>
      <c r="O570" s="5">
        <f t="shared" si="201"/>
        <v>16.256449130806498</v>
      </c>
      <c r="P570" s="5">
        <f t="shared" si="202"/>
        <v>7.4500161945857846</v>
      </c>
      <c r="Q570" s="5">
        <f t="shared" si="203"/>
        <v>1.2433820131653515</v>
      </c>
      <c r="R570" s="6">
        <f t="shared" si="204"/>
        <v>6.1514048483378055E-2</v>
      </c>
      <c r="S570" s="6">
        <f t="shared" si="205"/>
        <v>0.13422789613890218</v>
      </c>
      <c r="T570" s="6">
        <f t="shared" si="206"/>
        <v>0.80425805537771988</v>
      </c>
      <c r="U570">
        <f t="shared" si="207"/>
        <v>0.52183057744178063</v>
      </c>
      <c r="V570">
        <f t="shared" si="208"/>
        <v>0.91511781846940732</v>
      </c>
      <c r="W570">
        <f t="shared" si="209"/>
        <v>0.84224616413031361</v>
      </c>
      <c r="X570" t="s">
        <v>359</v>
      </c>
      <c r="Y570" t="s">
        <v>341</v>
      </c>
      <c r="Z570" t="s">
        <v>349</v>
      </c>
      <c r="AA570" s="8" t="s">
        <v>299</v>
      </c>
      <c r="AB570" s="8" t="s">
        <v>314</v>
      </c>
      <c r="AC570" s="36">
        <v>44222</v>
      </c>
      <c r="AD570" s="8" t="s">
        <v>467</v>
      </c>
    </row>
    <row r="571" spans="1:30" x14ac:dyDescent="0.25">
      <c r="A571" s="9">
        <v>0.60906063675389766</v>
      </c>
      <c r="B571" s="9">
        <v>0.24519310424220123</v>
      </c>
      <c r="C571" s="9">
        <v>0.1413175819588636</v>
      </c>
      <c r="D571" s="3">
        <f t="shared" si="195"/>
        <v>1.6418726472452507</v>
      </c>
      <c r="E571" s="4">
        <f t="shared" si="196"/>
        <v>4.0784181230977934</v>
      </c>
      <c r="F571" s="4">
        <f t="shared" si="197"/>
        <v>7.0762603360358369</v>
      </c>
      <c r="G571" s="12">
        <v>2.8719738591070909E-2</v>
      </c>
      <c r="H571" s="7">
        <f t="shared" si="179"/>
        <v>1.0287197385910709</v>
      </c>
      <c r="I571" s="5">
        <f t="shared" si="198"/>
        <v>1.5960349409587016</v>
      </c>
      <c r="J571" s="5">
        <f t="shared" si="199"/>
        <v>3.9645570801271619</v>
      </c>
      <c r="K571" s="5">
        <f t="shared" si="200"/>
        <v>6.8787057063058255</v>
      </c>
      <c r="L571">
        <v>2.4900000000000002</v>
      </c>
      <c r="M571">
        <v>3.24</v>
      </c>
      <c r="N571">
        <v>3.14</v>
      </c>
      <c r="O571" s="5">
        <f t="shared" si="201"/>
        <v>2.5615121490917669</v>
      </c>
      <c r="P571" s="5">
        <f t="shared" si="202"/>
        <v>3.3330519530350702</v>
      </c>
      <c r="Q571" s="5">
        <f t="shared" si="203"/>
        <v>3.2301799791759627</v>
      </c>
      <c r="R571" s="6">
        <f t="shared" si="204"/>
        <v>0.39039440057099439</v>
      </c>
      <c r="S571" s="6">
        <f t="shared" si="205"/>
        <v>0.30002532636474571</v>
      </c>
      <c r="T571" s="6">
        <f t="shared" si="206"/>
        <v>0.30958027306425995</v>
      </c>
      <c r="U571">
        <f t="shared" si="207"/>
        <v>1.5601162205786763</v>
      </c>
      <c r="V571">
        <f t="shared" si="208"/>
        <v>0.81724135496520034</v>
      </c>
      <c r="W571">
        <f t="shared" si="209"/>
        <v>0.45648122394907942</v>
      </c>
      <c r="X571" t="s">
        <v>369</v>
      </c>
      <c r="Y571" t="s">
        <v>377</v>
      </c>
      <c r="Z571" t="s">
        <v>350</v>
      </c>
      <c r="AA571" s="8" t="s">
        <v>303</v>
      </c>
      <c r="AB571" s="8" t="s">
        <v>304</v>
      </c>
      <c r="AC571" s="36">
        <v>44222</v>
      </c>
      <c r="AD571" s="8" t="s">
        <v>304</v>
      </c>
    </row>
    <row r="572" spans="1:30" x14ac:dyDescent="0.25">
      <c r="A572" s="9">
        <v>0.26903834518346581</v>
      </c>
      <c r="B572" s="9">
        <v>0.44767287109529702</v>
      </c>
      <c r="C572" s="9">
        <v>0.27394535729999092</v>
      </c>
      <c r="D572" s="3">
        <f t="shared" si="195"/>
        <v>3.7169422794288605</v>
      </c>
      <c r="E572" s="4">
        <f t="shared" si="196"/>
        <v>2.2337739554182812</v>
      </c>
      <c r="F572" s="4">
        <f t="shared" si="197"/>
        <v>3.6503630134710559</v>
      </c>
      <c r="G572" s="12">
        <v>2.8429778583852316E-2</v>
      </c>
      <c r="H572" s="7">
        <f t="shared" si="179"/>
        <v>1.0284297785838523</v>
      </c>
      <c r="I572" s="5">
        <f t="shared" si="198"/>
        <v>3.6141916121362119</v>
      </c>
      <c r="J572" s="5">
        <f t="shared" si="199"/>
        <v>2.1720237997135667</v>
      </c>
      <c r="K572" s="5">
        <f t="shared" si="200"/>
        <v>3.5494528547176118</v>
      </c>
      <c r="L572">
        <v>3.42</v>
      </c>
      <c r="M572">
        <v>3.05</v>
      </c>
      <c r="N572">
        <v>2.4500000000000002</v>
      </c>
      <c r="O572" s="5">
        <f t="shared" si="201"/>
        <v>3.517229842756775</v>
      </c>
      <c r="P572" s="5">
        <f t="shared" si="202"/>
        <v>3.1367108246807494</v>
      </c>
      <c r="Q572" s="5">
        <f t="shared" si="203"/>
        <v>2.5196529575304383</v>
      </c>
      <c r="R572" s="6">
        <f t="shared" si="204"/>
        <v>0.28431465804242367</v>
      </c>
      <c r="S572" s="6">
        <f t="shared" si="205"/>
        <v>0.31880528869019309</v>
      </c>
      <c r="T572" s="6">
        <f t="shared" si="206"/>
        <v>0.39688005326738324</v>
      </c>
      <c r="U572">
        <f t="shared" si="207"/>
        <v>0.94626969652518433</v>
      </c>
      <c r="V572">
        <f t="shared" si="208"/>
        <v>1.404220340680528</v>
      </c>
      <c r="W572">
        <f t="shared" si="209"/>
        <v>0.69024722972265473</v>
      </c>
      <c r="X572" t="s">
        <v>336</v>
      </c>
      <c r="Y572" t="s">
        <v>376</v>
      </c>
      <c r="Z572" t="s">
        <v>350</v>
      </c>
      <c r="AA572" s="8" t="s">
        <v>306</v>
      </c>
      <c r="AB572" s="8" t="s">
        <v>309</v>
      </c>
      <c r="AC572" s="36">
        <v>44222</v>
      </c>
      <c r="AD572" s="8" t="s">
        <v>307</v>
      </c>
    </row>
    <row r="573" spans="1:30" x14ac:dyDescent="0.25">
      <c r="A573" s="9">
        <v>0.23597710487781001</v>
      </c>
      <c r="B573" s="9">
        <v>0.29566871341657425</v>
      </c>
      <c r="C573" s="9">
        <v>0.42638646416824771</v>
      </c>
      <c r="D573" s="3">
        <f t="shared" si="195"/>
        <v>4.2376992484834677</v>
      </c>
      <c r="E573" s="4">
        <f t="shared" si="196"/>
        <v>3.3821637346900402</v>
      </c>
      <c r="F573" s="4">
        <f t="shared" si="197"/>
        <v>2.3452902097882036</v>
      </c>
      <c r="G573" s="12">
        <v>2.8875284905303111E-2</v>
      </c>
      <c r="H573" s="7">
        <f t="shared" si="179"/>
        <v>1.0288752849053031</v>
      </c>
      <c r="I573" s="5">
        <f t="shared" si="198"/>
        <v>4.118768630809809</v>
      </c>
      <c r="J573" s="5">
        <f t="shared" si="199"/>
        <v>3.287243638087129</v>
      </c>
      <c r="K573" s="5">
        <f t="shared" si="200"/>
        <v>2.2794698679189893</v>
      </c>
      <c r="L573">
        <v>3.95</v>
      </c>
      <c r="M573">
        <v>3.73</v>
      </c>
      <c r="N573">
        <v>1.97</v>
      </c>
      <c r="O573" s="5">
        <f t="shared" si="201"/>
        <v>4.0640573753759472</v>
      </c>
      <c r="P573" s="5">
        <f t="shared" si="202"/>
        <v>3.8377048126967805</v>
      </c>
      <c r="Q573" s="5">
        <f t="shared" si="203"/>
        <v>2.0268843112634469</v>
      </c>
      <c r="R573" s="6">
        <f t="shared" si="204"/>
        <v>0.24605951826836464</v>
      </c>
      <c r="S573" s="6">
        <f t="shared" si="205"/>
        <v>0.26057241210724941</v>
      </c>
      <c r="T573" s="6">
        <f t="shared" si="206"/>
        <v>0.49336806962438601</v>
      </c>
      <c r="U573">
        <f t="shared" si="207"/>
        <v>0.95902449349852736</v>
      </c>
      <c r="V573">
        <f t="shared" si="208"/>
        <v>1.1346892444426522</v>
      </c>
      <c r="W573">
        <f t="shared" si="209"/>
        <v>0.86423603475771515</v>
      </c>
      <c r="X573" t="s">
        <v>178</v>
      </c>
      <c r="Y573" t="s">
        <v>234</v>
      </c>
      <c r="Z573" t="s">
        <v>144</v>
      </c>
      <c r="AA573" s="8" t="s">
        <v>306</v>
      </c>
      <c r="AB573" s="8" t="s">
        <v>309</v>
      </c>
      <c r="AC573" s="36">
        <v>44222</v>
      </c>
      <c r="AD573" s="8" t="s">
        <v>316</v>
      </c>
    </row>
    <row r="574" spans="1:30" x14ac:dyDescent="0.25">
      <c r="A574" s="9">
        <v>0.33000847341738698</v>
      </c>
      <c r="B574" s="9">
        <v>0.30252749041155702</v>
      </c>
      <c r="C574" s="9">
        <v>0.34163920906946138</v>
      </c>
      <c r="D574" s="3">
        <f t="shared" si="195"/>
        <v>3.0302252231421449</v>
      </c>
      <c r="E574" s="4">
        <f t="shared" si="196"/>
        <v>3.3054847301301598</v>
      </c>
      <c r="F574" s="4">
        <f t="shared" si="197"/>
        <v>2.9270644980233578</v>
      </c>
      <c r="G574" s="12">
        <v>2.808664710169495E-2</v>
      </c>
      <c r="H574" s="7">
        <f t="shared" si="179"/>
        <v>1.028086647101695</v>
      </c>
      <c r="I574" s="5">
        <f t="shared" si="198"/>
        <v>2.9474414745923698</v>
      </c>
      <c r="J574" s="5">
        <f t="shared" si="199"/>
        <v>3.2151810739384032</v>
      </c>
      <c r="K574" s="5">
        <f t="shared" si="200"/>
        <v>2.8470990322412213</v>
      </c>
      <c r="L574">
        <v>3.44</v>
      </c>
      <c r="M574">
        <v>3.51</v>
      </c>
      <c r="N574">
        <v>2.21</v>
      </c>
      <c r="O574" s="5">
        <f t="shared" si="201"/>
        <v>3.5366180660298308</v>
      </c>
      <c r="P574" s="5">
        <f t="shared" si="202"/>
        <v>3.6085841313269489</v>
      </c>
      <c r="Q574" s="5">
        <f t="shared" si="203"/>
        <v>2.2720714900947456</v>
      </c>
      <c r="R574" s="6">
        <f t="shared" si="204"/>
        <v>0.28275600625503483</v>
      </c>
      <c r="S574" s="6">
        <f t="shared" si="205"/>
        <v>0.27711699758328201</v>
      </c>
      <c r="T574" s="6">
        <f t="shared" si="206"/>
        <v>0.44012699616168321</v>
      </c>
      <c r="U574">
        <f t="shared" si="207"/>
        <v>1.1671139290308556</v>
      </c>
      <c r="V574">
        <f t="shared" si="208"/>
        <v>1.0916959011893104</v>
      </c>
      <c r="W574">
        <f t="shared" si="209"/>
        <v>0.77622870682524159</v>
      </c>
      <c r="X574" t="s">
        <v>236</v>
      </c>
      <c r="Y574" t="s">
        <v>177</v>
      </c>
      <c r="Z574" t="s">
        <v>144</v>
      </c>
      <c r="AA574" s="8" t="s">
        <v>306</v>
      </c>
      <c r="AB574" s="8" t="s">
        <v>309</v>
      </c>
      <c r="AC574" s="36">
        <v>44222</v>
      </c>
      <c r="AD574" s="8" t="s">
        <v>310</v>
      </c>
    </row>
    <row r="575" spans="1:30" x14ac:dyDescent="0.25">
      <c r="A575" s="9">
        <v>0.6896237599754349</v>
      </c>
      <c r="B575" s="9">
        <v>0.19759979116001516</v>
      </c>
      <c r="C575" s="9">
        <v>0.10876357729178833</v>
      </c>
      <c r="D575" s="3">
        <f t="shared" si="195"/>
        <v>1.4500660476599894</v>
      </c>
      <c r="E575" s="4">
        <f t="shared" si="196"/>
        <v>5.0607340935406446</v>
      </c>
      <c r="F575" s="4">
        <f t="shared" si="197"/>
        <v>9.1942544085068469</v>
      </c>
      <c r="G575" s="12">
        <v>3.1458550446957334E-2</v>
      </c>
      <c r="H575" s="7">
        <f t="shared" si="179"/>
        <v>1.0314585504469573</v>
      </c>
      <c r="I575" s="5">
        <f t="shared" si="198"/>
        <v>1.4058403481474255</v>
      </c>
      <c r="J575" s="5">
        <f t="shared" si="199"/>
        <v>4.9063862928352275</v>
      </c>
      <c r="K575" s="5">
        <f t="shared" si="200"/>
        <v>8.91383798653154</v>
      </c>
      <c r="L575">
        <v>1.88</v>
      </c>
      <c r="M575">
        <v>3.46</v>
      </c>
      <c r="N575">
        <v>4.75</v>
      </c>
      <c r="O575" s="5">
        <f t="shared" si="201"/>
        <v>1.9391420748402797</v>
      </c>
      <c r="P575" s="5">
        <f t="shared" si="202"/>
        <v>3.5688465845464723</v>
      </c>
      <c r="Q575" s="5">
        <f t="shared" si="203"/>
        <v>4.8994281146230474</v>
      </c>
      <c r="R575" s="6">
        <f t="shared" si="204"/>
        <v>0.51569197170989467</v>
      </c>
      <c r="S575" s="6">
        <f t="shared" si="205"/>
        <v>0.2802025742238734</v>
      </c>
      <c r="T575" s="6">
        <f t="shared" si="206"/>
        <v>0.20410545406623198</v>
      </c>
      <c r="U575">
        <f t="shared" si="207"/>
        <v>1.3372784487779197</v>
      </c>
      <c r="V575">
        <f t="shared" si="208"/>
        <v>0.70520333978851635</v>
      </c>
      <c r="W575">
        <f t="shared" si="209"/>
        <v>0.53287932843036456</v>
      </c>
      <c r="X575" t="s">
        <v>390</v>
      </c>
      <c r="Y575" t="s">
        <v>380</v>
      </c>
      <c r="Z575" t="s">
        <v>144</v>
      </c>
      <c r="AA575" s="8" t="s">
        <v>303</v>
      </c>
      <c r="AB575" s="8" t="s">
        <v>304</v>
      </c>
      <c r="AC575" s="36">
        <v>44222</v>
      </c>
      <c r="AD575" s="8" t="s">
        <v>316</v>
      </c>
    </row>
    <row r="576" spans="1:30" x14ac:dyDescent="0.25">
      <c r="A576" s="9">
        <v>0.40003142627371552</v>
      </c>
      <c r="B576" s="9">
        <v>0.28547196380833556</v>
      </c>
      <c r="C576" s="9">
        <v>0.29478903031454146</v>
      </c>
      <c r="D576" s="3">
        <f t="shared" si="195"/>
        <v>2.4998036012194826</v>
      </c>
      <c r="E576" s="4">
        <f t="shared" si="196"/>
        <v>3.5029709631009331</v>
      </c>
      <c r="F576" s="4">
        <f t="shared" si="197"/>
        <v>3.392256485707744</v>
      </c>
      <c r="G576" s="12">
        <v>2.6941886758434563E-2</v>
      </c>
      <c r="H576" s="7">
        <f t="shared" si="179"/>
        <v>1.0269418867584346</v>
      </c>
      <c r="I576" s="5">
        <f t="shared" si="198"/>
        <v>2.4342210922082161</v>
      </c>
      <c r="J576" s="5">
        <f t="shared" si="199"/>
        <v>3.4110702935276511</v>
      </c>
      <c r="K576" s="5">
        <f t="shared" si="200"/>
        <v>3.3032604176030631</v>
      </c>
      <c r="L576">
        <v>2.5099999999999998</v>
      </c>
      <c r="M576">
        <v>3.44</v>
      </c>
      <c r="N576">
        <v>2.96</v>
      </c>
      <c r="O576" s="5">
        <f t="shared" si="201"/>
        <v>2.5776241357636707</v>
      </c>
      <c r="P576" s="5">
        <f t="shared" si="202"/>
        <v>3.532680090449015</v>
      </c>
      <c r="Q576" s="5">
        <f t="shared" si="203"/>
        <v>3.0397479848049662</v>
      </c>
      <c r="R576" s="6">
        <f t="shared" si="204"/>
        <v>0.38795415752255547</v>
      </c>
      <c r="S576" s="6">
        <f t="shared" si="205"/>
        <v>0.2830712021458181</v>
      </c>
      <c r="T576" s="6">
        <f t="shared" si="206"/>
        <v>0.32897464033162643</v>
      </c>
      <c r="U576">
        <f t="shared" si="207"/>
        <v>1.0311306594270944</v>
      </c>
      <c r="V576">
        <f t="shared" si="208"/>
        <v>1.0084811229270887</v>
      </c>
      <c r="W576">
        <f t="shared" si="209"/>
        <v>0.89608436084123744</v>
      </c>
      <c r="X576" t="s">
        <v>387</v>
      </c>
      <c r="Y576" t="s">
        <v>176</v>
      </c>
      <c r="Z576" t="s">
        <v>144</v>
      </c>
      <c r="AA576" s="8" t="s">
        <v>306</v>
      </c>
      <c r="AB576" s="8" t="s">
        <v>309</v>
      </c>
      <c r="AC576" s="36">
        <v>44222</v>
      </c>
      <c r="AD576" s="8" t="s">
        <v>305</v>
      </c>
    </row>
    <row r="577" spans="1:30" x14ac:dyDescent="0.25">
      <c r="A577" s="9">
        <v>0.78204081498771583</v>
      </c>
      <c r="B577" s="9">
        <v>0.13965184519506033</v>
      </c>
      <c r="C577" s="9">
        <v>6.5799297355032121E-2</v>
      </c>
      <c r="D577" s="3">
        <f t="shared" si="195"/>
        <v>1.2787056389322953</v>
      </c>
      <c r="E577" s="4">
        <f t="shared" si="196"/>
        <v>7.1606644266192001</v>
      </c>
      <c r="F577" s="4">
        <f t="shared" si="197"/>
        <v>15.197730677948085</v>
      </c>
      <c r="G577" s="12">
        <v>3.0226636502832527E-2</v>
      </c>
      <c r="H577" s="7">
        <f t="shared" si="179"/>
        <v>1.0302266365028325</v>
      </c>
      <c r="I577" s="5">
        <f t="shared" si="198"/>
        <v>1.2411886798743041</v>
      </c>
      <c r="J577" s="5">
        <f t="shared" si="199"/>
        <v>6.9505720128985544</v>
      </c>
      <c r="K577" s="5">
        <f t="shared" si="200"/>
        <v>14.751832402176781</v>
      </c>
      <c r="L577">
        <v>1.52</v>
      </c>
      <c r="M577">
        <v>4.51</v>
      </c>
      <c r="N577">
        <v>6.64</v>
      </c>
      <c r="O577" s="5">
        <f t="shared" si="201"/>
        <v>1.5659444874843054</v>
      </c>
      <c r="P577" s="5">
        <f t="shared" si="202"/>
        <v>4.6463221306277749</v>
      </c>
      <c r="Q577" s="5">
        <f t="shared" si="203"/>
        <v>6.8407048663788075</v>
      </c>
      <c r="R577" s="6">
        <f t="shared" si="204"/>
        <v>0.63859224129107095</v>
      </c>
      <c r="S577" s="6">
        <f t="shared" si="205"/>
        <v>0.21522399263025008</v>
      </c>
      <c r="T577" s="6">
        <f t="shared" si="206"/>
        <v>0.14618376607867889</v>
      </c>
      <c r="U577">
        <f t="shared" si="207"/>
        <v>1.224632503217747</v>
      </c>
      <c r="V577">
        <f t="shared" si="208"/>
        <v>0.64886745891281283</v>
      </c>
      <c r="W577">
        <f t="shared" si="209"/>
        <v>0.45011357362087445</v>
      </c>
      <c r="X577" t="s">
        <v>295</v>
      </c>
      <c r="Y577" t="s">
        <v>381</v>
      </c>
      <c r="Z577" t="s">
        <v>144</v>
      </c>
      <c r="AA577" s="8" t="s">
        <v>303</v>
      </c>
      <c r="AB577" s="8" t="s">
        <v>319</v>
      </c>
      <c r="AC577" s="36">
        <v>44222</v>
      </c>
      <c r="AD577" s="8" t="s">
        <v>307</v>
      </c>
    </row>
    <row r="578" spans="1:30" x14ac:dyDescent="0.25">
      <c r="A578" s="9">
        <v>0.18541491846829836</v>
      </c>
      <c r="B578" s="9">
        <v>0.3270713924922225</v>
      </c>
      <c r="C578" s="9">
        <v>0.44510560554113671</v>
      </c>
      <c r="D578" s="3">
        <f t="shared" si="195"/>
        <v>5.3933092777050557</v>
      </c>
      <c r="E578" s="4">
        <f t="shared" si="196"/>
        <v>3.0574364586893035</v>
      </c>
      <c r="F578" s="4">
        <f t="shared" si="197"/>
        <v>2.246657843781255</v>
      </c>
      <c r="G578" s="12">
        <v>2.8419012573942082E-2</v>
      </c>
      <c r="H578" s="7">
        <f t="shared" ref="H578:H641" si="210">(G578/100%) + 1</f>
        <v>1.0284190125739421</v>
      </c>
      <c r="I578" s="5">
        <f t="shared" si="198"/>
        <v>5.244272239003636</v>
      </c>
      <c r="J578" s="5">
        <f t="shared" si="199"/>
        <v>2.9729482062346424</v>
      </c>
      <c r="K578" s="5">
        <f t="shared" si="200"/>
        <v>2.1845743965373483</v>
      </c>
      <c r="L578">
        <v>2.2400000000000002</v>
      </c>
      <c r="M578">
        <v>3.33</v>
      </c>
      <c r="N578">
        <v>3.55</v>
      </c>
      <c r="O578" s="5">
        <f t="shared" si="201"/>
        <v>2.3036585881656304</v>
      </c>
      <c r="P578" s="5">
        <f t="shared" si="202"/>
        <v>3.4246353118712274</v>
      </c>
      <c r="Q578" s="5">
        <f t="shared" si="203"/>
        <v>3.6508874946374941</v>
      </c>
      <c r="R578" s="6">
        <f t="shared" si="204"/>
        <v>0.4340921025091159</v>
      </c>
      <c r="S578" s="6">
        <f t="shared" si="205"/>
        <v>0.29200189478090677</v>
      </c>
      <c r="T578" s="6">
        <f t="shared" si="206"/>
        <v>0.27390600270997739</v>
      </c>
      <c r="U578">
        <f t="shared" si="207"/>
        <v>0.42713266930352567</v>
      </c>
      <c r="V578">
        <f t="shared" si="208"/>
        <v>1.120100240231759</v>
      </c>
      <c r="W578">
        <f t="shared" si="209"/>
        <v>1.6250304890631853</v>
      </c>
      <c r="X578" t="s">
        <v>383</v>
      </c>
      <c r="Y578" t="s">
        <v>179</v>
      </c>
      <c r="Z578" t="s">
        <v>144</v>
      </c>
      <c r="AA578" s="8" t="s">
        <v>306</v>
      </c>
      <c r="AB578" s="8" t="s">
        <v>309</v>
      </c>
      <c r="AC578" s="36">
        <v>44222</v>
      </c>
      <c r="AD578" s="8" t="s">
        <v>305</v>
      </c>
    </row>
    <row r="579" spans="1:30" x14ac:dyDescent="0.25">
      <c r="A579" s="9">
        <v>0.24965778444943054</v>
      </c>
      <c r="B579" s="9">
        <v>0.21427270912768343</v>
      </c>
      <c r="C579" s="9">
        <v>0.4829862167339829</v>
      </c>
      <c r="D579" s="3">
        <f t="shared" si="195"/>
        <v>4.0054829542178974</v>
      </c>
      <c r="E579" s="4">
        <f t="shared" si="196"/>
        <v>4.6669499072983101</v>
      </c>
      <c r="F579" s="4">
        <f t="shared" si="197"/>
        <v>2.0704524587929924</v>
      </c>
      <c r="G579" s="12">
        <v>3.0111716887908369E-2</v>
      </c>
      <c r="H579" s="7">
        <f t="shared" si="210"/>
        <v>1.0301117168879084</v>
      </c>
      <c r="I579" s="5">
        <f t="shared" si="198"/>
        <v>3.8883966549948039</v>
      </c>
      <c r="J579" s="5">
        <f t="shared" si="199"/>
        <v>4.5305279328321086</v>
      </c>
      <c r="K579" s="5">
        <f t="shared" si="200"/>
        <v>2.0099300152104655</v>
      </c>
      <c r="L579">
        <v>4.2300000000000004</v>
      </c>
      <c r="M579">
        <v>3.95</v>
      </c>
      <c r="N579">
        <v>1.85</v>
      </c>
      <c r="O579" s="5">
        <f t="shared" si="201"/>
        <v>4.3573725624358532</v>
      </c>
      <c r="P579" s="5">
        <f t="shared" si="202"/>
        <v>4.0689412817072386</v>
      </c>
      <c r="Q579" s="5">
        <f t="shared" si="203"/>
        <v>1.9057066762426307</v>
      </c>
      <c r="R579" s="6">
        <f t="shared" si="204"/>
        <v>0.2294960978597114</v>
      </c>
      <c r="S579" s="6">
        <f t="shared" si="205"/>
        <v>0.2457641756826783</v>
      </c>
      <c r="T579" s="6">
        <f t="shared" si="206"/>
        <v>0.52473972645761047</v>
      </c>
      <c r="U579">
        <f t="shared" si="207"/>
        <v>1.0878519799584729</v>
      </c>
      <c r="V579">
        <f t="shared" si="208"/>
        <v>0.87186307171287858</v>
      </c>
      <c r="W579">
        <f t="shared" si="209"/>
        <v>0.92043005776312126</v>
      </c>
      <c r="X579" t="s">
        <v>175</v>
      </c>
      <c r="Y579" t="s">
        <v>386</v>
      </c>
      <c r="Z579" t="s">
        <v>144</v>
      </c>
      <c r="AA579" s="8" t="s">
        <v>299</v>
      </c>
      <c r="AB579" s="8" t="s">
        <v>300</v>
      </c>
      <c r="AC579" s="36">
        <v>44222</v>
      </c>
      <c r="AD579" s="8" t="s">
        <v>463</v>
      </c>
    </row>
    <row r="580" spans="1:30" x14ac:dyDescent="0.25">
      <c r="A580" s="9">
        <v>0.49210119968359284</v>
      </c>
      <c r="B580" s="9">
        <v>0.22874827267519793</v>
      </c>
      <c r="C580" s="9">
        <v>0.26212947613825394</v>
      </c>
      <c r="D580" s="3">
        <f t="shared" si="195"/>
        <v>2.0321023412317869</v>
      </c>
      <c r="E580" s="4">
        <f t="shared" si="196"/>
        <v>4.3716177101800913</v>
      </c>
      <c r="F580" s="4">
        <f t="shared" si="197"/>
        <v>3.8149086273402304</v>
      </c>
      <c r="G580" s="12">
        <v>2.7900436313935906E-2</v>
      </c>
      <c r="H580" s="7">
        <f t="shared" si="210"/>
        <v>1.0279004363139359</v>
      </c>
      <c r="I580" s="5">
        <f t="shared" si="198"/>
        <v>1.9769447209487836</v>
      </c>
      <c r="J580" s="5">
        <f t="shared" si="199"/>
        <v>4.2529583174969439</v>
      </c>
      <c r="K580" s="5">
        <f t="shared" si="200"/>
        <v>3.7113600622843799</v>
      </c>
      <c r="L580">
        <v>2.72</v>
      </c>
      <c r="M580">
        <v>3.73</v>
      </c>
      <c r="N580">
        <v>2.5499999999999998</v>
      </c>
      <c r="O580" s="5">
        <f t="shared" si="201"/>
        <v>2.795889186773906</v>
      </c>
      <c r="P580" s="5">
        <f t="shared" si="202"/>
        <v>3.8340686274509808</v>
      </c>
      <c r="Q580" s="5">
        <f t="shared" si="203"/>
        <v>2.6211461126005364</v>
      </c>
      <c r="R580" s="6">
        <f t="shared" si="204"/>
        <v>0.35766796650258892</v>
      </c>
      <c r="S580" s="6">
        <f t="shared" si="205"/>
        <v>0.26081953589464935</v>
      </c>
      <c r="T580" s="6">
        <f t="shared" si="206"/>
        <v>0.38151249760276157</v>
      </c>
      <c r="U580">
        <f t="shared" si="207"/>
        <v>1.3758604229938238</v>
      </c>
      <c r="V580">
        <f t="shared" si="208"/>
        <v>0.87703657584757888</v>
      </c>
      <c r="W580">
        <f t="shared" si="209"/>
        <v>0.68707965737779941</v>
      </c>
      <c r="X580" t="s">
        <v>237</v>
      </c>
      <c r="Y580" t="s">
        <v>388</v>
      </c>
      <c r="Z580" t="s">
        <v>144</v>
      </c>
      <c r="AA580" s="8" t="s">
        <v>303</v>
      </c>
      <c r="AB580" s="8" t="s">
        <v>304</v>
      </c>
      <c r="AC580" s="36">
        <v>44222</v>
      </c>
      <c r="AD580" s="8" t="s">
        <v>314</v>
      </c>
    </row>
    <row r="581" spans="1:30" x14ac:dyDescent="0.25">
      <c r="A581" s="9">
        <v>0.31252769374430811</v>
      </c>
      <c r="B581" s="9">
        <v>0.30965680113301536</v>
      </c>
      <c r="C581" s="9">
        <v>0.35097349786472459</v>
      </c>
      <c r="D581" s="3">
        <f t="shared" si="195"/>
        <v>3.1997164411872618</v>
      </c>
      <c r="E581" s="4">
        <f t="shared" si="196"/>
        <v>3.2293816778480595</v>
      </c>
      <c r="F581" s="4">
        <f t="shared" si="197"/>
        <v>2.8492179782344396</v>
      </c>
      <c r="G581" s="12">
        <v>2.9520873063377806E-2</v>
      </c>
      <c r="H581" s="7">
        <f t="shared" si="210"/>
        <v>1.0295208730633778</v>
      </c>
      <c r="I581" s="5">
        <f t="shared" si="198"/>
        <v>3.107966555030969</v>
      </c>
      <c r="J581" s="5">
        <f t="shared" si="199"/>
        <v>3.1367811594134207</v>
      </c>
      <c r="K581" s="5">
        <f t="shared" si="200"/>
        <v>2.7675184183070374</v>
      </c>
      <c r="L581">
        <v>4</v>
      </c>
      <c r="M581">
        <v>3.61</v>
      </c>
      <c r="N581">
        <v>1.99</v>
      </c>
      <c r="O581" s="5">
        <f t="shared" si="201"/>
        <v>4.1180834922535112</v>
      </c>
      <c r="P581" s="5">
        <f t="shared" si="202"/>
        <v>3.7165703517587936</v>
      </c>
      <c r="Q581" s="5">
        <f t="shared" si="203"/>
        <v>2.0487465373961218</v>
      </c>
      <c r="R581" s="6">
        <f t="shared" si="204"/>
        <v>0.24283140491956776</v>
      </c>
      <c r="S581" s="6">
        <f t="shared" si="205"/>
        <v>0.26906526860893937</v>
      </c>
      <c r="T581" s="6">
        <f t="shared" si="206"/>
        <v>0.48810332647149296</v>
      </c>
      <c r="U581">
        <f t="shared" si="207"/>
        <v>1.2870151364804963</v>
      </c>
      <c r="V581">
        <f t="shared" si="208"/>
        <v>1.1508612863114338</v>
      </c>
      <c r="W581">
        <f t="shared" si="209"/>
        <v>0.71905573846815962</v>
      </c>
      <c r="X581" t="s">
        <v>389</v>
      </c>
      <c r="Y581" t="s">
        <v>384</v>
      </c>
      <c r="Z581" t="s">
        <v>144</v>
      </c>
      <c r="AA581" s="8" t="s">
        <v>306</v>
      </c>
      <c r="AB581" s="8" t="s">
        <v>309</v>
      </c>
      <c r="AC581" s="36">
        <v>44222</v>
      </c>
      <c r="AD581" s="8" t="s">
        <v>467</v>
      </c>
    </row>
    <row r="582" spans="1:30" x14ac:dyDescent="0.25">
      <c r="A582" s="9">
        <v>0.73209562850883181</v>
      </c>
      <c r="B582" s="9">
        <v>0.17593165480206754</v>
      </c>
      <c r="C582" s="9">
        <v>8.7588430282653465E-2</v>
      </c>
      <c r="D582" s="3">
        <f t="shared" si="195"/>
        <v>1.3659417718923537</v>
      </c>
      <c r="E582" s="4">
        <f t="shared" si="196"/>
        <v>5.6840254309268738</v>
      </c>
      <c r="F582" s="4">
        <f t="shared" si="197"/>
        <v>11.4170330119279</v>
      </c>
      <c r="G582" s="12">
        <v>2.9975851605156034E-2</v>
      </c>
      <c r="H582" s="7">
        <f t="shared" si="210"/>
        <v>1.029975851605156</v>
      </c>
      <c r="I582" s="5">
        <f t="shared" si="198"/>
        <v>1.3261881526286414</v>
      </c>
      <c r="J582" s="5">
        <f t="shared" si="199"/>
        <v>5.5186006759951303</v>
      </c>
      <c r="K582" s="5">
        <f t="shared" si="200"/>
        <v>11.084757952465715</v>
      </c>
      <c r="L582">
        <v>1.79</v>
      </c>
      <c r="M582">
        <v>3.57</v>
      </c>
      <c r="N582">
        <v>5.23</v>
      </c>
      <c r="O582" s="5">
        <f t="shared" si="201"/>
        <v>1.8436567743732293</v>
      </c>
      <c r="P582" s="5">
        <f t="shared" si="202"/>
        <v>3.677013790230407</v>
      </c>
      <c r="Q582" s="5">
        <f t="shared" si="203"/>
        <v>5.3867737038949661</v>
      </c>
      <c r="R582" s="6">
        <f t="shared" si="204"/>
        <v>0.54240030677074402</v>
      </c>
      <c r="S582" s="6">
        <f t="shared" si="205"/>
        <v>0.27195981768056915</v>
      </c>
      <c r="T582" s="6">
        <f t="shared" si="206"/>
        <v>0.18563987554868677</v>
      </c>
      <c r="U582">
        <f t="shared" si="207"/>
        <v>1.3497330649893349</v>
      </c>
      <c r="V582">
        <f t="shared" si="208"/>
        <v>0.64690312084525792</v>
      </c>
      <c r="W582">
        <f t="shared" si="209"/>
        <v>0.47181905301203525</v>
      </c>
      <c r="X582" t="s">
        <v>382</v>
      </c>
      <c r="Y582" t="s">
        <v>385</v>
      </c>
      <c r="Z582" t="s">
        <v>144</v>
      </c>
      <c r="AA582" s="8" t="s">
        <v>303</v>
      </c>
      <c r="AB582" s="8" t="s">
        <v>304</v>
      </c>
      <c r="AC582" s="36">
        <v>44222</v>
      </c>
      <c r="AD582" s="8" t="s">
        <v>307</v>
      </c>
    </row>
    <row r="583" spans="1:30" x14ac:dyDescent="0.25">
      <c r="A583" s="9">
        <v>9.0224583062799624E-2</v>
      </c>
      <c r="B583" s="9">
        <v>0.27694914882809346</v>
      </c>
      <c r="C583" s="9">
        <v>0.55526028933406457</v>
      </c>
      <c r="D583" s="3">
        <f t="shared" si="195"/>
        <v>11.083453822158017</v>
      </c>
      <c r="E583" s="4">
        <f t="shared" si="196"/>
        <v>3.6107711622566319</v>
      </c>
      <c r="F583" s="4">
        <f t="shared" si="197"/>
        <v>1.8009571712742527</v>
      </c>
      <c r="G583" s="12">
        <v>2.8766229248592845E-2</v>
      </c>
      <c r="H583" s="7">
        <f t="shared" si="210"/>
        <v>1.0287662292485928</v>
      </c>
      <c r="I583" s="5">
        <f t="shared" si="198"/>
        <v>10.773539709068144</v>
      </c>
      <c r="J583" s="5">
        <f t="shared" si="199"/>
        <v>3.5098072425004911</v>
      </c>
      <c r="K583" s="5">
        <f t="shared" si="200"/>
        <v>1.7505990380240857</v>
      </c>
      <c r="L583">
        <v>3.9</v>
      </c>
      <c r="M583">
        <v>3.21</v>
      </c>
      <c r="N583">
        <v>2.17</v>
      </c>
      <c r="O583" s="5">
        <f t="shared" si="201"/>
        <v>4.0121882940695119</v>
      </c>
      <c r="P583" s="5">
        <f t="shared" si="202"/>
        <v>3.3023395958879829</v>
      </c>
      <c r="Q583" s="5">
        <f t="shared" si="203"/>
        <v>2.2324227174694462</v>
      </c>
      <c r="R583" s="6">
        <f t="shared" si="204"/>
        <v>0.24924054573363819</v>
      </c>
      <c r="S583" s="6">
        <f t="shared" si="205"/>
        <v>0.30281561631189685</v>
      </c>
      <c r="T583" s="6">
        <f t="shared" si="206"/>
        <v>0.44794383795446502</v>
      </c>
      <c r="U583">
        <f t="shared" si="207"/>
        <v>0.36199801600186704</v>
      </c>
      <c r="V583">
        <f t="shared" si="208"/>
        <v>0.91458014022248713</v>
      </c>
      <c r="W583">
        <f t="shared" si="209"/>
        <v>1.2395756840180234</v>
      </c>
      <c r="X583" t="s">
        <v>296</v>
      </c>
      <c r="Y583" t="s">
        <v>235</v>
      </c>
      <c r="Z583" t="s">
        <v>144</v>
      </c>
      <c r="AA583" s="8" t="s">
        <v>299</v>
      </c>
      <c r="AB583" s="8" t="s">
        <v>305</v>
      </c>
      <c r="AC583" s="36">
        <v>44222</v>
      </c>
      <c r="AD583" s="8" t="s">
        <v>305</v>
      </c>
    </row>
    <row r="584" spans="1:30" x14ac:dyDescent="0.25">
      <c r="A584" s="9">
        <v>0.72974480021028831</v>
      </c>
      <c r="B584" s="9">
        <v>0.15964737358145595</v>
      </c>
      <c r="C584" s="9">
        <v>9.8849655818844681E-2</v>
      </c>
      <c r="D584" s="3">
        <f t="shared" si="195"/>
        <v>1.3703420698740616</v>
      </c>
      <c r="E584" s="4">
        <f t="shared" si="196"/>
        <v>6.2638048942895752</v>
      </c>
      <c r="F584" s="4">
        <f t="shared" si="197"/>
        <v>10.116373109408038</v>
      </c>
      <c r="G584" s="12">
        <v>2.8429298408225279E-2</v>
      </c>
      <c r="H584" s="7">
        <f t="shared" si="210"/>
        <v>1.0284292984082253</v>
      </c>
      <c r="I584" s="5">
        <f t="shared" si="198"/>
        <v>1.3324611346594653</v>
      </c>
      <c r="J584" s="5">
        <f t="shared" si="199"/>
        <v>6.0906519329860798</v>
      </c>
      <c r="K584" s="5">
        <f t="shared" si="200"/>
        <v>9.8367220041921044</v>
      </c>
      <c r="L584">
        <v>1.99</v>
      </c>
      <c r="M584">
        <v>3.6</v>
      </c>
      <c r="N584">
        <v>4.03</v>
      </c>
      <c r="O584" s="5">
        <f t="shared" si="201"/>
        <v>2.0465743038323683</v>
      </c>
      <c r="P584" s="5">
        <f t="shared" si="202"/>
        <v>3.7023454742696109</v>
      </c>
      <c r="Q584" s="5">
        <f t="shared" si="203"/>
        <v>4.1445700725851484</v>
      </c>
      <c r="R584" s="6">
        <f t="shared" si="204"/>
        <v>0.48862139924625403</v>
      </c>
      <c r="S584" s="6">
        <f t="shared" si="205"/>
        <v>0.27009905125001266</v>
      </c>
      <c r="T584" s="6">
        <f t="shared" si="206"/>
        <v>0.24127954950373334</v>
      </c>
      <c r="U584">
        <f t="shared" si="207"/>
        <v>1.4934769564656614</v>
      </c>
      <c r="V584">
        <f t="shared" si="208"/>
        <v>0.59106973105833327</v>
      </c>
      <c r="W584">
        <f t="shared" si="209"/>
        <v>0.40968932519212597</v>
      </c>
      <c r="X584" t="s">
        <v>337</v>
      </c>
      <c r="Y584" t="s">
        <v>396</v>
      </c>
      <c r="Z584" t="s">
        <v>145</v>
      </c>
      <c r="AA584" s="8" t="s">
        <v>303</v>
      </c>
      <c r="AB584" s="8" t="s">
        <v>319</v>
      </c>
      <c r="AC584" s="36">
        <v>44222</v>
      </c>
      <c r="AD584" s="8" t="s">
        <v>314</v>
      </c>
    </row>
    <row r="585" spans="1:30" x14ac:dyDescent="0.25">
      <c r="A585" s="9">
        <v>0.68261488490259692</v>
      </c>
      <c r="B585" s="9">
        <v>0.19031198355355991</v>
      </c>
      <c r="C585" s="9">
        <v>0.12124019686506154</v>
      </c>
      <c r="D585" s="3">
        <f t="shared" ref="D585:D648" si="211">(100%/A585)</f>
        <v>1.4649548700402146</v>
      </c>
      <c r="E585" s="4">
        <f t="shared" ref="E585:E648" si="212">(100%/B585)</f>
        <v>5.2545298584341005</v>
      </c>
      <c r="F585" s="4">
        <f t="shared" ref="F585:F648" si="213">(100%/C585)</f>
        <v>8.2480895433796135</v>
      </c>
      <c r="G585" s="12">
        <v>2.9173999729860789E-2</v>
      </c>
      <c r="H585" s="7">
        <f t="shared" si="210"/>
        <v>1.0291739997298608</v>
      </c>
      <c r="I585" s="5">
        <f t="shared" si="198"/>
        <v>1.4234277881337249</v>
      </c>
      <c r="J585" s="5">
        <f t="shared" si="199"/>
        <v>5.1055796782792005</v>
      </c>
      <c r="K585" s="5">
        <f t="shared" si="200"/>
        <v>8.0142809141550266</v>
      </c>
      <c r="L585">
        <v>1.84</v>
      </c>
      <c r="M585">
        <v>3.64</v>
      </c>
      <c r="N585">
        <v>4.74</v>
      </c>
      <c r="O585" s="5">
        <f t="shared" si="201"/>
        <v>1.893680159502944</v>
      </c>
      <c r="P585" s="5">
        <f t="shared" si="202"/>
        <v>3.7461933590166936</v>
      </c>
      <c r="Q585" s="5">
        <f t="shared" si="203"/>
        <v>4.8782847587195404</v>
      </c>
      <c r="R585" s="6">
        <f t="shared" si="204"/>
        <v>0.52807228030655473</v>
      </c>
      <c r="S585" s="6">
        <f t="shared" si="205"/>
        <v>0.2669376361989178</v>
      </c>
      <c r="T585" s="6">
        <f t="shared" si="206"/>
        <v>0.2049900834945276</v>
      </c>
      <c r="U585">
        <f t="shared" si="207"/>
        <v>1.2926542641214336</v>
      </c>
      <c r="V585">
        <f t="shared" si="208"/>
        <v>0.71294548892964027</v>
      </c>
      <c r="W585">
        <f t="shared" si="209"/>
        <v>0.59144420451098634</v>
      </c>
      <c r="X585" t="s">
        <v>186</v>
      </c>
      <c r="Y585" t="s">
        <v>29</v>
      </c>
      <c r="Z585" t="s">
        <v>145</v>
      </c>
      <c r="AA585" s="8" t="s">
        <v>303</v>
      </c>
      <c r="AB585" s="8" t="s">
        <v>304</v>
      </c>
      <c r="AC585" s="36">
        <v>44222</v>
      </c>
      <c r="AD585" s="8" t="s">
        <v>326</v>
      </c>
    </row>
    <row r="586" spans="1:30" x14ac:dyDescent="0.25">
      <c r="A586" s="9">
        <v>0.45626758390616351</v>
      </c>
      <c r="B586" s="9">
        <v>0.23160179455685326</v>
      </c>
      <c r="C586" s="9">
        <v>0.2916870671932123</v>
      </c>
      <c r="D586" s="3">
        <f t="shared" si="211"/>
        <v>2.1916963537906322</v>
      </c>
      <c r="E586" s="4">
        <f t="shared" si="212"/>
        <v>4.3177558356721697</v>
      </c>
      <c r="F586" s="4">
        <f t="shared" si="213"/>
        <v>3.4283316350724737</v>
      </c>
      <c r="G586" s="12">
        <v>2.9789291317760647E-2</v>
      </c>
      <c r="H586" s="7">
        <f t="shared" si="210"/>
        <v>1.0297892913177606</v>
      </c>
      <c r="I586" s="5">
        <f t="shared" si="198"/>
        <v>2.1282959264278691</v>
      </c>
      <c r="J586" s="5">
        <f t="shared" si="199"/>
        <v>4.1928536954846285</v>
      </c>
      <c r="K586" s="5">
        <f t="shared" si="200"/>
        <v>3.3291583666455105</v>
      </c>
      <c r="L586">
        <v>1.95</v>
      </c>
      <c r="M586">
        <v>3.41</v>
      </c>
      <c r="N586">
        <v>4.47</v>
      </c>
      <c r="O586" s="5">
        <f t="shared" si="201"/>
        <v>2.0080891180696332</v>
      </c>
      <c r="P586" s="5">
        <f t="shared" si="202"/>
        <v>3.5115814833935639</v>
      </c>
      <c r="Q586" s="5">
        <f t="shared" si="203"/>
        <v>4.6031581321903898</v>
      </c>
      <c r="R586" s="6">
        <f t="shared" si="204"/>
        <v>0.49798586676337125</v>
      </c>
      <c r="S586" s="6">
        <f t="shared" si="205"/>
        <v>0.28477197659488968</v>
      </c>
      <c r="T586" s="6">
        <f t="shared" si="206"/>
        <v>0.21724215664173913</v>
      </c>
      <c r="U586">
        <f t="shared" si="207"/>
        <v>0.91622597016989038</v>
      </c>
      <c r="V586">
        <f t="shared" si="208"/>
        <v>0.81328857328656623</v>
      </c>
      <c r="W586">
        <f t="shared" si="209"/>
        <v>1.3426816954051999</v>
      </c>
      <c r="X586" t="s">
        <v>391</v>
      </c>
      <c r="Y586" t="s">
        <v>345</v>
      </c>
      <c r="Z586" t="s">
        <v>145</v>
      </c>
      <c r="AA586" s="8" t="s">
        <v>303</v>
      </c>
      <c r="AB586" s="8" t="s">
        <v>304</v>
      </c>
      <c r="AC586" s="36">
        <v>44222</v>
      </c>
      <c r="AD586" s="8" t="s">
        <v>316</v>
      </c>
    </row>
    <row r="587" spans="1:30" x14ac:dyDescent="0.25">
      <c r="A587" s="9">
        <v>0.43240489887016076</v>
      </c>
      <c r="B587" s="9">
        <v>0.24140994140635053</v>
      </c>
      <c r="C587" s="9">
        <v>0.3041291485728248</v>
      </c>
      <c r="D587" s="3">
        <f t="shared" si="211"/>
        <v>2.312647249401937</v>
      </c>
      <c r="E587" s="4">
        <f t="shared" si="212"/>
        <v>4.1423314805282248</v>
      </c>
      <c r="F587" s="4">
        <f t="shared" si="213"/>
        <v>3.2880768078057026</v>
      </c>
      <c r="G587" s="12">
        <v>2.8174006306599164E-2</v>
      </c>
      <c r="H587" s="7">
        <f t="shared" si="210"/>
        <v>1.0281740063065992</v>
      </c>
      <c r="I587" s="5">
        <f t="shared" si="198"/>
        <v>2.249276129542912</v>
      </c>
      <c r="J587" s="5">
        <f t="shared" si="199"/>
        <v>4.0288233850691135</v>
      </c>
      <c r="K587" s="5">
        <f t="shared" si="200"/>
        <v>3.1979769840876577</v>
      </c>
      <c r="L587">
        <v>2.15</v>
      </c>
      <c r="M587">
        <v>3.35</v>
      </c>
      <c r="N587">
        <v>3.78</v>
      </c>
      <c r="O587" s="5">
        <f t="shared" si="201"/>
        <v>2.2105741135591881</v>
      </c>
      <c r="P587" s="5">
        <f t="shared" si="202"/>
        <v>3.4443829211271071</v>
      </c>
      <c r="Q587" s="5">
        <f t="shared" si="203"/>
        <v>3.8864977438389445</v>
      </c>
      <c r="R587" s="6">
        <f t="shared" si="204"/>
        <v>0.45237117084933465</v>
      </c>
      <c r="S587" s="6">
        <f t="shared" si="205"/>
        <v>0.29032776636599089</v>
      </c>
      <c r="T587" s="6">
        <f t="shared" si="206"/>
        <v>0.25730106278467446</v>
      </c>
      <c r="U587">
        <f t="shared" si="207"/>
        <v>0.95586307601855602</v>
      </c>
      <c r="V587">
        <f t="shared" si="208"/>
        <v>0.83150827917032943</v>
      </c>
      <c r="W587">
        <f t="shared" si="209"/>
        <v>1.1819972497639428</v>
      </c>
      <c r="X587" t="s">
        <v>346</v>
      </c>
      <c r="Y587" t="s">
        <v>338</v>
      </c>
      <c r="Z587" t="s">
        <v>145</v>
      </c>
      <c r="AA587" s="8" t="s">
        <v>303</v>
      </c>
      <c r="AB587" s="8" t="s">
        <v>304</v>
      </c>
      <c r="AC587" s="36">
        <v>44222</v>
      </c>
      <c r="AD587" s="8" t="s">
        <v>326</v>
      </c>
    </row>
    <row r="588" spans="1:30" x14ac:dyDescent="0.25">
      <c r="A588" s="9">
        <v>0.40631489114745628</v>
      </c>
      <c r="B588" s="9">
        <v>0.36162246292273281</v>
      </c>
      <c r="C588" s="9">
        <v>0.22409335839530212</v>
      </c>
      <c r="D588" s="3">
        <f t="shared" si="211"/>
        <v>2.4611453377353296</v>
      </c>
      <c r="E588" s="4">
        <f t="shared" si="212"/>
        <v>2.7653149417702743</v>
      </c>
      <c r="F588" s="4">
        <f t="shared" si="213"/>
        <v>4.4624258708997235</v>
      </c>
      <c r="G588" s="12">
        <v>2.7902540326475433E-2</v>
      </c>
      <c r="H588" s="7">
        <f t="shared" si="210"/>
        <v>1.0279025403264754</v>
      </c>
      <c r="I588" s="5">
        <f t="shared" si="198"/>
        <v>2.3943372461689192</v>
      </c>
      <c r="J588" s="5">
        <f t="shared" si="199"/>
        <v>2.6902501290559839</v>
      </c>
      <c r="K588" s="5">
        <f t="shared" si="200"/>
        <v>4.3412927741986103</v>
      </c>
      <c r="L588">
        <v>3.48</v>
      </c>
      <c r="M588">
        <v>3.4</v>
      </c>
      <c r="N588">
        <v>2.2400000000000002</v>
      </c>
      <c r="O588" s="5">
        <f t="shared" si="201"/>
        <v>3.5771008403361346</v>
      </c>
      <c r="P588" s="5">
        <f t="shared" si="202"/>
        <v>3.4948686371100162</v>
      </c>
      <c r="Q588" s="5">
        <f t="shared" si="203"/>
        <v>2.3025016903313054</v>
      </c>
      <c r="R588" s="6">
        <f t="shared" si="204"/>
        <v>0.27955599929523695</v>
      </c>
      <c r="S588" s="6">
        <f t="shared" si="205"/>
        <v>0.28613378751394847</v>
      </c>
      <c r="T588" s="6">
        <f t="shared" si="206"/>
        <v>0.43431021319081453</v>
      </c>
      <c r="U588">
        <f t="shared" si="207"/>
        <v>1.4534293385646508</v>
      </c>
      <c r="V588">
        <f t="shared" si="208"/>
        <v>1.2638230041431386</v>
      </c>
      <c r="W588">
        <f t="shared" si="209"/>
        <v>0.51597533649720217</v>
      </c>
      <c r="X588" t="s">
        <v>397</v>
      </c>
      <c r="Y588" t="s">
        <v>339</v>
      </c>
      <c r="Z588" t="s">
        <v>145</v>
      </c>
      <c r="AA588" s="8" t="s">
        <v>306</v>
      </c>
      <c r="AB588" s="8" t="s">
        <v>309</v>
      </c>
      <c r="AC588" s="36">
        <v>44222</v>
      </c>
      <c r="AD588" s="8" t="s">
        <v>326</v>
      </c>
    </row>
    <row r="589" spans="1:30" x14ac:dyDescent="0.25">
      <c r="A589" s="9">
        <v>0.44670916042773651</v>
      </c>
      <c r="B589" s="9">
        <v>0.29258637778771057</v>
      </c>
      <c r="C589" s="9">
        <v>0.24749250557976252</v>
      </c>
      <c r="D589" s="3">
        <f t="shared" si="211"/>
        <v>2.2385930009639203</v>
      </c>
      <c r="E589" s="4">
        <f t="shared" si="212"/>
        <v>3.4177941145488377</v>
      </c>
      <c r="F589" s="4">
        <f t="shared" si="213"/>
        <v>4.0405263895060344</v>
      </c>
      <c r="G589" s="12">
        <v>2.8106286458626339E-2</v>
      </c>
      <c r="H589" s="7">
        <f t="shared" si="210"/>
        <v>1.0281062864586263</v>
      </c>
      <c r="I589" s="5">
        <f t="shared" si="198"/>
        <v>2.1773945266640551</v>
      </c>
      <c r="J589" s="5">
        <f t="shared" si="199"/>
        <v>3.3243587356338753</v>
      </c>
      <c r="K589" s="5">
        <f t="shared" si="200"/>
        <v>3.9300668060535546</v>
      </c>
      <c r="L589">
        <v>2.0499999999999998</v>
      </c>
      <c r="M589">
        <v>3.43</v>
      </c>
      <c r="N589">
        <v>4.0199999999999996</v>
      </c>
      <c r="O589" s="5">
        <f t="shared" si="201"/>
        <v>2.1076178872401838</v>
      </c>
      <c r="P589" s="5">
        <f t="shared" si="202"/>
        <v>3.5264045625530884</v>
      </c>
      <c r="Q589" s="5">
        <f t="shared" si="203"/>
        <v>4.1329872715636773</v>
      </c>
      <c r="R589" s="6">
        <f t="shared" si="204"/>
        <v>0.47446930776880436</v>
      </c>
      <c r="S589" s="6">
        <f t="shared" si="205"/>
        <v>0.28357495070730288</v>
      </c>
      <c r="T589" s="6">
        <f t="shared" si="206"/>
        <v>0.24195574152389279</v>
      </c>
      <c r="U589">
        <f t="shared" si="207"/>
        <v>0.94149221691154239</v>
      </c>
      <c r="V589">
        <f t="shared" si="208"/>
        <v>1.0317779375714642</v>
      </c>
      <c r="W589">
        <f t="shared" si="209"/>
        <v>1.0228833753685609</v>
      </c>
      <c r="X589" t="s">
        <v>340</v>
      </c>
      <c r="Y589" t="s">
        <v>181</v>
      </c>
      <c r="Z589" t="s">
        <v>145</v>
      </c>
      <c r="AA589" s="8" t="s">
        <v>306</v>
      </c>
      <c r="AB589" s="8" t="s">
        <v>309</v>
      </c>
      <c r="AC589" s="36">
        <v>44222</v>
      </c>
      <c r="AD589" s="8" t="s">
        <v>326</v>
      </c>
    </row>
    <row r="590" spans="1:30" x14ac:dyDescent="0.25">
      <c r="A590" s="9">
        <v>0.31017503239482047</v>
      </c>
      <c r="B590" s="9">
        <v>0.24078713865183465</v>
      </c>
      <c r="C590" s="9">
        <v>0.40975843055059818</v>
      </c>
      <c r="D590" s="3">
        <f t="shared" si="211"/>
        <v>3.2239861225422692</v>
      </c>
      <c r="E590" s="4">
        <f t="shared" si="212"/>
        <v>4.1530457382358223</v>
      </c>
      <c r="F590" s="4">
        <f t="shared" si="213"/>
        <v>2.4404622954463338</v>
      </c>
      <c r="G590" s="12">
        <v>2.749592472948903E-2</v>
      </c>
      <c r="H590" s="7">
        <f t="shared" si="210"/>
        <v>1.027495924729489</v>
      </c>
      <c r="I590" s="5">
        <f t="shared" si="198"/>
        <v>3.1377118341282517</v>
      </c>
      <c r="J590" s="5">
        <f t="shared" si="199"/>
        <v>4.0419096935388854</v>
      </c>
      <c r="K590" s="5">
        <f t="shared" si="200"/>
        <v>2.3751552066630719</v>
      </c>
      <c r="L590">
        <v>2.84</v>
      </c>
      <c r="M590">
        <v>3.07</v>
      </c>
      <c r="N590">
        <v>2.86</v>
      </c>
      <c r="O590" s="5">
        <f t="shared" si="201"/>
        <v>2.9180884262317486</v>
      </c>
      <c r="P590" s="5">
        <f t="shared" si="202"/>
        <v>3.1544124889195313</v>
      </c>
      <c r="Q590" s="5">
        <f t="shared" si="203"/>
        <v>2.9386383447263387</v>
      </c>
      <c r="R590" s="6">
        <f t="shared" si="204"/>
        <v>0.342690094998712</v>
      </c>
      <c r="S590" s="6">
        <f t="shared" si="205"/>
        <v>0.31701624423333619</v>
      </c>
      <c r="T590" s="6">
        <f t="shared" si="206"/>
        <v>0.34029366076795176</v>
      </c>
      <c r="U590">
        <f t="shared" si="207"/>
        <v>0.90511817213738333</v>
      </c>
      <c r="V590">
        <f t="shared" si="208"/>
        <v>0.75954195733454599</v>
      </c>
      <c r="W590">
        <f t="shared" si="209"/>
        <v>1.2041318360908722</v>
      </c>
      <c r="X590" t="s">
        <v>182</v>
      </c>
      <c r="Y590" t="s">
        <v>185</v>
      </c>
      <c r="Z590" t="s">
        <v>145</v>
      </c>
      <c r="AA590" s="8" t="s">
        <v>299</v>
      </c>
      <c r="AB590" s="8" t="s">
        <v>300</v>
      </c>
      <c r="AC590" s="36">
        <v>44222</v>
      </c>
      <c r="AD590" s="8" t="s">
        <v>316</v>
      </c>
    </row>
    <row r="591" spans="1:30" x14ac:dyDescent="0.25">
      <c r="A591" s="9">
        <v>0.30942779747616672</v>
      </c>
      <c r="B591" s="9">
        <v>0.32343329910022889</v>
      </c>
      <c r="C591" s="9">
        <v>0.34265355810255804</v>
      </c>
      <c r="D591" s="3">
        <f t="shared" si="211"/>
        <v>3.2317717029835489</v>
      </c>
      <c r="E591" s="4">
        <f t="shared" si="212"/>
        <v>3.0918275971643525</v>
      </c>
      <c r="F591" s="4">
        <f t="shared" si="213"/>
        <v>2.9183995798482112</v>
      </c>
      <c r="G591" s="12">
        <v>2.6760658988727926E-2</v>
      </c>
      <c r="H591" s="7">
        <f t="shared" si="210"/>
        <v>1.0267606589887279</v>
      </c>
      <c r="I591" s="5">
        <f t="shared" si="198"/>
        <v>3.1475414203798668</v>
      </c>
      <c r="J591" s="5">
        <f t="shared" si="199"/>
        <v>3.0112447044957293</v>
      </c>
      <c r="K591" s="5">
        <f t="shared" si="200"/>
        <v>2.8423367746896213</v>
      </c>
      <c r="L591">
        <v>3.53</v>
      </c>
      <c r="M591">
        <v>3.28</v>
      </c>
      <c r="N591">
        <v>2.2799999999999998</v>
      </c>
      <c r="O591" s="5">
        <f t="shared" si="201"/>
        <v>3.6244651262302092</v>
      </c>
      <c r="P591" s="5">
        <f t="shared" si="202"/>
        <v>3.3677749614830272</v>
      </c>
      <c r="Q591" s="5">
        <f t="shared" si="203"/>
        <v>2.3410143024942993</v>
      </c>
      <c r="R591" s="6">
        <f t="shared" si="204"/>
        <v>0.2759027788025914</v>
      </c>
      <c r="S591" s="6">
        <f t="shared" si="205"/>
        <v>0.29693195401620359</v>
      </c>
      <c r="T591" s="6">
        <f t="shared" si="206"/>
        <v>0.42716526718120518</v>
      </c>
      <c r="U591">
        <f t="shared" si="207"/>
        <v>1.1215102610385903</v>
      </c>
      <c r="V591">
        <f t="shared" si="208"/>
        <v>1.0892505664196019</v>
      </c>
      <c r="W591">
        <f t="shared" si="209"/>
        <v>0.80215688031864985</v>
      </c>
      <c r="X591" t="s">
        <v>183</v>
      </c>
      <c r="Y591" t="s">
        <v>28</v>
      </c>
      <c r="Z591" t="s">
        <v>145</v>
      </c>
      <c r="AA591" s="8" t="s">
        <v>306</v>
      </c>
      <c r="AB591" s="8" t="s">
        <v>309</v>
      </c>
      <c r="AC591" s="36">
        <v>44222</v>
      </c>
      <c r="AD591" s="8" t="s">
        <v>318</v>
      </c>
    </row>
    <row r="592" spans="1:30" x14ac:dyDescent="0.25">
      <c r="A592" s="9">
        <v>0.56106697486901624</v>
      </c>
      <c r="B592" s="9">
        <v>0.30522529121334263</v>
      </c>
      <c r="C592" s="9">
        <v>0.13107812694043439</v>
      </c>
      <c r="D592" s="3">
        <f t="shared" si="211"/>
        <v>1.782318412580699</v>
      </c>
      <c r="E592" s="4">
        <f t="shared" si="212"/>
        <v>3.2762684770477697</v>
      </c>
      <c r="F592" s="4">
        <f t="shared" si="213"/>
        <v>7.6290379130488208</v>
      </c>
      <c r="G592" s="12">
        <v>2.7991759173176645E-2</v>
      </c>
      <c r="H592" s="7">
        <f t="shared" si="210"/>
        <v>1.0279917591731766</v>
      </c>
      <c r="I592" s="5">
        <f t="shared" si="198"/>
        <v>1.733786673556833</v>
      </c>
      <c r="J592" s="5">
        <f t="shared" si="199"/>
        <v>3.1870571410834101</v>
      </c>
      <c r="K592" s="5">
        <f t="shared" si="200"/>
        <v>7.4213025979750338</v>
      </c>
      <c r="L592">
        <v>2.17</v>
      </c>
      <c r="M592">
        <v>3.32</v>
      </c>
      <c r="N592">
        <v>3.76</v>
      </c>
      <c r="O592" s="5">
        <f t="shared" si="201"/>
        <v>2.2307421174057933</v>
      </c>
      <c r="P592" s="5">
        <f t="shared" si="202"/>
        <v>3.4129326404549465</v>
      </c>
      <c r="Q592" s="5">
        <f t="shared" si="203"/>
        <v>3.8652490144911438</v>
      </c>
      <c r="R592" s="6">
        <f t="shared" si="204"/>
        <v>0.44828131059942256</v>
      </c>
      <c r="S592" s="6">
        <f t="shared" si="205"/>
        <v>0.29300314578335751</v>
      </c>
      <c r="T592" s="6">
        <f t="shared" si="206"/>
        <v>0.25871554361721999</v>
      </c>
      <c r="U592">
        <f t="shared" si="207"/>
        <v>1.2515957315257724</v>
      </c>
      <c r="V592">
        <f t="shared" si="208"/>
        <v>1.0417133590743832</v>
      </c>
      <c r="W592">
        <f t="shared" si="209"/>
        <v>0.50664960097785905</v>
      </c>
      <c r="X592" t="s">
        <v>398</v>
      </c>
      <c r="Y592" t="s">
        <v>393</v>
      </c>
      <c r="Z592" t="s">
        <v>145</v>
      </c>
      <c r="AA592" s="8" t="s">
        <v>303</v>
      </c>
      <c r="AB592" s="8" t="s">
        <v>308</v>
      </c>
      <c r="AC592" s="36">
        <v>44222</v>
      </c>
      <c r="AD592" s="8" t="s">
        <v>307</v>
      </c>
    </row>
    <row r="593" spans="1:30" x14ac:dyDescent="0.25">
      <c r="A593" s="9">
        <v>0.4045805377999977</v>
      </c>
      <c r="B593" s="9">
        <v>0.28371240332400677</v>
      </c>
      <c r="C593" s="9">
        <v>0.29227112063122468</v>
      </c>
      <c r="D593" s="3">
        <f t="shared" si="211"/>
        <v>2.4716957603490677</v>
      </c>
      <c r="E593" s="4">
        <f t="shared" si="212"/>
        <v>3.5246960946503796</v>
      </c>
      <c r="F593" s="4">
        <f t="shared" si="213"/>
        <v>3.4214807054500525</v>
      </c>
      <c r="G593" s="12">
        <v>2.7982740848394805E-2</v>
      </c>
      <c r="H593" s="7">
        <f t="shared" si="210"/>
        <v>1.0279827408483948</v>
      </c>
      <c r="I593" s="5">
        <f t="shared" si="198"/>
        <v>2.4044136755731675</v>
      </c>
      <c r="J593" s="5">
        <f t="shared" si="199"/>
        <v>3.4287502645632415</v>
      </c>
      <c r="K593" s="5">
        <f t="shared" si="200"/>
        <v>3.3283445037475068</v>
      </c>
      <c r="L593">
        <v>2.4900000000000002</v>
      </c>
      <c r="M593">
        <v>3.35</v>
      </c>
      <c r="N593">
        <v>3.05</v>
      </c>
      <c r="O593" s="5">
        <f t="shared" si="201"/>
        <v>2.5596770247125034</v>
      </c>
      <c r="P593" s="5">
        <f t="shared" si="202"/>
        <v>3.4437421818421226</v>
      </c>
      <c r="Q593" s="5">
        <f t="shared" si="203"/>
        <v>3.135347359587604</v>
      </c>
      <c r="R593" s="6">
        <f t="shared" si="204"/>
        <v>0.39067428833616913</v>
      </c>
      <c r="S593" s="6">
        <f t="shared" si="205"/>
        <v>0.2903817844647944</v>
      </c>
      <c r="T593" s="6">
        <f t="shared" si="206"/>
        <v>0.31894392719903647</v>
      </c>
      <c r="U593">
        <f t="shared" si="207"/>
        <v>1.0355955072524825</v>
      </c>
      <c r="V593">
        <f t="shared" si="208"/>
        <v>0.97703237083868733</v>
      </c>
      <c r="W593">
        <f t="shared" si="209"/>
        <v>0.91637148635482035</v>
      </c>
      <c r="X593" t="s">
        <v>399</v>
      </c>
      <c r="Y593" t="s">
        <v>184</v>
      </c>
      <c r="Z593" t="s">
        <v>145</v>
      </c>
      <c r="AA593" s="8" t="s">
        <v>306</v>
      </c>
      <c r="AB593" s="8" t="s">
        <v>309</v>
      </c>
      <c r="AC593" s="36">
        <v>44222</v>
      </c>
      <c r="AD593" s="8" t="s">
        <v>301</v>
      </c>
    </row>
    <row r="594" spans="1:30" x14ac:dyDescent="0.25">
      <c r="A594" s="9">
        <v>0.21351714569870919</v>
      </c>
      <c r="B594" s="9">
        <v>0.21455222236191643</v>
      </c>
      <c r="C594" s="9">
        <v>0.51005569469337952</v>
      </c>
      <c r="D594" s="3">
        <f t="shared" si="211"/>
        <v>4.6834646310375696</v>
      </c>
      <c r="E594" s="4">
        <f t="shared" si="212"/>
        <v>4.6608699224431929</v>
      </c>
      <c r="F594" s="4">
        <f t="shared" si="213"/>
        <v>1.9605702091046173</v>
      </c>
      <c r="G594" s="12">
        <v>5.3106945429976182E-2</v>
      </c>
      <c r="H594" s="7">
        <f t="shared" si="210"/>
        <v>1.0531069454299762</v>
      </c>
      <c r="I594" s="5">
        <f t="shared" si="198"/>
        <v>4.4472830146660405</v>
      </c>
      <c r="J594" s="5">
        <f t="shared" si="199"/>
        <v>4.4258277306681251</v>
      </c>
      <c r="K594" s="5">
        <f t="shared" si="200"/>
        <v>1.861700957925152</v>
      </c>
      <c r="L594">
        <v>4.59</v>
      </c>
      <c r="M594">
        <v>3.7</v>
      </c>
      <c r="N594">
        <v>1.77</v>
      </c>
      <c r="O594" s="5">
        <f t="shared" si="201"/>
        <v>4.8337608795235907</v>
      </c>
      <c r="P594" s="5">
        <f t="shared" si="202"/>
        <v>3.896495698090912</v>
      </c>
      <c r="Q594" s="5">
        <f t="shared" si="203"/>
        <v>1.8639992934110579</v>
      </c>
      <c r="R594" s="6">
        <f t="shared" si="204"/>
        <v>0.20687825172240601</v>
      </c>
      <c r="S594" s="6">
        <f t="shared" si="205"/>
        <v>0.25664085821779553</v>
      </c>
      <c r="T594" s="6">
        <f t="shared" si="206"/>
        <v>0.5364808900597986</v>
      </c>
      <c r="U594">
        <f t="shared" si="207"/>
        <v>1.0320908259859591</v>
      </c>
      <c r="V594">
        <f t="shared" si="208"/>
        <v>0.83600181144905217</v>
      </c>
      <c r="W594">
        <f t="shared" si="209"/>
        <v>0.95074345450874564</v>
      </c>
      <c r="X594" t="s">
        <v>443</v>
      </c>
      <c r="Y594" t="s">
        <v>441</v>
      </c>
      <c r="Z594" t="s">
        <v>146</v>
      </c>
      <c r="AA594" s="8" t="s">
        <v>299</v>
      </c>
      <c r="AB594" s="8" t="s">
        <v>300</v>
      </c>
      <c r="AC594" s="36">
        <v>44222</v>
      </c>
      <c r="AD594" s="8" t="s">
        <v>326</v>
      </c>
    </row>
    <row r="595" spans="1:30" x14ac:dyDescent="0.25">
      <c r="A595" s="9">
        <v>0.69076608193449762</v>
      </c>
      <c r="B595" s="9">
        <v>0.189962151645684</v>
      </c>
      <c r="C595" s="9">
        <v>0.11410846067673941</v>
      </c>
      <c r="D595" s="3">
        <f t="shared" si="211"/>
        <v>1.4476680690509436</v>
      </c>
      <c r="E595" s="4">
        <f t="shared" si="212"/>
        <v>5.2642065344953171</v>
      </c>
      <c r="F595" s="4">
        <f t="shared" si="213"/>
        <v>8.7635920603023809</v>
      </c>
      <c r="G595" s="12">
        <v>5.0429412104424198E-2</v>
      </c>
      <c r="H595" s="7">
        <f t="shared" si="210"/>
        <v>1.0504294121044242</v>
      </c>
      <c r="I595" s="5">
        <f t="shared" si="198"/>
        <v>1.3781678734134966</v>
      </c>
      <c r="J595" s="5">
        <f t="shared" si="199"/>
        <v>5.0114805181902096</v>
      </c>
      <c r="K595" s="5">
        <f t="shared" si="200"/>
        <v>8.3428662214869362</v>
      </c>
      <c r="L595">
        <v>2.21</v>
      </c>
      <c r="M595">
        <v>3.32</v>
      </c>
      <c r="N595">
        <v>3.37</v>
      </c>
      <c r="O595" s="5">
        <f t="shared" si="201"/>
        <v>2.3214490007507775</v>
      </c>
      <c r="P595" s="5">
        <f t="shared" si="202"/>
        <v>3.4874256481866883</v>
      </c>
      <c r="Q595" s="5">
        <f t="shared" si="203"/>
        <v>3.5399471187919098</v>
      </c>
      <c r="R595" s="6">
        <f t="shared" si="204"/>
        <v>0.43076543989404503</v>
      </c>
      <c r="S595" s="6">
        <f t="shared" si="205"/>
        <v>0.28674446450778301</v>
      </c>
      <c r="T595" s="6">
        <f t="shared" si="206"/>
        <v>0.28249009559817195</v>
      </c>
      <c r="U595">
        <f t="shared" si="207"/>
        <v>1.6035782306593689</v>
      </c>
      <c r="V595">
        <f t="shared" si="208"/>
        <v>0.66247887983388742</v>
      </c>
      <c r="W595">
        <f t="shared" si="209"/>
        <v>0.40393791660240358</v>
      </c>
      <c r="X595" t="s">
        <v>452</v>
      </c>
      <c r="Y595" t="s">
        <v>298</v>
      </c>
      <c r="Z595" t="s">
        <v>146</v>
      </c>
      <c r="AA595" s="8" t="s">
        <v>303</v>
      </c>
      <c r="AB595" s="8" t="s">
        <v>304</v>
      </c>
      <c r="AC595" s="36">
        <v>44222</v>
      </c>
      <c r="AD595" s="8" t="s">
        <v>307</v>
      </c>
    </row>
    <row r="596" spans="1:30" x14ac:dyDescent="0.25">
      <c r="A596" s="9">
        <v>0.51292395742100561</v>
      </c>
      <c r="B596" s="9">
        <v>0.31458693186042458</v>
      </c>
      <c r="C596" s="9">
        <v>0.1677384265085429</v>
      </c>
      <c r="D596" s="3">
        <f t="shared" si="211"/>
        <v>1.94960673123561</v>
      </c>
      <c r="E596" s="4">
        <f t="shared" si="212"/>
        <v>3.1787715849674214</v>
      </c>
      <c r="F596" s="4">
        <f t="shared" si="213"/>
        <v>5.9616631729228136</v>
      </c>
      <c r="G596" s="12">
        <v>4.4103362473886687E-2</v>
      </c>
      <c r="H596" s="7">
        <f t="shared" si="210"/>
        <v>1.0441033624738867</v>
      </c>
      <c r="I596" s="5">
        <f t="shared" si="198"/>
        <v>1.867254527958069</v>
      </c>
      <c r="J596" s="5">
        <f t="shared" si="199"/>
        <v>3.044498944468176</v>
      </c>
      <c r="K596" s="5">
        <f t="shared" si="200"/>
        <v>5.7098400284789008</v>
      </c>
      <c r="L596">
        <v>2.82</v>
      </c>
      <c r="M596">
        <v>3.28</v>
      </c>
      <c r="N596">
        <v>2.6</v>
      </c>
      <c r="O596" s="5">
        <f t="shared" si="201"/>
        <v>2.9443714821763605</v>
      </c>
      <c r="P596" s="5">
        <f t="shared" si="202"/>
        <v>3.4246590289143479</v>
      </c>
      <c r="Q596" s="5">
        <f t="shared" si="203"/>
        <v>2.7146687424321057</v>
      </c>
      <c r="R596" s="6">
        <f t="shared" si="204"/>
        <v>0.33963105744416477</v>
      </c>
      <c r="S596" s="6">
        <f t="shared" si="205"/>
        <v>0.29199987255870263</v>
      </c>
      <c r="T596" s="6">
        <f t="shared" si="206"/>
        <v>0.36836906999713248</v>
      </c>
      <c r="U596">
        <f t="shared" si="207"/>
        <v>1.5102386727554507</v>
      </c>
      <c r="V596">
        <f t="shared" si="208"/>
        <v>1.0773529765742658</v>
      </c>
      <c r="W596">
        <f t="shared" si="209"/>
        <v>0.4553542633474863</v>
      </c>
      <c r="X596" t="s">
        <v>403</v>
      </c>
      <c r="Y596" t="s">
        <v>139</v>
      </c>
      <c r="Z596" t="s">
        <v>146</v>
      </c>
      <c r="AA596" s="8" t="s">
        <v>306</v>
      </c>
      <c r="AB596" s="8" t="s">
        <v>309</v>
      </c>
      <c r="AC596" s="36">
        <v>44222</v>
      </c>
      <c r="AD596" s="8" t="s">
        <v>307</v>
      </c>
    </row>
    <row r="597" spans="1:30" x14ac:dyDescent="0.25">
      <c r="A597" s="9">
        <v>0.39680001896175254</v>
      </c>
      <c r="B597" s="9">
        <v>0.32238781395201843</v>
      </c>
      <c r="C597" s="9">
        <v>0.26673043500530003</v>
      </c>
      <c r="D597" s="3">
        <f t="shared" si="211"/>
        <v>2.5201611698924586</v>
      </c>
      <c r="E597" s="4">
        <f t="shared" si="212"/>
        <v>3.101854216328511</v>
      </c>
      <c r="F597" s="4">
        <f t="shared" si="213"/>
        <v>3.7491034721258174</v>
      </c>
      <c r="G597" s="12">
        <v>5.4984988955985692E-2</v>
      </c>
      <c r="H597" s="7">
        <f t="shared" si="210"/>
        <v>1.0549849889559857</v>
      </c>
      <c r="I597" s="5">
        <f t="shared" si="198"/>
        <v>2.3888123492509719</v>
      </c>
      <c r="J597" s="5">
        <f t="shared" si="199"/>
        <v>2.9401880110143646</v>
      </c>
      <c r="K597" s="5">
        <f t="shared" si="200"/>
        <v>3.553703144000119</v>
      </c>
      <c r="L597">
        <v>1.47</v>
      </c>
      <c r="M597">
        <v>4.63</v>
      </c>
      <c r="N597">
        <v>6.3</v>
      </c>
      <c r="O597" s="5">
        <f t="shared" si="201"/>
        <v>1.550827933765299</v>
      </c>
      <c r="P597" s="5">
        <f t="shared" si="202"/>
        <v>4.8845804988662138</v>
      </c>
      <c r="Q597" s="5">
        <f t="shared" si="203"/>
        <v>6.6464054304227096</v>
      </c>
      <c r="R597" s="6">
        <f t="shared" si="204"/>
        <v>0.64481686086996881</v>
      </c>
      <c r="S597" s="6">
        <f t="shared" si="205"/>
        <v>0.20472587159370501</v>
      </c>
      <c r="T597" s="6">
        <f t="shared" si="206"/>
        <v>0.15045726753632607</v>
      </c>
      <c r="U597">
        <f t="shared" si="207"/>
        <v>0.61536855352448605</v>
      </c>
      <c r="V597">
        <f t="shared" si="208"/>
        <v>1.5747292291021384</v>
      </c>
      <c r="W597">
        <f t="shared" si="209"/>
        <v>1.7727986116782377</v>
      </c>
      <c r="X597" t="s">
        <v>454</v>
      </c>
      <c r="Y597" t="s">
        <v>455</v>
      </c>
      <c r="Z597" t="s">
        <v>146</v>
      </c>
      <c r="AA597" s="8" t="s">
        <v>306</v>
      </c>
      <c r="AB597" s="8" t="s">
        <v>309</v>
      </c>
      <c r="AC597" s="36">
        <v>44222</v>
      </c>
      <c r="AD597" s="8" t="s">
        <v>314</v>
      </c>
    </row>
    <row r="598" spans="1:30" x14ac:dyDescent="0.25">
      <c r="A598" s="9">
        <v>0.53767720224551663</v>
      </c>
      <c r="B598" s="9">
        <v>0.29059085236073429</v>
      </c>
      <c r="C598" s="9">
        <v>0.16651013173767848</v>
      </c>
      <c r="D598" s="3">
        <f t="shared" si="211"/>
        <v>1.8598519628945982</v>
      </c>
      <c r="E598" s="4">
        <f t="shared" si="212"/>
        <v>3.4412645541870597</v>
      </c>
      <c r="F598" s="4">
        <f t="shared" si="213"/>
        <v>6.0056405551069334</v>
      </c>
      <c r="G598" s="12">
        <v>5.4795535688292096E-2</v>
      </c>
      <c r="H598" s="7">
        <f t="shared" si="210"/>
        <v>1.0547955356882921</v>
      </c>
      <c r="I598" s="5">
        <f t="shared" si="198"/>
        <v>1.7632345795633064</v>
      </c>
      <c r="J598" s="5">
        <f t="shared" si="199"/>
        <v>3.262494424515658</v>
      </c>
      <c r="K598" s="5">
        <f t="shared" si="200"/>
        <v>5.6936537479636149</v>
      </c>
      <c r="L598">
        <v>1.74</v>
      </c>
      <c r="M598">
        <v>4.04</v>
      </c>
      <c r="N598">
        <v>4.3</v>
      </c>
      <c r="O598" s="5">
        <f t="shared" si="201"/>
        <v>1.8353442320976283</v>
      </c>
      <c r="P598" s="5">
        <f t="shared" si="202"/>
        <v>4.2613739641807005</v>
      </c>
      <c r="Q598" s="5">
        <f t="shared" si="203"/>
        <v>4.5356208034596559</v>
      </c>
      <c r="R598" s="6">
        <f t="shared" si="204"/>
        <v>0.54485691703571748</v>
      </c>
      <c r="S598" s="6">
        <f t="shared" si="205"/>
        <v>0.23466609793122484</v>
      </c>
      <c r="T598" s="6">
        <f t="shared" si="206"/>
        <v>0.22047698503305777</v>
      </c>
      <c r="U598">
        <f t="shared" si="207"/>
        <v>0.98682275187169888</v>
      </c>
      <c r="V598">
        <f t="shared" si="208"/>
        <v>1.2383162924791109</v>
      </c>
      <c r="W598">
        <f t="shared" si="209"/>
        <v>0.75522681749622245</v>
      </c>
      <c r="X598" t="s">
        <v>187</v>
      </c>
      <c r="Y598" t="s">
        <v>189</v>
      </c>
      <c r="Z598" t="s">
        <v>146</v>
      </c>
      <c r="AA598" s="8" t="s">
        <v>306</v>
      </c>
      <c r="AB598" s="8" t="s">
        <v>309</v>
      </c>
      <c r="AC598" s="36">
        <v>44222</v>
      </c>
      <c r="AD598" s="8" t="s">
        <v>316</v>
      </c>
    </row>
    <row r="599" spans="1:30" x14ac:dyDescent="0.25">
      <c r="A599" s="9">
        <v>0.34926363636292107</v>
      </c>
      <c r="B599" s="9">
        <v>0.34629337843819968</v>
      </c>
      <c r="C599" s="9">
        <v>0.28895729897212907</v>
      </c>
      <c r="D599" s="3">
        <f t="shared" si="211"/>
        <v>2.863166662334399</v>
      </c>
      <c r="E599" s="4">
        <f t="shared" si="212"/>
        <v>2.8877248664414248</v>
      </c>
      <c r="F599" s="4">
        <f t="shared" si="213"/>
        <v>3.4607189489837165</v>
      </c>
      <c r="G599" s="12">
        <v>5.0176619183883053E-2</v>
      </c>
      <c r="H599" s="7">
        <f t="shared" si="210"/>
        <v>1.0501766191838831</v>
      </c>
      <c r="I599" s="5">
        <f t="shared" si="198"/>
        <v>2.7263667939583658</v>
      </c>
      <c r="J599" s="5">
        <f t="shared" si="199"/>
        <v>2.7497516262412542</v>
      </c>
      <c r="K599" s="5">
        <f t="shared" si="200"/>
        <v>3.2953684987513077</v>
      </c>
      <c r="L599">
        <v>2.4500000000000002</v>
      </c>
      <c r="M599">
        <v>3.3</v>
      </c>
      <c r="N599">
        <v>2.95</v>
      </c>
      <c r="O599" s="5">
        <f t="shared" si="201"/>
        <v>2.5729327170005138</v>
      </c>
      <c r="P599" s="5">
        <f t="shared" si="202"/>
        <v>3.4655828433068141</v>
      </c>
      <c r="Q599" s="5">
        <f t="shared" si="203"/>
        <v>3.098021026592455</v>
      </c>
      <c r="R599" s="6">
        <f t="shared" si="204"/>
        <v>0.38866154306817047</v>
      </c>
      <c r="S599" s="6">
        <f t="shared" si="205"/>
        <v>0.28855175167182356</v>
      </c>
      <c r="T599" s="6">
        <f t="shared" si="206"/>
        <v>0.32278670526000602</v>
      </c>
      <c r="U599">
        <f t="shared" si="207"/>
        <v>0.89863183685672998</v>
      </c>
      <c r="V599">
        <f t="shared" si="208"/>
        <v>1.2001083910661787</v>
      </c>
      <c r="W599">
        <f t="shared" si="209"/>
        <v>0.89519578800301824</v>
      </c>
      <c r="X599" t="s">
        <v>453</v>
      </c>
      <c r="Y599" t="s">
        <v>238</v>
      </c>
      <c r="Z599" t="s">
        <v>146</v>
      </c>
      <c r="AA599" s="8" t="s">
        <v>306</v>
      </c>
      <c r="AB599" s="8" t="s">
        <v>309</v>
      </c>
      <c r="AC599" s="36">
        <v>44222</v>
      </c>
      <c r="AD599" s="8" t="s">
        <v>307</v>
      </c>
    </row>
    <row r="600" spans="1:30" x14ac:dyDescent="0.25">
      <c r="A600" s="9">
        <v>0.49914652203979293</v>
      </c>
      <c r="B600" s="9">
        <v>0.2305317267552657</v>
      </c>
      <c r="C600" s="9">
        <v>0.25423638866861203</v>
      </c>
      <c r="D600" s="3">
        <f t="shared" si="211"/>
        <v>2.0034197492019747</v>
      </c>
      <c r="E600" s="4">
        <f t="shared" si="212"/>
        <v>4.3377977256102707</v>
      </c>
      <c r="F600" s="4">
        <f t="shared" si="213"/>
        <v>3.933347249136173</v>
      </c>
      <c r="G600" s="12">
        <v>5.0021444669370085E-2</v>
      </c>
      <c r="H600" s="7">
        <f t="shared" si="210"/>
        <v>1.0500214446693701</v>
      </c>
      <c r="I600" s="5">
        <f t="shared" si="198"/>
        <v>1.90797984114773</v>
      </c>
      <c r="J600" s="5">
        <f t="shared" si="199"/>
        <v>4.1311515566009733</v>
      </c>
      <c r="K600" s="5">
        <f t="shared" si="200"/>
        <v>3.7459684934098676</v>
      </c>
      <c r="L600">
        <v>2.34</v>
      </c>
      <c r="M600">
        <v>3.43</v>
      </c>
      <c r="N600">
        <v>3.02</v>
      </c>
      <c r="O600" s="5">
        <f t="shared" si="201"/>
        <v>2.4570501805263261</v>
      </c>
      <c r="P600" s="5">
        <f t="shared" si="202"/>
        <v>3.6015735552159396</v>
      </c>
      <c r="Q600" s="5">
        <f t="shared" si="203"/>
        <v>3.1710647629014979</v>
      </c>
      <c r="R600" s="6">
        <f t="shared" si="204"/>
        <v>0.40699209479954107</v>
      </c>
      <c r="S600" s="6">
        <f t="shared" si="205"/>
        <v>0.2776564145279668</v>
      </c>
      <c r="T600" s="6">
        <f t="shared" si="206"/>
        <v>0.31535149067249207</v>
      </c>
      <c r="U600">
        <f t="shared" si="207"/>
        <v>1.226428052086961</v>
      </c>
      <c r="V600">
        <f t="shared" si="208"/>
        <v>0.83027697072003181</v>
      </c>
      <c r="W600">
        <f t="shared" si="209"/>
        <v>0.80620005355436519</v>
      </c>
      <c r="X600" t="s">
        <v>297</v>
      </c>
      <c r="Y600" t="s">
        <v>456</v>
      </c>
      <c r="Z600" t="s">
        <v>146</v>
      </c>
      <c r="AA600" s="8" t="s">
        <v>303</v>
      </c>
      <c r="AB600" s="8" t="s">
        <v>304</v>
      </c>
      <c r="AC600" s="36">
        <v>44222</v>
      </c>
      <c r="AD600" s="8" t="s">
        <v>317</v>
      </c>
    </row>
    <row r="601" spans="1:30" x14ac:dyDescent="0.25">
      <c r="A601" s="9">
        <v>0.38570810464680805</v>
      </c>
      <c r="B601" s="9">
        <v>0.22837094166305097</v>
      </c>
      <c r="C601" s="9">
        <v>0.35682180141220293</v>
      </c>
      <c r="D601" s="3">
        <f t="shared" si="211"/>
        <v>2.5926341395281218</v>
      </c>
      <c r="E601" s="4">
        <f t="shared" si="212"/>
        <v>4.3788408136243806</v>
      </c>
      <c r="F601" s="4">
        <f t="shared" si="213"/>
        <v>2.802519341705787</v>
      </c>
      <c r="G601" s="12">
        <v>4.9339068164929056E-2</v>
      </c>
      <c r="H601" s="7">
        <f t="shared" si="210"/>
        <v>1.0493390681649291</v>
      </c>
      <c r="I601" s="5">
        <f t="shared" si="198"/>
        <v>2.4707305943178954</v>
      </c>
      <c r="J601" s="5">
        <f t="shared" si="199"/>
        <v>4.1729512856907558</v>
      </c>
      <c r="K601" s="5">
        <f t="shared" si="200"/>
        <v>2.6707471652673691</v>
      </c>
      <c r="L601">
        <v>2.42</v>
      </c>
      <c r="M601">
        <v>3.67</v>
      </c>
      <c r="N601">
        <v>2.75</v>
      </c>
      <c r="O601" s="5">
        <f t="shared" si="201"/>
        <v>2.5394005449591281</v>
      </c>
      <c r="P601" s="5">
        <f t="shared" si="202"/>
        <v>3.8510743801652896</v>
      </c>
      <c r="Q601" s="5">
        <f t="shared" si="203"/>
        <v>2.8856824374535548</v>
      </c>
      <c r="R601" s="6">
        <f t="shared" si="204"/>
        <v>0.39379372505257737</v>
      </c>
      <c r="S601" s="6">
        <f t="shared" si="205"/>
        <v>0.25966779690115455</v>
      </c>
      <c r="T601" s="6">
        <f t="shared" si="206"/>
        <v>0.34653847804626808</v>
      </c>
      <c r="U601">
        <f t="shared" si="207"/>
        <v>0.97946737113525695</v>
      </c>
      <c r="V601">
        <f t="shared" si="208"/>
        <v>0.87947348261279756</v>
      </c>
      <c r="W601">
        <f t="shared" si="209"/>
        <v>1.0296744056357341</v>
      </c>
      <c r="X601" t="s">
        <v>404</v>
      </c>
      <c r="Y601" t="s">
        <v>449</v>
      </c>
      <c r="Z601" t="s">
        <v>146</v>
      </c>
      <c r="AA601" s="8" t="s">
        <v>306</v>
      </c>
      <c r="AB601" s="8" t="s">
        <v>317</v>
      </c>
      <c r="AC601" s="36">
        <v>44222</v>
      </c>
      <c r="AD601" s="8" t="s">
        <v>319</v>
      </c>
    </row>
    <row r="602" spans="1:30" x14ac:dyDescent="0.25">
      <c r="A602" s="9">
        <v>0.38941298317628892</v>
      </c>
      <c r="B602" s="9">
        <v>0.37280640492706485</v>
      </c>
      <c r="C602" s="9">
        <v>0.22969367577402117</v>
      </c>
      <c r="D602" s="3">
        <f t="shared" si="211"/>
        <v>2.5679677956379172</v>
      </c>
      <c r="E602" s="4">
        <f t="shared" si="212"/>
        <v>2.6823573489721513</v>
      </c>
      <c r="F602" s="4">
        <f t="shared" si="213"/>
        <v>4.3536244375479756</v>
      </c>
      <c r="G602" s="12">
        <v>4.951759405860745E-2</v>
      </c>
      <c r="H602" s="7">
        <f t="shared" si="210"/>
        <v>1.0495175940586075</v>
      </c>
      <c r="I602" s="5">
        <f t="shared" si="198"/>
        <v>2.4468077621331576</v>
      </c>
      <c r="J602" s="5">
        <f t="shared" si="199"/>
        <v>2.5558002687683978</v>
      </c>
      <c r="K602" s="5">
        <f t="shared" si="200"/>
        <v>4.1482148200222158</v>
      </c>
      <c r="L602">
        <v>2.65</v>
      </c>
      <c r="M602">
        <v>3.46</v>
      </c>
      <c r="N602">
        <v>2.61</v>
      </c>
      <c r="O602" s="5">
        <f t="shared" si="201"/>
        <v>2.7812216242553096</v>
      </c>
      <c r="P602" s="5">
        <f t="shared" si="202"/>
        <v>3.6313308754427815</v>
      </c>
      <c r="Q602" s="5">
        <f t="shared" si="203"/>
        <v>2.7392409204929655</v>
      </c>
      <c r="R602" s="6">
        <f t="shared" si="204"/>
        <v>0.35955423015515947</v>
      </c>
      <c r="S602" s="6">
        <f t="shared" si="205"/>
        <v>0.27538113003213083</v>
      </c>
      <c r="T602" s="6">
        <f t="shared" si="206"/>
        <v>0.36506463981270976</v>
      </c>
      <c r="U602">
        <f t="shared" si="207"/>
        <v>1.0830438095756638</v>
      </c>
      <c r="V602">
        <f t="shared" si="208"/>
        <v>1.3537834087744747</v>
      </c>
      <c r="W602">
        <f t="shared" si="209"/>
        <v>0.6291863158586426</v>
      </c>
      <c r="X602" t="s">
        <v>442</v>
      </c>
      <c r="Y602" t="s">
        <v>440</v>
      </c>
      <c r="Z602" t="s">
        <v>146</v>
      </c>
      <c r="AA602" s="8" t="s">
        <v>306</v>
      </c>
      <c r="AB602" s="8" t="s">
        <v>309</v>
      </c>
      <c r="AC602" s="36">
        <v>44222</v>
      </c>
      <c r="AD602" s="8" t="s">
        <v>315</v>
      </c>
    </row>
    <row r="603" spans="1:30" x14ac:dyDescent="0.25">
      <c r="A603" s="9">
        <v>0.28497235570370538</v>
      </c>
      <c r="B603" s="9">
        <v>0.29181579442710515</v>
      </c>
      <c r="C603" s="9">
        <v>0.38850324303089684</v>
      </c>
      <c r="D603" s="3">
        <f t="shared" si="211"/>
        <v>3.5091123050536561</v>
      </c>
      <c r="E603" s="4">
        <f t="shared" si="212"/>
        <v>3.4268193123789175</v>
      </c>
      <c r="F603" s="4">
        <f t="shared" si="213"/>
        <v>2.5739810875155862</v>
      </c>
      <c r="G603" s="12">
        <v>3.2569514143141909E-2</v>
      </c>
      <c r="H603" s="7">
        <f t="shared" si="210"/>
        <v>1.0325695141431419</v>
      </c>
      <c r="I603" s="5">
        <f t="shared" si="198"/>
        <v>3.3984271828571524</v>
      </c>
      <c r="J603" s="5">
        <f t="shared" si="199"/>
        <v>3.3187298922170854</v>
      </c>
      <c r="K603" s="5">
        <f t="shared" si="200"/>
        <v>2.4927920612217136</v>
      </c>
      <c r="L603">
        <v>3.27</v>
      </c>
      <c r="M603">
        <v>3.3</v>
      </c>
      <c r="N603">
        <v>2.36</v>
      </c>
      <c r="O603" s="5">
        <f t="shared" si="201"/>
        <v>3.3765023112480739</v>
      </c>
      <c r="P603" s="5">
        <f t="shared" si="202"/>
        <v>3.4074793966723682</v>
      </c>
      <c r="Q603" s="5">
        <f t="shared" si="203"/>
        <v>2.436864053377815</v>
      </c>
      <c r="R603" s="6">
        <f t="shared" si="204"/>
        <v>0.29616446482761771</v>
      </c>
      <c r="S603" s="6">
        <f t="shared" si="205"/>
        <v>0.29347206060191205</v>
      </c>
      <c r="T603" s="6">
        <f t="shared" si="206"/>
        <v>0.41036347457047023</v>
      </c>
      <c r="U603">
        <f t="shared" si="207"/>
        <v>0.96220981767536939</v>
      </c>
      <c r="V603">
        <f t="shared" si="208"/>
        <v>0.99435630713394008</v>
      </c>
      <c r="W603">
        <f t="shared" si="209"/>
        <v>0.94672958756269765</v>
      </c>
      <c r="X603" t="s">
        <v>21</v>
      </c>
      <c r="Y603" t="s">
        <v>37</v>
      </c>
      <c r="Z603" t="s">
        <v>148</v>
      </c>
      <c r="AA603" s="8" t="s">
        <v>306</v>
      </c>
      <c r="AB603" s="8" t="s">
        <v>309</v>
      </c>
      <c r="AC603" s="36">
        <v>44222</v>
      </c>
      <c r="AD603" s="8" t="s">
        <v>316</v>
      </c>
    </row>
    <row r="604" spans="1:30" x14ac:dyDescent="0.25">
      <c r="A604" s="9">
        <v>0.28510869278810358</v>
      </c>
      <c r="B604" s="9">
        <v>0.25800737026237641</v>
      </c>
      <c r="C604" s="9">
        <v>0.41559015290290957</v>
      </c>
      <c r="D604" s="3">
        <f t="shared" si="211"/>
        <v>3.5074342708421478</v>
      </c>
      <c r="E604" s="4">
        <f t="shared" si="212"/>
        <v>3.8758582709597258</v>
      </c>
      <c r="F604" s="4">
        <f t="shared" si="213"/>
        <v>2.4062167811604058</v>
      </c>
      <c r="G604" s="12">
        <v>4.456406582033523E-2</v>
      </c>
      <c r="H604" s="7">
        <f t="shared" si="210"/>
        <v>1.0445640658203352</v>
      </c>
      <c r="I604" s="5">
        <f t="shared" si="198"/>
        <v>3.3577971764590893</v>
      </c>
      <c r="J604" s="5">
        <f t="shared" si="199"/>
        <v>3.7105031637440726</v>
      </c>
      <c r="K604" s="5">
        <f t="shared" si="200"/>
        <v>2.3035607483498044</v>
      </c>
      <c r="L604">
        <v>2.12</v>
      </c>
      <c r="M604">
        <v>3.16</v>
      </c>
      <c r="N604">
        <v>3.9</v>
      </c>
      <c r="O604" s="5">
        <f t="shared" si="201"/>
        <v>2.214475819539111</v>
      </c>
      <c r="P604" s="5">
        <f t="shared" si="202"/>
        <v>3.3008224479922594</v>
      </c>
      <c r="Q604" s="5">
        <f t="shared" si="203"/>
        <v>4.0737998566993072</v>
      </c>
      <c r="R604" s="6">
        <f t="shared" si="204"/>
        <v>0.45157413378671507</v>
      </c>
      <c r="S604" s="6">
        <f t="shared" si="205"/>
        <v>0.30295479861640379</v>
      </c>
      <c r="T604" s="6">
        <f t="shared" si="206"/>
        <v>0.24547106759688106</v>
      </c>
      <c r="U604">
        <f t="shared" si="207"/>
        <v>0.63136630611966027</v>
      </c>
      <c r="V604">
        <f t="shared" si="208"/>
        <v>0.85163651950950259</v>
      </c>
      <c r="W604">
        <f t="shared" si="209"/>
        <v>1.6930311053415164</v>
      </c>
      <c r="X604" t="s">
        <v>264</v>
      </c>
      <c r="Y604" t="s">
        <v>262</v>
      </c>
      <c r="Z604" t="s">
        <v>294</v>
      </c>
      <c r="AA604" s="8" t="s">
        <v>306</v>
      </c>
      <c r="AB604" s="8" t="s">
        <v>309</v>
      </c>
      <c r="AC604" s="36">
        <v>44222</v>
      </c>
      <c r="AD604" s="8" t="s">
        <v>305</v>
      </c>
    </row>
    <row r="605" spans="1:30" x14ac:dyDescent="0.25">
      <c r="A605" s="9">
        <v>0.75076490951129637</v>
      </c>
      <c r="B605" s="9">
        <v>0.1803033228913789</v>
      </c>
      <c r="C605" s="9">
        <v>6.6379593627004199E-2</v>
      </c>
      <c r="D605" s="3">
        <f t="shared" si="211"/>
        <v>1.331974879660986</v>
      </c>
      <c r="E605" s="4">
        <f t="shared" si="212"/>
        <v>5.5462094872341057</v>
      </c>
      <c r="F605" s="4">
        <f t="shared" si="213"/>
        <v>15.064870773676825</v>
      </c>
      <c r="G605" s="12">
        <v>5.2527856602785583E-2</v>
      </c>
      <c r="H605" s="7">
        <f t="shared" si="210"/>
        <v>1.0525278566027856</v>
      </c>
      <c r="I605" s="5">
        <f t="shared" si="198"/>
        <v>1.2655008333557687</v>
      </c>
      <c r="J605" s="5">
        <f t="shared" si="199"/>
        <v>5.2694182414662629</v>
      </c>
      <c r="K605" s="5">
        <f t="shared" si="200"/>
        <v>14.313037587718849</v>
      </c>
      <c r="L605">
        <v>1.4</v>
      </c>
      <c r="M605">
        <v>4.37</v>
      </c>
      <c r="N605">
        <v>9.14</v>
      </c>
      <c r="O605" s="5">
        <f t="shared" si="201"/>
        <v>1.4735389992438996</v>
      </c>
      <c r="P605" s="5">
        <f t="shared" si="202"/>
        <v>4.5995467333541731</v>
      </c>
      <c r="Q605" s="5">
        <f t="shared" si="203"/>
        <v>9.6201046093494611</v>
      </c>
      <c r="R605" s="6">
        <f t="shared" si="204"/>
        <v>0.67863829902915274</v>
      </c>
      <c r="S605" s="6">
        <f t="shared" si="205"/>
        <v>0.21741272737776057</v>
      </c>
      <c r="T605" s="6">
        <f t="shared" si="206"/>
        <v>0.10394897359308683</v>
      </c>
      <c r="U605">
        <f t="shared" si="207"/>
        <v>1.1062813734287125</v>
      </c>
      <c r="V605">
        <f t="shared" si="208"/>
        <v>0.82931355981794463</v>
      </c>
      <c r="W605">
        <f t="shared" si="209"/>
        <v>0.63857863461788722</v>
      </c>
      <c r="X605" t="s">
        <v>286</v>
      </c>
      <c r="Y605" t="s">
        <v>267</v>
      </c>
      <c r="Z605" t="s">
        <v>294</v>
      </c>
      <c r="AA605" s="8" t="s">
        <v>303</v>
      </c>
      <c r="AB605" s="8" t="s">
        <v>316</v>
      </c>
      <c r="AC605" s="36">
        <v>44222</v>
      </c>
      <c r="AD605" s="8" t="s">
        <v>308</v>
      </c>
    </row>
    <row r="606" spans="1:30" x14ac:dyDescent="0.25">
      <c r="A606" s="9">
        <v>0.54182168173363876</v>
      </c>
      <c r="B606" s="9">
        <v>0.31351056183281023</v>
      </c>
      <c r="C606" s="9">
        <v>0.14158274874705928</v>
      </c>
      <c r="D606" s="3">
        <f t="shared" si="211"/>
        <v>1.845625661934295</v>
      </c>
      <c r="E606" s="4">
        <f t="shared" si="212"/>
        <v>3.1896852028011824</v>
      </c>
      <c r="F606" s="4">
        <f t="shared" si="213"/>
        <v>7.0630073850771335</v>
      </c>
      <c r="G606" s="12">
        <v>2.6760449510873974E-2</v>
      </c>
      <c r="H606" s="7">
        <f t="shared" si="210"/>
        <v>1.026760449510874</v>
      </c>
      <c r="I606" s="5">
        <f t="shared" si="198"/>
        <v>1.7975231348397869</v>
      </c>
      <c r="J606" s="5">
        <f t="shared" si="199"/>
        <v>3.1065524624762069</v>
      </c>
      <c r="K606" s="5">
        <f t="shared" si="200"/>
        <v>6.8789242792140994</v>
      </c>
      <c r="L606">
        <v>2.66</v>
      </c>
      <c r="M606">
        <v>3.42</v>
      </c>
      <c r="N606">
        <v>2.79</v>
      </c>
      <c r="O606" s="5">
        <f t="shared" si="201"/>
        <v>2.731182795698925</v>
      </c>
      <c r="P606" s="5">
        <f t="shared" si="202"/>
        <v>3.5115207373271891</v>
      </c>
      <c r="Q606" s="5">
        <f t="shared" si="203"/>
        <v>2.8646616541353382</v>
      </c>
      <c r="R606" s="6">
        <f t="shared" si="204"/>
        <v>0.36614173228346453</v>
      </c>
      <c r="S606" s="6">
        <f t="shared" si="205"/>
        <v>0.28477690288713908</v>
      </c>
      <c r="T606" s="6">
        <f t="shared" si="206"/>
        <v>0.34908136482939633</v>
      </c>
      <c r="U606">
        <f t="shared" si="207"/>
        <v>1.4798140554875727</v>
      </c>
      <c r="V606">
        <f t="shared" si="208"/>
        <v>1.1008988392470109</v>
      </c>
      <c r="W606">
        <f t="shared" si="209"/>
        <v>0.40558667122277886</v>
      </c>
      <c r="X606" t="s">
        <v>23</v>
      </c>
      <c r="Y606" t="s">
        <v>114</v>
      </c>
      <c r="Z606" t="s">
        <v>151</v>
      </c>
      <c r="AA606" s="8" t="s">
        <v>303</v>
      </c>
      <c r="AB606" s="8" t="s">
        <v>308</v>
      </c>
      <c r="AC606" s="36">
        <v>44222</v>
      </c>
      <c r="AD606" s="8" t="s">
        <v>317</v>
      </c>
    </row>
    <row r="607" spans="1:30" x14ac:dyDescent="0.25">
      <c r="A607" s="9">
        <v>4.5174114175424052E-2</v>
      </c>
      <c r="B607" s="9">
        <v>6.2791944340820124E-2</v>
      </c>
      <c r="C607" s="9">
        <v>0.64668333134833333</v>
      </c>
      <c r="D607" s="3">
        <f t="shared" si="211"/>
        <v>22.136571314198061</v>
      </c>
      <c r="E607" s="4">
        <f t="shared" si="212"/>
        <v>15.925609733825596</v>
      </c>
      <c r="F607" s="4">
        <f t="shared" si="213"/>
        <v>1.5463519028934953</v>
      </c>
      <c r="G607" s="12">
        <v>3.1548689200360469E-2</v>
      </c>
      <c r="H607" s="7">
        <f t="shared" si="210"/>
        <v>1.0315486892003605</v>
      </c>
      <c r="I607" s="5">
        <f t="shared" si="198"/>
        <v>21.459550621268267</v>
      </c>
      <c r="J607" s="5">
        <f t="shared" si="199"/>
        <v>15.438543910293625</v>
      </c>
      <c r="K607" s="5">
        <f t="shared" si="200"/>
        <v>1.49905856997618</v>
      </c>
      <c r="L607">
        <v>7.45</v>
      </c>
      <c r="M607">
        <v>5.05</v>
      </c>
      <c r="N607">
        <v>1.43</v>
      </c>
      <c r="O607" s="5">
        <f t="shared" si="201"/>
        <v>7.6850377345426857</v>
      </c>
      <c r="P607" s="5">
        <f t="shared" si="202"/>
        <v>5.2093208804618198</v>
      </c>
      <c r="Q607" s="5">
        <f t="shared" si="203"/>
        <v>1.4751146255565155</v>
      </c>
      <c r="R607" s="6">
        <f t="shared" si="204"/>
        <v>0.13012297851254559</v>
      </c>
      <c r="S607" s="6">
        <f t="shared" si="205"/>
        <v>0.19196360196405243</v>
      </c>
      <c r="T607" s="6">
        <f t="shared" si="206"/>
        <v>0.67791341952340189</v>
      </c>
      <c r="U607">
        <f t="shared" si="207"/>
        <v>0.34716477206267343</v>
      </c>
      <c r="V607">
        <f t="shared" si="208"/>
        <v>0.32710338677943068</v>
      </c>
      <c r="W607">
        <f t="shared" si="209"/>
        <v>0.95393204017553668</v>
      </c>
      <c r="X607" t="s">
        <v>24</v>
      </c>
      <c r="Y607" t="s">
        <v>53</v>
      </c>
      <c r="Z607" t="s">
        <v>151</v>
      </c>
      <c r="AA607" s="8" t="s">
        <v>299</v>
      </c>
      <c r="AB607" s="8" t="s">
        <v>435</v>
      </c>
      <c r="AC607" s="36">
        <v>44222</v>
      </c>
      <c r="AD607" s="8" t="s">
        <v>314</v>
      </c>
    </row>
    <row r="608" spans="1:30" x14ac:dyDescent="0.25">
      <c r="A608" s="9">
        <v>0.65432556035167566</v>
      </c>
      <c r="B608" s="9">
        <v>0.23740235992416986</v>
      </c>
      <c r="C608" s="9">
        <v>0.10591010488244479</v>
      </c>
      <c r="D608" s="3">
        <f t="shared" si="211"/>
        <v>1.5282912063874399</v>
      </c>
      <c r="E608" s="4">
        <f t="shared" si="212"/>
        <v>4.2122580429251677</v>
      </c>
      <c r="F608" s="4">
        <f t="shared" si="213"/>
        <v>9.4419696884442974</v>
      </c>
      <c r="G608" s="12">
        <v>3.2914397789746141E-2</v>
      </c>
      <c r="H608" s="7">
        <f t="shared" si="210"/>
        <v>1.0329143977897461</v>
      </c>
      <c r="I608" s="5">
        <f t="shared" si="198"/>
        <v>1.4795913481869478</v>
      </c>
      <c r="J608" s="5">
        <f t="shared" si="199"/>
        <v>4.0780320730727091</v>
      </c>
      <c r="K608" s="5">
        <f t="shared" si="200"/>
        <v>9.1410960178776097</v>
      </c>
      <c r="L608">
        <v>1.44</v>
      </c>
      <c r="M608">
        <v>4.79</v>
      </c>
      <c r="N608">
        <v>7.71</v>
      </c>
      <c r="O608" s="5">
        <f t="shared" si="201"/>
        <v>1.4873967328172344</v>
      </c>
      <c r="P608" s="5">
        <f t="shared" si="202"/>
        <v>4.9476599654128837</v>
      </c>
      <c r="Q608" s="5">
        <f t="shared" si="203"/>
        <v>7.963770006958943</v>
      </c>
      <c r="R608" s="6">
        <f t="shared" si="204"/>
        <v>0.67231558194021945</v>
      </c>
      <c r="S608" s="6">
        <f t="shared" si="205"/>
        <v>0.20211574905927265</v>
      </c>
      <c r="T608" s="6">
        <f t="shared" si="206"/>
        <v>0.12556866900050789</v>
      </c>
      <c r="U608">
        <f t="shared" si="207"/>
        <v>0.97324170066588855</v>
      </c>
      <c r="V608">
        <f t="shared" si="208"/>
        <v>1.1745861518913554</v>
      </c>
      <c r="W608">
        <f t="shared" si="209"/>
        <v>0.8434437166966896</v>
      </c>
      <c r="X608" t="s">
        <v>49</v>
      </c>
      <c r="Y608" t="s">
        <v>111</v>
      </c>
      <c r="Z608" t="s">
        <v>151</v>
      </c>
      <c r="AA608" s="8" t="s">
        <v>303</v>
      </c>
      <c r="AB608" s="8" t="s">
        <v>316</v>
      </c>
      <c r="AC608" s="36">
        <v>44222</v>
      </c>
      <c r="AD608" s="8" t="s">
        <v>315</v>
      </c>
    </row>
    <row r="609" spans="1:30" x14ac:dyDescent="0.25">
      <c r="A609" s="9">
        <v>0.72612095556110001</v>
      </c>
      <c r="B609" s="9">
        <v>0.2163300401343923</v>
      </c>
      <c r="C609" s="9">
        <v>5.6497635310155593E-2</v>
      </c>
      <c r="D609" s="3">
        <f t="shared" si="211"/>
        <v>1.3771810224472363</v>
      </c>
      <c r="E609" s="4">
        <f t="shared" si="212"/>
        <v>4.6225665163227569</v>
      </c>
      <c r="F609" s="4">
        <f t="shared" si="213"/>
        <v>17.699855834855576</v>
      </c>
      <c r="G609" s="12">
        <v>3.412836078714121E-2</v>
      </c>
      <c r="H609" s="7">
        <f t="shared" si="210"/>
        <v>1.0341283607871412</v>
      </c>
      <c r="I609" s="5">
        <f t="shared" si="198"/>
        <v>1.3317312189358927</v>
      </c>
      <c r="J609" s="5">
        <f t="shared" si="199"/>
        <v>4.4700123230391107</v>
      </c>
      <c r="K609" s="5">
        <f t="shared" si="200"/>
        <v>17.115724223425303</v>
      </c>
      <c r="L609">
        <v>1.43</v>
      </c>
      <c r="M609">
        <v>4.57</v>
      </c>
      <c r="N609">
        <v>8.6199999999999992</v>
      </c>
      <c r="O609" s="5">
        <f t="shared" si="201"/>
        <v>1.4788035559256119</v>
      </c>
      <c r="P609" s="5">
        <f t="shared" si="202"/>
        <v>4.7259666087972354</v>
      </c>
      <c r="Q609" s="5">
        <f t="shared" si="203"/>
        <v>8.9141864699851556</v>
      </c>
      <c r="R609" s="6">
        <f t="shared" si="204"/>
        <v>0.67622233933166365</v>
      </c>
      <c r="S609" s="6">
        <f t="shared" si="205"/>
        <v>0.21159692456111137</v>
      </c>
      <c r="T609" s="6">
        <f t="shared" si="206"/>
        <v>0.11218073610722497</v>
      </c>
      <c r="U609">
        <f t="shared" si="207"/>
        <v>1.0737902511158579</v>
      </c>
      <c r="V609">
        <f t="shared" si="208"/>
        <v>1.0223685461549039</v>
      </c>
      <c r="W609">
        <f t="shared" si="209"/>
        <v>0.50363045626794467</v>
      </c>
      <c r="X609" t="s">
        <v>414</v>
      </c>
      <c r="Y609" t="s">
        <v>200</v>
      </c>
      <c r="Z609" t="s">
        <v>152</v>
      </c>
      <c r="AA609" s="8" t="s">
        <v>303</v>
      </c>
      <c r="AB609" s="8" t="s">
        <v>316</v>
      </c>
      <c r="AC609" s="36">
        <v>44222</v>
      </c>
      <c r="AD609" s="8" t="s">
        <v>308</v>
      </c>
    </row>
    <row r="610" spans="1:30" x14ac:dyDescent="0.25">
      <c r="A610" s="9">
        <v>1.9715486099006935E-2</v>
      </c>
      <c r="B610" s="9">
        <v>6.8224830677457951E-2</v>
      </c>
      <c r="C610" s="9">
        <v>0.7094489534411077</v>
      </c>
      <c r="D610" s="3">
        <f t="shared" si="211"/>
        <v>50.721549292683669</v>
      </c>
      <c r="E610" s="4">
        <f t="shared" si="212"/>
        <v>14.65742003417545</v>
      </c>
      <c r="F610" s="4">
        <f t="shared" si="213"/>
        <v>1.4095446827422959</v>
      </c>
      <c r="G610" s="12">
        <v>3.0831347819263444E-2</v>
      </c>
      <c r="H610" s="7">
        <f t="shared" si="210"/>
        <v>1.0308313478192634</v>
      </c>
      <c r="I610" s="5">
        <f t="shared" si="198"/>
        <v>49.204507992491436</v>
      </c>
      <c r="J610" s="5">
        <f t="shared" si="199"/>
        <v>14.219028229189387</v>
      </c>
      <c r="K610" s="5">
        <f t="shared" si="200"/>
        <v>1.3673863195218163</v>
      </c>
      <c r="L610">
        <v>6.65</v>
      </c>
      <c r="M610">
        <v>4.25</v>
      </c>
      <c r="N610">
        <v>1.55</v>
      </c>
      <c r="O610" s="5">
        <f t="shared" si="201"/>
        <v>6.855028462998102</v>
      </c>
      <c r="P610" s="5">
        <f t="shared" si="202"/>
        <v>4.3810332282318694</v>
      </c>
      <c r="Q610" s="5">
        <f t="shared" si="203"/>
        <v>1.5977885891198584</v>
      </c>
      <c r="R610" s="6">
        <f t="shared" si="204"/>
        <v>0.14587831478713392</v>
      </c>
      <c r="S610" s="6">
        <f t="shared" si="205"/>
        <v>0.22825665725516253</v>
      </c>
      <c r="T610" s="6">
        <f t="shared" si="206"/>
        <v>0.6258650279577036</v>
      </c>
      <c r="U610">
        <f t="shared" si="207"/>
        <v>0.13515021837053598</v>
      </c>
      <c r="V610">
        <f t="shared" si="208"/>
        <v>0.29889525018843627</v>
      </c>
      <c r="W610">
        <f t="shared" si="209"/>
        <v>1.1335494423712276</v>
      </c>
      <c r="X610" t="s">
        <v>207</v>
      </c>
      <c r="Y610" t="s">
        <v>206</v>
      </c>
      <c r="Z610" t="s">
        <v>152</v>
      </c>
      <c r="AA610" s="8" t="s">
        <v>469</v>
      </c>
      <c r="AB610" s="8" t="s">
        <v>302</v>
      </c>
      <c r="AC610" s="36">
        <v>44222</v>
      </c>
      <c r="AD610" s="8" t="s">
        <v>314</v>
      </c>
    </row>
    <row r="611" spans="1:30" x14ac:dyDescent="0.25">
      <c r="A611" s="9">
        <v>0.66858940126847011</v>
      </c>
      <c r="B611" s="9">
        <v>0.19493870451635054</v>
      </c>
      <c r="C611" s="9">
        <v>0.13029816924112522</v>
      </c>
      <c r="D611" s="3">
        <f t="shared" si="211"/>
        <v>1.4956862883299775</v>
      </c>
      <c r="E611" s="4">
        <f t="shared" si="212"/>
        <v>5.1298176135982514</v>
      </c>
      <c r="F611" s="4">
        <f t="shared" si="213"/>
        <v>7.6747049158414118</v>
      </c>
      <c r="G611" s="12">
        <v>3.5238326942162779E-2</v>
      </c>
      <c r="H611" s="7">
        <f t="shared" si="210"/>
        <v>1.0352383269421628</v>
      </c>
      <c r="I611" s="5">
        <f t="shared" si="198"/>
        <v>1.444774840154792</v>
      </c>
      <c r="J611" s="5">
        <f t="shared" si="199"/>
        <v>4.9552044974517706</v>
      </c>
      <c r="K611" s="5">
        <f t="shared" si="200"/>
        <v>7.4134667507052088</v>
      </c>
      <c r="L611">
        <v>1.77</v>
      </c>
      <c r="M611">
        <v>3.85</v>
      </c>
      <c r="N611">
        <v>4.75</v>
      </c>
      <c r="O611" s="5">
        <f t="shared" si="201"/>
        <v>1.8323718386876282</v>
      </c>
      <c r="P611" s="5">
        <f t="shared" si="202"/>
        <v>3.9856675587273269</v>
      </c>
      <c r="Q611" s="5">
        <f t="shared" si="203"/>
        <v>4.917382052975273</v>
      </c>
      <c r="R611" s="6">
        <f t="shared" si="204"/>
        <v>0.54574076008296157</v>
      </c>
      <c r="S611" s="6">
        <f t="shared" si="205"/>
        <v>0.2508989987913875</v>
      </c>
      <c r="T611" s="6">
        <f t="shared" si="206"/>
        <v>0.20336024112565096</v>
      </c>
      <c r="U611">
        <f t="shared" si="207"/>
        <v>1.225104390529367</v>
      </c>
      <c r="V611">
        <f t="shared" si="208"/>
        <v>0.77696087053115059</v>
      </c>
      <c r="W611">
        <f t="shared" si="209"/>
        <v>0.64072587896184396</v>
      </c>
      <c r="X611" t="s">
        <v>417</v>
      </c>
      <c r="Y611" t="s">
        <v>418</v>
      </c>
      <c r="Z611" t="s">
        <v>358</v>
      </c>
      <c r="AA611" s="8" t="s">
        <v>303</v>
      </c>
      <c r="AB611" s="8" t="s">
        <v>304</v>
      </c>
      <c r="AC611" s="36">
        <v>44222</v>
      </c>
      <c r="AD611" s="8" t="s">
        <v>326</v>
      </c>
    </row>
    <row r="612" spans="1:30" x14ac:dyDescent="0.25">
      <c r="A612" s="9">
        <v>0.55479731642827645</v>
      </c>
      <c r="B612" s="9">
        <v>0.24678188887151112</v>
      </c>
      <c r="C612" s="9">
        <v>0.18979358341198557</v>
      </c>
      <c r="D612" s="3">
        <f t="shared" si="211"/>
        <v>1.802460052326657</v>
      </c>
      <c r="E612" s="4">
        <f t="shared" si="212"/>
        <v>4.0521612204721302</v>
      </c>
      <c r="F612" s="4">
        <f t="shared" si="213"/>
        <v>5.2688820244744345</v>
      </c>
      <c r="G612" s="12">
        <v>3.636596637721623E-2</v>
      </c>
      <c r="H612" s="7">
        <f t="shared" si="210"/>
        <v>1.0363659663772162</v>
      </c>
      <c r="I612" s="5">
        <f t="shared" si="198"/>
        <v>1.7392119297659356</v>
      </c>
      <c r="J612" s="5">
        <f t="shared" si="199"/>
        <v>3.9099713343898306</v>
      </c>
      <c r="K612" s="5">
        <f t="shared" si="200"/>
        <v>5.0839975408423133</v>
      </c>
      <c r="L612">
        <v>5.07</v>
      </c>
      <c r="M612">
        <v>3.88</v>
      </c>
      <c r="N612">
        <v>1.72</v>
      </c>
      <c r="O612" s="5">
        <f t="shared" si="201"/>
        <v>5.2543754495324864</v>
      </c>
      <c r="P612" s="5">
        <f t="shared" si="202"/>
        <v>4.0210999495435988</v>
      </c>
      <c r="Q612" s="5">
        <f t="shared" si="203"/>
        <v>1.7825494621688118</v>
      </c>
      <c r="R612" s="6">
        <f t="shared" si="204"/>
        <v>0.1903175762000365</v>
      </c>
      <c r="S612" s="6">
        <f t="shared" si="205"/>
        <v>0.24868817302427451</v>
      </c>
      <c r="T612" s="6">
        <f t="shared" si="206"/>
        <v>0.56099425077568899</v>
      </c>
      <c r="U612">
        <f t="shared" si="207"/>
        <v>2.9151133989072422</v>
      </c>
      <c r="V612">
        <f t="shared" si="208"/>
        <v>0.99233464088950718</v>
      </c>
      <c r="W612">
        <f t="shared" si="209"/>
        <v>0.33831645003412641</v>
      </c>
      <c r="X612" t="s">
        <v>421</v>
      </c>
      <c r="Y612" t="s">
        <v>416</v>
      </c>
      <c r="Z612" t="s">
        <v>358</v>
      </c>
      <c r="AA612" s="8" t="s">
        <v>303</v>
      </c>
      <c r="AB612" s="8" t="s">
        <v>304</v>
      </c>
      <c r="AC612" s="36">
        <v>44222</v>
      </c>
      <c r="AD612" s="8" t="s">
        <v>324</v>
      </c>
    </row>
    <row r="613" spans="1:30" x14ac:dyDescent="0.25">
      <c r="A613" s="9">
        <v>0.48793937805077242</v>
      </c>
      <c r="B613" s="9">
        <v>0.40444205557211194</v>
      </c>
      <c r="C613" s="9">
        <v>0.10668159960094012</v>
      </c>
      <c r="D613" s="3">
        <f t="shared" si="211"/>
        <v>2.0494349195484389</v>
      </c>
      <c r="E613" s="4">
        <f t="shared" si="212"/>
        <v>2.4725420767269841</v>
      </c>
      <c r="F613" s="4">
        <f t="shared" si="213"/>
        <v>9.3736877187880818</v>
      </c>
      <c r="G613" s="12">
        <v>2.8655205995681055E-2</v>
      </c>
      <c r="H613" s="7">
        <f t="shared" si="210"/>
        <v>1.0286552059956811</v>
      </c>
      <c r="I613" s="5">
        <f t="shared" si="198"/>
        <v>1.9923438948279077</v>
      </c>
      <c r="J613" s="5">
        <f t="shared" si="199"/>
        <v>2.4036645732363748</v>
      </c>
      <c r="K613" s="5">
        <f t="shared" si="200"/>
        <v>9.1125652834419615</v>
      </c>
      <c r="L613">
        <v>2.09</v>
      </c>
      <c r="M613">
        <v>3.04</v>
      </c>
      <c r="N613">
        <v>4.5199999999999996</v>
      </c>
      <c r="O613" s="5">
        <f t="shared" si="201"/>
        <v>2.1498893805309733</v>
      </c>
      <c r="P613" s="5">
        <f t="shared" si="202"/>
        <v>3.1271118262268702</v>
      </c>
      <c r="Q613" s="5">
        <f t="shared" si="203"/>
        <v>4.6495215311004783</v>
      </c>
      <c r="R613" s="6">
        <f t="shared" si="204"/>
        <v>0.465140210959609</v>
      </c>
      <c r="S613" s="6">
        <f t="shared" si="205"/>
        <v>0.3197838950347312</v>
      </c>
      <c r="T613" s="6">
        <f t="shared" si="206"/>
        <v>0.21507589400565991</v>
      </c>
      <c r="U613">
        <f t="shared" si="207"/>
        <v>1.0490156872142433</v>
      </c>
      <c r="V613">
        <f t="shared" si="208"/>
        <v>1.2647355350030565</v>
      </c>
      <c r="W613">
        <f t="shared" si="209"/>
        <v>0.49601839431681122</v>
      </c>
      <c r="X613" t="s">
        <v>242</v>
      </c>
      <c r="Y613" t="s">
        <v>275</v>
      </c>
      <c r="Z613" t="s">
        <v>293</v>
      </c>
      <c r="AA613" s="8" t="s">
        <v>303</v>
      </c>
      <c r="AB613" s="8" t="s">
        <v>308</v>
      </c>
      <c r="AC613" s="36">
        <v>44222</v>
      </c>
      <c r="AD613" s="8" t="s">
        <v>300</v>
      </c>
    </row>
    <row r="614" spans="1:30" x14ac:dyDescent="0.25">
      <c r="A614" s="9">
        <v>0.4938525095699608</v>
      </c>
      <c r="B614" s="9">
        <v>0.26421496690757412</v>
      </c>
      <c r="C614" s="9">
        <v>0.22966549309928205</v>
      </c>
      <c r="D614" s="3">
        <f t="shared" si="211"/>
        <v>2.0248960582802034</v>
      </c>
      <c r="E614" s="4">
        <f t="shared" si="212"/>
        <v>3.7847969466083016</v>
      </c>
      <c r="F614" s="4">
        <f t="shared" si="213"/>
        <v>4.35415867880383</v>
      </c>
      <c r="G614" s="12">
        <v>3.765682340177845E-2</v>
      </c>
      <c r="H614" s="7">
        <f t="shared" si="210"/>
        <v>1.0376568234017784</v>
      </c>
      <c r="I614" s="5">
        <f t="shared" si="198"/>
        <v>1.9514120782648852</v>
      </c>
      <c r="J614" s="5">
        <f t="shared" si="199"/>
        <v>3.6474457269991243</v>
      </c>
      <c r="K614" s="5">
        <f t="shared" si="200"/>
        <v>4.1961451807635921</v>
      </c>
      <c r="L614">
        <v>2.38</v>
      </c>
      <c r="M614">
        <v>3.96</v>
      </c>
      <c r="N614">
        <v>2.74</v>
      </c>
      <c r="O614" s="5">
        <f t="shared" si="201"/>
        <v>2.4696232396962325</v>
      </c>
      <c r="P614" s="5">
        <f t="shared" si="202"/>
        <v>4.1091210206710427</v>
      </c>
      <c r="Q614" s="5">
        <f t="shared" si="203"/>
        <v>2.8431796961208731</v>
      </c>
      <c r="R614" s="6">
        <f t="shared" si="204"/>
        <v>0.40492006388917912</v>
      </c>
      <c r="S614" s="6">
        <f t="shared" si="205"/>
        <v>0.24336104849905207</v>
      </c>
      <c r="T614" s="6">
        <f t="shared" si="206"/>
        <v>0.35171888761176867</v>
      </c>
      <c r="U614">
        <f t="shared" si="207"/>
        <v>1.2196296346162812</v>
      </c>
      <c r="V614">
        <f t="shared" si="208"/>
        <v>1.0856912744958167</v>
      </c>
      <c r="W614">
        <f t="shared" si="209"/>
        <v>0.65298026687946709</v>
      </c>
      <c r="X614" t="s">
        <v>196</v>
      </c>
      <c r="Y614" t="s">
        <v>169</v>
      </c>
      <c r="Z614" t="s">
        <v>166</v>
      </c>
      <c r="AA614" s="8" t="s">
        <v>306</v>
      </c>
      <c r="AB614" s="8" t="s">
        <v>309</v>
      </c>
      <c r="AC614" s="36">
        <v>44223</v>
      </c>
    </row>
    <row r="615" spans="1:30" x14ac:dyDescent="0.25">
      <c r="A615" s="9">
        <v>0.51848115059126787</v>
      </c>
      <c r="B615" s="9">
        <v>0.21676472643755074</v>
      </c>
      <c r="C615" s="9">
        <v>0.24864082787148217</v>
      </c>
      <c r="D615" s="3">
        <f t="shared" si="211"/>
        <v>1.9287104243994511</v>
      </c>
      <c r="E615" s="4">
        <f t="shared" si="212"/>
        <v>4.6132967131444103</v>
      </c>
      <c r="F615" s="4">
        <f t="shared" si="213"/>
        <v>4.0218656306794536</v>
      </c>
      <c r="G615" s="12">
        <v>4.2455332853459149E-2</v>
      </c>
      <c r="H615" s="7">
        <f t="shared" si="210"/>
        <v>1.0424553328534591</v>
      </c>
      <c r="I615" s="5">
        <f t="shared" si="198"/>
        <v>1.8501612142172956</v>
      </c>
      <c r="J615" s="5">
        <f t="shared" si="199"/>
        <v>4.4254142769999278</v>
      </c>
      <c r="K615" s="5">
        <f t="shared" si="200"/>
        <v>3.8580699852823512</v>
      </c>
      <c r="L615">
        <v>1.5</v>
      </c>
      <c r="M615">
        <v>4.41</v>
      </c>
      <c r="N615">
        <v>6.71</v>
      </c>
      <c r="O615" s="5">
        <f t="shared" si="201"/>
        <v>1.5636829992801888</v>
      </c>
      <c r="P615" s="5">
        <f t="shared" si="202"/>
        <v>4.5972280178837552</v>
      </c>
      <c r="Q615" s="5">
        <f t="shared" si="203"/>
        <v>6.9948752834467109</v>
      </c>
      <c r="R615" s="6">
        <f t="shared" si="204"/>
        <v>0.63951581008448044</v>
      </c>
      <c r="S615" s="6">
        <f t="shared" si="205"/>
        <v>0.21752238438247634</v>
      </c>
      <c r="T615" s="6">
        <f t="shared" si="206"/>
        <v>0.14296180553304333</v>
      </c>
      <c r="U615">
        <f t="shared" si="207"/>
        <v>0.81074016062679699</v>
      </c>
      <c r="V615">
        <f t="shared" si="208"/>
        <v>0.99651687366761577</v>
      </c>
      <c r="W615">
        <f t="shared" si="209"/>
        <v>1.7392115813339584</v>
      </c>
      <c r="X615" t="s">
        <v>193</v>
      </c>
      <c r="Y615" t="s">
        <v>167</v>
      </c>
      <c r="Z615" t="s">
        <v>166</v>
      </c>
      <c r="AA615" s="8" t="s">
        <v>303</v>
      </c>
      <c r="AB615" s="8" t="s">
        <v>304</v>
      </c>
      <c r="AC615" s="36">
        <v>44223</v>
      </c>
    </row>
    <row r="616" spans="1:30" x14ac:dyDescent="0.25">
      <c r="A616" s="9">
        <v>0.50039342287725175</v>
      </c>
      <c r="B616" s="9">
        <v>0.26152877931397289</v>
      </c>
      <c r="C616" s="9">
        <v>0.22611789673101079</v>
      </c>
      <c r="D616" s="3">
        <f t="shared" si="211"/>
        <v>1.9984275457699281</v>
      </c>
      <c r="E616" s="4">
        <f t="shared" si="212"/>
        <v>3.8236709650966212</v>
      </c>
      <c r="F616" s="4">
        <f t="shared" si="213"/>
        <v>4.4224717037307189</v>
      </c>
      <c r="G616" s="12">
        <v>4.1219750804310618E-2</v>
      </c>
      <c r="H616" s="7">
        <f t="shared" si="210"/>
        <v>1.0412197508043106</v>
      </c>
      <c r="I616" s="5">
        <f t="shared" si="198"/>
        <v>1.9193139048949115</v>
      </c>
      <c r="J616" s="5">
        <f t="shared" si="199"/>
        <v>3.6722996871149931</v>
      </c>
      <c r="K616" s="5">
        <f t="shared" si="200"/>
        <v>4.2473951347105103</v>
      </c>
      <c r="L616">
        <v>1.88</v>
      </c>
      <c r="M616">
        <v>3.82</v>
      </c>
      <c r="N616">
        <v>4.04</v>
      </c>
      <c r="O616" s="5">
        <f t="shared" si="201"/>
        <v>1.9574931315121038</v>
      </c>
      <c r="P616" s="5">
        <f t="shared" si="202"/>
        <v>3.9774594480724663</v>
      </c>
      <c r="Q616" s="5">
        <f t="shared" si="203"/>
        <v>4.2065277932494149</v>
      </c>
      <c r="R616" s="6">
        <f t="shared" si="204"/>
        <v>0.51085747576929197</v>
      </c>
      <c r="S616" s="6">
        <f t="shared" si="205"/>
        <v>0.25141676817965153</v>
      </c>
      <c r="T616" s="6">
        <f t="shared" si="206"/>
        <v>0.23772575605105664</v>
      </c>
      <c r="U616">
        <f t="shared" si="207"/>
        <v>0.97951668833605199</v>
      </c>
      <c r="V616">
        <f t="shared" si="208"/>
        <v>1.0402201142252205</v>
      </c>
      <c r="W616">
        <f t="shared" si="209"/>
        <v>0.95117121715009789</v>
      </c>
      <c r="X616" t="s">
        <v>192</v>
      </c>
      <c r="Y616" t="s">
        <v>171</v>
      </c>
      <c r="Z616" t="s">
        <v>166</v>
      </c>
      <c r="AA616" s="8" t="s">
        <v>303</v>
      </c>
      <c r="AB616" s="8" t="s">
        <v>304</v>
      </c>
      <c r="AC616" s="36">
        <v>44223</v>
      </c>
    </row>
    <row r="617" spans="1:30" x14ac:dyDescent="0.25">
      <c r="A617" s="9">
        <v>0.56025956709822822</v>
      </c>
      <c r="B617" s="9">
        <v>0.21509937964866854</v>
      </c>
      <c r="C617" s="9">
        <v>0.21221765622889882</v>
      </c>
      <c r="D617" s="3">
        <f t="shared" si="211"/>
        <v>1.7848869679804571</v>
      </c>
      <c r="E617" s="4">
        <f t="shared" si="212"/>
        <v>4.6490138727194141</v>
      </c>
      <c r="F617" s="4">
        <f t="shared" si="213"/>
        <v>4.7121432672943859</v>
      </c>
      <c r="G617" s="12">
        <v>4.3555505152100604E-2</v>
      </c>
      <c r="H617" s="7">
        <f t="shared" si="210"/>
        <v>1.0435555051521006</v>
      </c>
      <c r="I617" s="5">
        <f t="shared" si="198"/>
        <v>1.7103900647050927</v>
      </c>
      <c r="J617" s="5">
        <f t="shared" si="199"/>
        <v>4.4549751783847951</v>
      </c>
      <c r="K617" s="5">
        <f t="shared" si="200"/>
        <v>4.5154697033653042</v>
      </c>
      <c r="L617">
        <v>1.57</v>
      </c>
      <c r="M617">
        <v>4.32</v>
      </c>
      <c r="N617">
        <v>5.71</v>
      </c>
      <c r="O617" s="5">
        <f t="shared" si="201"/>
        <v>1.6383821430887979</v>
      </c>
      <c r="P617" s="5">
        <f t="shared" si="202"/>
        <v>4.5081597822570751</v>
      </c>
      <c r="Q617" s="5">
        <f t="shared" si="203"/>
        <v>5.9587019344184942</v>
      </c>
      <c r="R617" s="6">
        <f t="shared" si="204"/>
        <v>0.61035821479030938</v>
      </c>
      <c r="S617" s="6">
        <f t="shared" si="205"/>
        <v>0.22181999935666336</v>
      </c>
      <c r="T617" s="6">
        <f t="shared" si="206"/>
        <v>0.16782178585302729</v>
      </c>
      <c r="U617">
        <f t="shared" si="207"/>
        <v>0.91791927022839737</v>
      </c>
      <c r="V617">
        <f t="shared" si="208"/>
        <v>0.96970237252057334</v>
      </c>
      <c r="W617">
        <f t="shared" si="209"/>
        <v>1.2645417586888983</v>
      </c>
      <c r="X617" t="s">
        <v>170</v>
      </c>
      <c r="Y617" t="s">
        <v>174</v>
      </c>
      <c r="Z617" t="s">
        <v>166</v>
      </c>
      <c r="AA617" s="8" t="s">
        <v>303</v>
      </c>
      <c r="AB617" s="8" t="s">
        <v>304</v>
      </c>
      <c r="AC617" s="36">
        <v>44223</v>
      </c>
    </row>
    <row r="618" spans="1:30" x14ac:dyDescent="0.25">
      <c r="A618" s="9">
        <v>0.69510338688576145</v>
      </c>
      <c r="B618" s="9">
        <v>0.20389723117157788</v>
      </c>
      <c r="C618" s="9">
        <v>9.8067301103959212E-2</v>
      </c>
      <c r="D618" s="3">
        <f t="shared" si="211"/>
        <v>1.4386349122542077</v>
      </c>
      <c r="E618" s="4">
        <f t="shared" si="212"/>
        <v>4.9044314837140091</v>
      </c>
      <c r="F618" s="4">
        <f t="shared" si="213"/>
        <v>10.197078829975343</v>
      </c>
      <c r="G618" s="12">
        <v>3.0392256405049611E-2</v>
      </c>
      <c r="H618" s="7">
        <f t="shared" si="210"/>
        <v>1.0303922564050496</v>
      </c>
      <c r="I618" s="5">
        <f t="shared" si="198"/>
        <v>1.396201207172773</v>
      </c>
      <c r="J618" s="5">
        <f t="shared" si="199"/>
        <v>4.7597712941139045</v>
      </c>
      <c r="K618" s="5">
        <f t="shared" si="200"/>
        <v>9.8963077086313493</v>
      </c>
      <c r="L618">
        <v>2.0099999999999998</v>
      </c>
      <c r="M618">
        <v>3.6</v>
      </c>
      <c r="N618">
        <v>3.92</v>
      </c>
      <c r="O618" s="5">
        <f t="shared" si="201"/>
        <v>2.0710884353741497</v>
      </c>
      <c r="P618" s="5">
        <f t="shared" si="202"/>
        <v>3.7094121230581787</v>
      </c>
      <c r="Q618" s="5">
        <f t="shared" si="203"/>
        <v>4.0391376451077941</v>
      </c>
      <c r="R618" s="6">
        <f t="shared" si="204"/>
        <v>0.48283790441780261</v>
      </c>
      <c r="S618" s="6">
        <f t="shared" si="205"/>
        <v>0.26958449663327311</v>
      </c>
      <c r="T618" s="6">
        <f t="shared" si="206"/>
        <v>0.24757759894892431</v>
      </c>
      <c r="U618">
        <f t="shared" si="207"/>
        <v>1.4396205859685038</v>
      </c>
      <c r="V618">
        <f t="shared" si="208"/>
        <v>0.75633886116584692</v>
      </c>
      <c r="W618">
        <f t="shared" si="209"/>
        <v>0.39610732764312284</v>
      </c>
      <c r="X618" t="s">
        <v>229</v>
      </c>
      <c r="Y618" t="s">
        <v>258</v>
      </c>
      <c r="Z618" t="s">
        <v>292</v>
      </c>
      <c r="AA618" s="8" t="s">
        <v>303</v>
      </c>
      <c r="AB618" s="8" t="s">
        <v>304</v>
      </c>
      <c r="AC618" s="36">
        <v>44223</v>
      </c>
    </row>
    <row r="619" spans="1:30" x14ac:dyDescent="0.25">
      <c r="A619" s="9">
        <v>0.44403777853162796</v>
      </c>
      <c r="B619" s="9">
        <v>0.26240852919258456</v>
      </c>
      <c r="C619" s="9">
        <v>0.27558218125383788</v>
      </c>
      <c r="D619" s="3">
        <f t="shared" si="211"/>
        <v>2.2520606316581055</v>
      </c>
      <c r="E619" s="4">
        <f t="shared" si="212"/>
        <v>3.8108517397545749</v>
      </c>
      <c r="F619" s="4">
        <f t="shared" si="213"/>
        <v>3.6286816348220392</v>
      </c>
      <c r="G619" s="12">
        <v>2.6204954413248327E-2</v>
      </c>
      <c r="H619" s="7">
        <f t="shared" si="210"/>
        <v>1.0262049544132483</v>
      </c>
      <c r="I619" s="5">
        <f t="shared" si="198"/>
        <v>2.1945524838610462</v>
      </c>
      <c r="J619" s="5">
        <f t="shared" si="199"/>
        <v>3.7135386292629038</v>
      </c>
      <c r="K619" s="5">
        <f t="shared" si="200"/>
        <v>3.5360203819097764</v>
      </c>
      <c r="L619">
        <v>2.64</v>
      </c>
      <c r="M619">
        <v>3.43</v>
      </c>
      <c r="N619">
        <v>2.81</v>
      </c>
      <c r="O619" s="5">
        <f t="shared" si="201"/>
        <v>2.7091810796509757</v>
      </c>
      <c r="P619" s="5">
        <f t="shared" si="202"/>
        <v>3.5198829936374421</v>
      </c>
      <c r="Q619" s="5">
        <f t="shared" si="203"/>
        <v>2.8836359219012277</v>
      </c>
      <c r="R619" s="6">
        <f t="shared" si="204"/>
        <v>0.36911523098663829</v>
      </c>
      <c r="S619" s="6">
        <f t="shared" si="205"/>
        <v>0.28410035271274781</v>
      </c>
      <c r="T619" s="6">
        <f t="shared" si="206"/>
        <v>0.34678441630061391</v>
      </c>
      <c r="U619">
        <f t="shared" si="207"/>
        <v>1.2029787482481364</v>
      </c>
      <c r="V619">
        <f t="shared" si="208"/>
        <v>0.92364731929039257</v>
      </c>
      <c r="W619">
        <f t="shared" si="209"/>
        <v>0.79467867729946218</v>
      </c>
      <c r="X619" t="s">
        <v>233</v>
      </c>
      <c r="Y619" t="s">
        <v>257</v>
      </c>
      <c r="Z619" t="s">
        <v>292</v>
      </c>
      <c r="AA619" s="8" t="s">
        <v>306</v>
      </c>
      <c r="AB619" s="8" t="s">
        <v>309</v>
      </c>
      <c r="AC619" s="36">
        <v>44223</v>
      </c>
    </row>
    <row r="620" spans="1:30" x14ac:dyDescent="0.25">
      <c r="A620" s="9">
        <v>0.49854901381217259</v>
      </c>
      <c r="B620" s="9">
        <v>0.26812267561084485</v>
      </c>
      <c r="C620" s="9">
        <v>0.22206098669945454</v>
      </c>
      <c r="D620" s="3">
        <f t="shared" si="211"/>
        <v>2.0058208366584958</v>
      </c>
      <c r="E620" s="4">
        <f t="shared" si="212"/>
        <v>3.7296360620069562</v>
      </c>
      <c r="F620" s="4">
        <f t="shared" si="213"/>
        <v>4.5032673900230691</v>
      </c>
      <c r="G620" s="12">
        <v>2.912042111994162E-2</v>
      </c>
      <c r="H620" s="7">
        <f t="shared" si="210"/>
        <v>1.0291204211199416</v>
      </c>
      <c r="I620" s="5">
        <f t="shared" si="198"/>
        <v>1.9490632927832281</v>
      </c>
      <c r="J620" s="5">
        <f t="shared" si="199"/>
        <v>3.6241007227785595</v>
      </c>
      <c r="K620" s="5">
        <f t="shared" si="200"/>
        <v>4.3758410557263865</v>
      </c>
      <c r="L620">
        <v>2.0499999999999998</v>
      </c>
      <c r="M620">
        <v>3.56</v>
      </c>
      <c r="N620">
        <v>3.84</v>
      </c>
      <c r="O620" s="5">
        <f t="shared" si="201"/>
        <v>2.1096968632958801</v>
      </c>
      <c r="P620" s="5">
        <f t="shared" si="202"/>
        <v>3.6636686991869922</v>
      </c>
      <c r="Q620" s="5">
        <f t="shared" si="203"/>
        <v>3.9518224171005758</v>
      </c>
      <c r="R620" s="6">
        <f t="shared" si="204"/>
        <v>0.47400174754857771</v>
      </c>
      <c r="S620" s="6">
        <f t="shared" si="205"/>
        <v>0.27295044451533262</v>
      </c>
      <c r="T620" s="6">
        <f t="shared" si="206"/>
        <v>0.25304780793608961</v>
      </c>
      <c r="U620">
        <f t="shared" si="207"/>
        <v>1.0517872906387951</v>
      </c>
      <c r="V620">
        <f t="shared" si="208"/>
        <v>0.98231265417771996</v>
      </c>
      <c r="W620">
        <f t="shared" si="209"/>
        <v>0.87754558520237724</v>
      </c>
      <c r="X620" t="s">
        <v>231</v>
      </c>
      <c r="Y620" t="s">
        <v>256</v>
      </c>
      <c r="Z620" t="s">
        <v>292</v>
      </c>
      <c r="AA620" s="8" t="s">
        <v>306</v>
      </c>
      <c r="AB620" s="8" t="s">
        <v>309</v>
      </c>
      <c r="AC620" s="36">
        <v>44223</v>
      </c>
    </row>
    <row r="621" spans="1:30" x14ac:dyDescent="0.25">
      <c r="A621" s="9">
        <v>0.15051847665249701</v>
      </c>
      <c r="B621" s="9">
        <v>0.28396282651441884</v>
      </c>
      <c r="C621" s="9">
        <v>0.50381613466366082</v>
      </c>
      <c r="D621" s="3">
        <f t="shared" si="211"/>
        <v>6.6437026353163704</v>
      </c>
      <c r="E621" s="4">
        <f t="shared" si="212"/>
        <v>3.5215877101759401</v>
      </c>
      <c r="F621" s="4">
        <f t="shared" si="213"/>
        <v>1.984851081967796</v>
      </c>
      <c r="G621" s="12">
        <v>2.7332888314202108E-2</v>
      </c>
      <c r="H621" s="7">
        <f t="shared" si="210"/>
        <v>1.0273328883142021</v>
      </c>
      <c r="I621" s="5">
        <f t="shared" si="198"/>
        <v>6.4669424204050632</v>
      </c>
      <c r="J621" s="5">
        <f t="shared" si="199"/>
        <v>3.4278934805199079</v>
      </c>
      <c r="K621" s="5">
        <f t="shared" si="200"/>
        <v>1.9320427726448335</v>
      </c>
      <c r="L621">
        <v>2.4900000000000002</v>
      </c>
      <c r="M621">
        <v>3.56</v>
      </c>
      <c r="N621">
        <v>2.9</v>
      </c>
      <c r="O621" s="5">
        <f t="shared" si="201"/>
        <v>2.5580588919023635</v>
      </c>
      <c r="P621" s="5">
        <f t="shared" si="202"/>
        <v>3.6573050823985596</v>
      </c>
      <c r="Q621" s="5">
        <f t="shared" si="203"/>
        <v>2.979265376111186</v>
      </c>
      <c r="R621" s="6">
        <f t="shared" si="204"/>
        <v>0.39092141434489236</v>
      </c>
      <c r="S621" s="6">
        <f t="shared" si="205"/>
        <v>0.27342537126932076</v>
      </c>
      <c r="T621" s="6">
        <f t="shared" si="206"/>
        <v>0.33565321438578694</v>
      </c>
      <c r="U621">
        <f t="shared" si="207"/>
        <v>0.38503512759651826</v>
      </c>
      <c r="V621">
        <f t="shared" si="208"/>
        <v>1.0385386886234445</v>
      </c>
      <c r="W621">
        <f t="shared" si="209"/>
        <v>1.5010019659296154</v>
      </c>
      <c r="X621" t="s">
        <v>282</v>
      </c>
      <c r="Y621" t="s">
        <v>259</v>
      </c>
      <c r="Z621" t="s">
        <v>292</v>
      </c>
      <c r="AA621" s="8" t="s">
        <v>306</v>
      </c>
      <c r="AB621" s="8" t="s">
        <v>309</v>
      </c>
      <c r="AC621" s="36">
        <v>44223</v>
      </c>
    </row>
    <row r="622" spans="1:30" x14ac:dyDescent="0.25">
      <c r="A622" s="9">
        <v>0.11804958972430003</v>
      </c>
      <c r="B622" s="9">
        <v>0.32784361605416701</v>
      </c>
      <c r="C622" s="9">
        <v>0.50014311446337978</v>
      </c>
      <c r="D622" s="3">
        <f t="shared" si="211"/>
        <v>8.4710163104798486</v>
      </c>
      <c r="E622" s="4">
        <f t="shared" si="212"/>
        <v>3.0502347797273499</v>
      </c>
      <c r="F622" s="4">
        <f t="shared" si="213"/>
        <v>1.9994277059535916</v>
      </c>
      <c r="G622" s="12">
        <v>2.3349161343217295E-2</v>
      </c>
      <c r="H622" s="7">
        <f t="shared" si="210"/>
        <v>1.0233491613432173</v>
      </c>
      <c r="I622" s="5">
        <f t="shared" si="198"/>
        <v>8.2777380687555819</v>
      </c>
      <c r="J622" s="5">
        <f t="shared" si="199"/>
        <v>2.980639350623695</v>
      </c>
      <c r="K622" s="5">
        <f t="shared" si="200"/>
        <v>1.9538079293769128</v>
      </c>
      <c r="L622">
        <v>4.01</v>
      </c>
      <c r="M622">
        <v>3.65</v>
      </c>
      <c r="N622">
        <v>2</v>
      </c>
      <c r="O622" s="5">
        <f t="shared" si="201"/>
        <v>4.1036301369863013</v>
      </c>
      <c r="P622" s="5">
        <f t="shared" si="202"/>
        <v>3.7352244389027431</v>
      </c>
      <c r="Q622" s="5">
        <f t="shared" si="203"/>
        <v>2.0466983226864346</v>
      </c>
      <c r="R622" s="6">
        <f t="shared" si="204"/>
        <v>0.2436866790179093</v>
      </c>
      <c r="S622" s="6">
        <f t="shared" si="205"/>
        <v>0.26772152955118256</v>
      </c>
      <c r="T622" s="6">
        <f t="shared" si="206"/>
        <v>0.48859179143090814</v>
      </c>
      <c r="U622">
        <f t="shared" si="207"/>
        <v>0.48443185405150607</v>
      </c>
      <c r="V622">
        <f t="shared" si="208"/>
        <v>1.2245694868237722</v>
      </c>
      <c r="W622">
        <f t="shared" si="209"/>
        <v>1.0236420734753688</v>
      </c>
      <c r="X622" t="s">
        <v>329</v>
      </c>
      <c r="Y622" t="s">
        <v>444</v>
      </c>
      <c r="Z622" t="s">
        <v>349</v>
      </c>
      <c r="AA622" s="8" t="s">
        <v>299</v>
      </c>
      <c r="AB622" s="8" t="s">
        <v>305</v>
      </c>
      <c r="AC622" s="36">
        <v>44223</v>
      </c>
    </row>
    <row r="623" spans="1:30" x14ac:dyDescent="0.25">
      <c r="A623" s="9">
        <v>0.73696485654969246</v>
      </c>
      <c r="B623" s="9">
        <v>0.15794829050169293</v>
      </c>
      <c r="C623" s="9">
        <v>9.3939215885736033E-2</v>
      </c>
      <c r="D623" s="3">
        <f t="shared" si="211"/>
        <v>1.3569168069720181</v>
      </c>
      <c r="E623" s="4">
        <f t="shared" si="212"/>
        <v>6.33118596487299</v>
      </c>
      <c r="F623" s="4">
        <f t="shared" si="213"/>
        <v>10.645181467304992</v>
      </c>
      <c r="G623" s="12">
        <v>2.4295054581065179E-2</v>
      </c>
      <c r="H623" s="7">
        <f t="shared" si="210"/>
        <v>1.0242950545810652</v>
      </c>
      <c r="I623" s="5">
        <f t="shared" si="198"/>
        <v>1.3247323619335394</v>
      </c>
      <c r="J623" s="5">
        <f t="shared" si="199"/>
        <v>6.1810178000541391</v>
      </c>
      <c r="K623" s="5">
        <f t="shared" si="200"/>
        <v>10.392690484734256</v>
      </c>
      <c r="L623">
        <v>1.63</v>
      </c>
      <c r="M623">
        <v>4.26</v>
      </c>
      <c r="N623">
        <v>5.68</v>
      </c>
      <c r="O623" s="5">
        <f t="shared" si="201"/>
        <v>1.6696009389671362</v>
      </c>
      <c r="P623" s="5">
        <f t="shared" si="202"/>
        <v>4.3634969325153374</v>
      </c>
      <c r="Q623" s="5">
        <f t="shared" si="203"/>
        <v>5.8179959100204499</v>
      </c>
      <c r="R623" s="6">
        <f t="shared" si="204"/>
        <v>0.59894551845342703</v>
      </c>
      <c r="S623" s="6">
        <f t="shared" si="205"/>
        <v>0.22917398945518452</v>
      </c>
      <c r="T623" s="6">
        <f t="shared" si="206"/>
        <v>0.17188049209138839</v>
      </c>
      <c r="U623">
        <f t="shared" si="207"/>
        <v>1.2304372164811472</v>
      </c>
      <c r="V623">
        <f t="shared" si="208"/>
        <v>0.68920688110017847</v>
      </c>
      <c r="W623">
        <f t="shared" si="209"/>
        <v>0.54653797381374036</v>
      </c>
      <c r="X623" t="s">
        <v>362</v>
      </c>
      <c r="Y623" t="s">
        <v>331</v>
      </c>
      <c r="Z623" t="s">
        <v>349</v>
      </c>
      <c r="AA623" s="8" t="s">
        <v>303</v>
      </c>
      <c r="AB623" s="8" t="s">
        <v>319</v>
      </c>
      <c r="AC623" s="36">
        <v>44223</v>
      </c>
    </row>
    <row r="624" spans="1:30" x14ac:dyDescent="0.25">
      <c r="A624" s="9">
        <v>0.360968199997723</v>
      </c>
      <c r="B624" s="9">
        <v>0.27503249869254381</v>
      </c>
      <c r="C624" s="9">
        <v>0.33740728981088547</v>
      </c>
      <c r="D624" s="3">
        <f t="shared" si="211"/>
        <v>2.7703271368677576</v>
      </c>
      <c r="E624" s="4">
        <f t="shared" si="212"/>
        <v>3.635933952364991</v>
      </c>
      <c r="F624" s="4">
        <f t="shared" si="213"/>
        <v>2.9637771032169855</v>
      </c>
      <c r="G624" s="12">
        <v>2.380147800521204E-2</v>
      </c>
      <c r="H624" s="7">
        <f t="shared" si="210"/>
        <v>1.023801478005212</v>
      </c>
      <c r="I624" s="5">
        <f t="shared" ref="I624:I654" si="214">D624/H624</f>
        <v>2.7059221893931023</v>
      </c>
      <c r="J624" s="5">
        <f t="shared" ref="J624:J654" si="215">E624/H624</f>
        <v>3.5514052582237832</v>
      </c>
      <c r="K624" s="5">
        <f t="shared" ref="K624:K654" si="216">F624/H624</f>
        <v>2.894874804236117</v>
      </c>
      <c r="L624">
        <v>2.0699999999999998</v>
      </c>
      <c r="M624">
        <v>3.47</v>
      </c>
      <c r="N624">
        <v>3.96</v>
      </c>
      <c r="O624" s="5">
        <f t="shared" ref="O624:O654" si="217">(L624*H624)</f>
        <v>2.1192690594707888</v>
      </c>
      <c r="P624" s="5">
        <f t="shared" ref="P624:P654" si="218">(M624*H624)</f>
        <v>3.552591128678086</v>
      </c>
      <c r="Q624" s="5">
        <f t="shared" ref="Q624:Q654" si="219">(N624*H624)</f>
        <v>4.05425385290064</v>
      </c>
      <c r="R624" s="6">
        <f t="shared" ref="R624:R654" si="220">(1/O624)</f>
        <v>0.47186080291745214</v>
      </c>
      <c r="S624" s="6">
        <f t="shared" ref="S624:S654" si="221">(1/P624)</f>
        <v>0.28148468646660685</v>
      </c>
      <c r="T624" s="6">
        <f t="shared" ref="T624:T654" si="222">(1/Q624)</f>
        <v>0.24665451061594085</v>
      </c>
      <c r="U624">
        <f t="shared" ref="U624:U654" si="223">(L624/I624)</f>
        <v>0.76498873770803799</v>
      </c>
      <c r="V624">
        <f t="shared" ref="V624:V654" si="224">(M624/J624)</f>
        <v>0.97707801495329838</v>
      </c>
      <c r="W624">
        <f t="shared" ref="W624:W654" si="225">(N624/K624)</f>
        <v>1.367934804712545</v>
      </c>
      <c r="X624" t="s">
        <v>342</v>
      </c>
      <c r="Y624" t="s">
        <v>344</v>
      </c>
      <c r="Z624" t="s">
        <v>349</v>
      </c>
      <c r="AA624" s="8" t="s">
        <v>306</v>
      </c>
      <c r="AB624" s="8" t="s">
        <v>309</v>
      </c>
      <c r="AC624" s="36">
        <v>44223</v>
      </c>
    </row>
    <row r="625" spans="1:29" x14ac:dyDescent="0.25">
      <c r="A625" s="9">
        <v>0.20584352104101067</v>
      </c>
      <c r="B625" s="9">
        <v>0.18840436711226047</v>
      </c>
      <c r="C625" s="9">
        <v>0.54035137247980147</v>
      </c>
      <c r="D625" s="3">
        <f t="shared" si="211"/>
        <v>4.858059145814785</v>
      </c>
      <c r="E625" s="4">
        <f t="shared" si="212"/>
        <v>5.3077325930781178</v>
      </c>
      <c r="F625" s="4">
        <f t="shared" si="213"/>
        <v>1.8506476543415837</v>
      </c>
      <c r="G625" s="12">
        <v>2.234854804053521E-2</v>
      </c>
      <c r="H625" s="7">
        <f t="shared" si="210"/>
        <v>1.0223485480405352</v>
      </c>
      <c r="I625" s="5">
        <f t="shared" si="214"/>
        <v>4.7518619311641723</v>
      </c>
      <c r="J625" s="5">
        <f t="shared" si="215"/>
        <v>5.1917055130083396</v>
      </c>
      <c r="K625" s="5">
        <f t="shared" si="216"/>
        <v>1.8101924807235186</v>
      </c>
      <c r="L625">
        <v>2.92</v>
      </c>
      <c r="M625">
        <v>3.26</v>
      </c>
      <c r="N625">
        <v>2.68</v>
      </c>
      <c r="O625" s="5">
        <f t="shared" si="217"/>
        <v>2.9852577602783628</v>
      </c>
      <c r="P625" s="5">
        <f t="shared" si="218"/>
        <v>3.3328562666121444</v>
      </c>
      <c r="Q625" s="5">
        <f t="shared" si="219"/>
        <v>2.7398941087486346</v>
      </c>
      <c r="R625" s="6">
        <f t="shared" si="220"/>
        <v>0.33497944911355132</v>
      </c>
      <c r="S625" s="6">
        <f t="shared" si="221"/>
        <v>0.30004294215078831</v>
      </c>
      <c r="T625" s="6">
        <f t="shared" si="222"/>
        <v>0.36497760873566037</v>
      </c>
      <c r="U625">
        <f t="shared" si="223"/>
        <v>0.61449596859069955</v>
      </c>
      <c r="V625">
        <f t="shared" si="224"/>
        <v>0.62792467558719234</v>
      </c>
      <c r="W625">
        <f t="shared" si="225"/>
        <v>1.4805055421116471</v>
      </c>
      <c r="X625" t="s">
        <v>332</v>
      </c>
      <c r="Y625" t="s">
        <v>363</v>
      </c>
      <c r="Z625" t="s">
        <v>349</v>
      </c>
      <c r="AA625" s="8" t="s">
        <v>299</v>
      </c>
      <c r="AB625" s="8" t="s">
        <v>300</v>
      </c>
      <c r="AC625" s="36">
        <v>44223</v>
      </c>
    </row>
    <row r="626" spans="1:29" x14ac:dyDescent="0.25">
      <c r="A626" s="9">
        <v>0.70682277086819567</v>
      </c>
      <c r="B626" s="9">
        <v>0.20768197521832457</v>
      </c>
      <c r="C626" s="9">
        <v>8.3454772233160765E-2</v>
      </c>
      <c r="D626" s="3">
        <f t="shared" si="211"/>
        <v>1.4147818112476662</v>
      </c>
      <c r="E626" s="4">
        <f t="shared" si="212"/>
        <v>4.815054358707612</v>
      </c>
      <c r="F626" s="4">
        <f t="shared" si="213"/>
        <v>11.982538244860848</v>
      </c>
      <c r="G626" s="12">
        <v>2.3943692508430869E-2</v>
      </c>
      <c r="H626" s="7">
        <f t="shared" si="210"/>
        <v>1.0239436925084309</v>
      </c>
      <c r="I626" s="5">
        <f t="shared" si="214"/>
        <v>1.381698839104883</v>
      </c>
      <c r="J626" s="5">
        <f t="shared" si="215"/>
        <v>4.7024601000391106</v>
      </c>
      <c r="K626" s="5">
        <f t="shared" si="216"/>
        <v>11.702340990554212</v>
      </c>
      <c r="L626">
        <v>1.29</v>
      </c>
      <c r="M626">
        <v>6.21</v>
      </c>
      <c r="N626">
        <v>11.4</v>
      </c>
      <c r="O626" s="5">
        <f t="shared" si="217"/>
        <v>1.3208873633358758</v>
      </c>
      <c r="P626" s="5">
        <f t="shared" si="218"/>
        <v>6.3586903304773559</v>
      </c>
      <c r="Q626" s="5">
        <f t="shared" si="219"/>
        <v>11.672958094596112</v>
      </c>
      <c r="R626" s="6">
        <f t="shared" si="220"/>
        <v>0.75706682322595553</v>
      </c>
      <c r="S626" s="6">
        <f t="shared" si="221"/>
        <v>0.15726508888268642</v>
      </c>
      <c r="T626" s="6">
        <f t="shared" si="222"/>
        <v>8.566808789135813E-2</v>
      </c>
      <c r="U626">
        <f t="shared" si="223"/>
        <v>0.93363326615784892</v>
      </c>
      <c r="V626">
        <f t="shared" si="224"/>
        <v>1.3205853676351982</v>
      </c>
      <c r="W626">
        <f t="shared" si="225"/>
        <v>0.97416405907174874</v>
      </c>
      <c r="X626" t="s">
        <v>330</v>
      </c>
      <c r="Y626" t="s">
        <v>327</v>
      </c>
      <c r="Z626" t="s">
        <v>349</v>
      </c>
      <c r="AA626" s="8" t="s">
        <v>303</v>
      </c>
      <c r="AB626" s="8" t="s">
        <v>316</v>
      </c>
      <c r="AC626" s="36">
        <v>44223</v>
      </c>
    </row>
    <row r="627" spans="1:29" x14ac:dyDescent="0.25">
      <c r="A627" s="9">
        <v>0.35890114818229513</v>
      </c>
      <c r="B627" s="9">
        <v>0.31722875454623217</v>
      </c>
      <c r="C627" s="9">
        <v>0.30457006195053227</v>
      </c>
      <c r="D627" s="3">
        <f t="shared" si="211"/>
        <v>2.7862825322923577</v>
      </c>
      <c r="E627" s="4">
        <f t="shared" si="212"/>
        <v>3.1522993602216545</v>
      </c>
      <c r="F627" s="4">
        <f t="shared" si="213"/>
        <v>3.2833167961282363</v>
      </c>
      <c r="G627" s="12">
        <v>2.6149307082369955E-2</v>
      </c>
      <c r="H627" s="7">
        <f t="shared" si="210"/>
        <v>1.02614930708237</v>
      </c>
      <c r="I627" s="5">
        <f t="shared" si="214"/>
        <v>2.715279845790219</v>
      </c>
      <c r="J627" s="5">
        <f t="shared" si="215"/>
        <v>3.0719694867645773</v>
      </c>
      <c r="K627" s="5">
        <f t="shared" si="216"/>
        <v>3.1996482124649348</v>
      </c>
      <c r="L627">
        <v>2.5499999999999998</v>
      </c>
      <c r="M627">
        <v>3.12</v>
      </c>
      <c r="N627">
        <v>3.19</v>
      </c>
      <c r="O627" s="5">
        <f t="shared" si="217"/>
        <v>2.616680733060043</v>
      </c>
      <c r="P627" s="5">
        <f t="shared" si="218"/>
        <v>3.2015858380969942</v>
      </c>
      <c r="Q627" s="5">
        <f t="shared" si="219"/>
        <v>3.2734162895927601</v>
      </c>
      <c r="R627" s="6">
        <f t="shared" si="220"/>
        <v>0.38216355070210001</v>
      </c>
      <c r="S627" s="6">
        <f t="shared" si="221"/>
        <v>0.31234520970844709</v>
      </c>
      <c r="T627" s="6">
        <f t="shared" si="222"/>
        <v>0.30549123958945296</v>
      </c>
      <c r="U627">
        <f t="shared" si="223"/>
        <v>0.93912971952173929</v>
      </c>
      <c r="V627">
        <f t="shared" si="224"/>
        <v>1.0156350879923643</v>
      </c>
      <c r="W627">
        <f t="shared" si="225"/>
        <v>0.99698460211114825</v>
      </c>
      <c r="X627" t="s">
        <v>378</v>
      </c>
      <c r="Y627" t="s">
        <v>371</v>
      </c>
      <c r="Z627" t="s">
        <v>350</v>
      </c>
      <c r="AA627" s="8" t="s">
        <v>306</v>
      </c>
      <c r="AB627" s="8" t="s">
        <v>309</v>
      </c>
      <c r="AC627" s="36">
        <v>44223</v>
      </c>
    </row>
    <row r="628" spans="1:29" x14ac:dyDescent="0.25">
      <c r="A628" s="9">
        <v>0.71328526827520256</v>
      </c>
      <c r="B628" s="9">
        <v>0.22251528523702405</v>
      </c>
      <c r="C628" s="9">
        <v>6.3131742337780086E-2</v>
      </c>
      <c r="D628" s="3">
        <f t="shared" si="211"/>
        <v>1.4019636244809923</v>
      </c>
      <c r="E628" s="4">
        <f t="shared" si="212"/>
        <v>4.4940732899980178</v>
      </c>
      <c r="F628" s="4">
        <f t="shared" si="213"/>
        <v>15.839892310426027</v>
      </c>
      <c r="G628" s="12">
        <v>3.0250509371375855E-2</v>
      </c>
      <c r="H628" s="7">
        <f t="shared" si="210"/>
        <v>1.0302505093713759</v>
      </c>
      <c r="I628" s="5">
        <f t="shared" si="214"/>
        <v>1.3607987685795209</v>
      </c>
      <c r="J628" s="5">
        <f t="shared" si="215"/>
        <v>4.3621170279645387</v>
      </c>
      <c r="K628" s="5">
        <f t="shared" si="216"/>
        <v>15.374796873520593</v>
      </c>
      <c r="L628">
        <v>1.87</v>
      </c>
      <c r="M628">
        <v>3.56</v>
      </c>
      <c r="N628">
        <v>4.66</v>
      </c>
      <c r="O628" s="5">
        <f t="shared" si="217"/>
        <v>1.9265684525244731</v>
      </c>
      <c r="P628" s="5">
        <f t="shared" si="218"/>
        <v>3.6676918133620982</v>
      </c>
      <c r="Q628" s="5">
        <f t="shared" si="219"/>
        <v>4.8009673736706118</v>
      </c>
      <c r="R628" s="6">
        <f t="shared" si="220"/>
        <v>0.51905760145176938</v>
      </c>
      <c r="S628" s="6">
        <f t="shared" si="221"/>
        <v>0.27265104345921598</v>
      </c>
      <c r="T628" s="6">
        <f t="shared" si="222"/>
        <v>0.20829135508901475</v>
      </c>
      <c r="U628">
        <f t="shared" si="223"/>
        <v>1.3741928955094604</v>
      </c>
      <c r="V628">
        <f t="shared" si="224"/>
        <v>0.81611749001176515</v>
      </c>
      <c r="W628">
        <f t="shared" si="225"/>
        <v>0.30309343520666182</v>
      </c>
      <c r="X628" t="s">
        <v>365</v>
      </c>
      <c r="Y628" t="s">
        <v>374</v>
      </c>
      <c r="Z628" t="s">
        <v>350</v>
      </c>
      <c r="AA628" s="8" t="s">
        <v>303</v>
      </c>
      <c r="AB628" s="8" t="s">
        <v>316</v>
      </c>
      <c r="AC628" s="36">
        <v>44223</v>
      </c>
    </row>
    <row r="629" spans="1:29" x14ac:dyDescent="0.25">
      <c r="A629" s="9">
        <v>0.4367018400746257</v>
      </c>
      <c r="B629" s="9">
        <v>0.35047013442475122</v>
      </c>
      <c r="C629" s="9">
        <v>0.20604127614487278</v>
      </c>
      <c r="D629" s="3">
        <f t="shared" si="211"/>
        <v>2.2898918855691455</v>
      </c>
      <c r="E629" s="4">
        <f t="shared" si="212"/>
        <v>2.8533101733229373</v>
      </c>
      <c r="F629" s="4">
        <f t="shared" si="213"/>
        <v>4.8533964587604039</v>
      </c>
      <c r="G629" s="12">
        <v>2.826362000673921E-2</v>
      </c>
      <c r="H629" s="7">
        <f t="shared" si="210"/>
        <v>1.0282636200067392</v>
      </c>
      <c r="I629" s="5">
        <f t="shared" si="214"/>
        <v>2.2269502110306476</v>
      </c>
      <c r="J629" s="5">
        <f t="shared" si="215"/>
        <v>2.774881963930842</v>
      </c>
      <c r="K629" s="5">
        <f t="shared" si="216"/>
        <v>4.7199923874858039</v>
      </c>
      <c r="L629">
        <v>2.96</v>
      </c>
      <c r="M629">
        <v>3.27</v>
      </c>
      <c r="N629">
        <v>2.6</v>
      </c>
      <c r="O629" s="5">
        <f t="shared" si="217"/>
        <v>3.043660315219948</v>
      </c>
      <c r="P629" s="5">
        <f t="shared" si="218"/>
        <v>3.362422037422037</v>
      </c>
      <c r="Q629" s="5">
        <f t="shared" si="219"/>
        <v>2.6734854120175222</v>
      </c>
      <c r="R629" s="6">
        <f t="shared" si="220"/>
        <v>0.32855177530799318</v>
      </c>
      <c r="S629" s="6">
        <f t="shared" si="221"/>
        <v>0.29740466511059932</v>
      </c>
      <c r="T629" s="6">
        <f t="shared" si="222"/>
        <v>0.37404355958140756</v>
      </c>
      <c r="U629">
        <f t="shared" si="223"/>
        <v>1.3291720602186665</v>
      </c>
      <c r="V629">
        <f t="shared" si="224"/>
        <v>1.1784285034480471</v>
      </c>
      <c r="W629">
        <f t="shared" si="225"/>
        <v>0.55084834604679112</v>
      </c>
      <c r="X629" t="s">
        <v>379</v>
      </c>
      <c r="Y629" t="s">
        <v>445</v>
      </c>
      <c r="Z629" t="s">
        <v>350</v>
      </c>
      <c r="AA629" s="8" t="s">
        <v>306</v>
      </c>
      <c r="AB629" s="8" t="s">
        <v>309</v>
      </c>
      <c r="AC629" s="36">
        <v>44223</v>
      </c>
    </row>
    <row r="630" spans="1:29" x14ac:dyDescent="0.25">
      <c r="A630" s="9">
        <v>0.42034353884203923</v>
      </c>
      <c r="B630" s="9">
        <v>0.24870623512280179</v>
      </c>
      <c r="C630" s="9">
        <v>0.30830854899356042</v>
      </c>
      <c r="D630" s="3">
        <f t="shared" si="211"/>
        <v>2.3790064735021175</v>
      </c>
      <c r="E630" s="4">
        <f t="shared" si="212"/>
        <v>4.0208079202607747</v>
      </c>
      <c r="F630" s="4">
        <f t="shared" si="213"/>
        <v>3.2435039614191394</v>
      </c>
      <c r="G630" s="12">
        <v>2.9277081300202568E-2</v>
      </c>
      <c r="H630" s="7">
        <f t="shared" si="210"/>
        <v>1.0292770813002026</v>
      </c>
      <c r="I630" s="5">
        <f t="shared" si="214"/>
        <v>2.3113372644972436</v>
      </c>
      <c r="J630" s="5">
        <f t="shared" si="215"/>
        <v>3.9064387940918812</v>
      </c>
      <c r="K630" s="5">
        <f t="shared" si="216"/>
        <v>3.1512447137381927</v>
      </c>
      <c r="L630">
        <v>2.2000000000000002</v>
      </c>
      <c r="M630">
        <v>3.5</v>
      </c>
      <c r="N630">
        <v>3.46</v>
      </c>
      <c r="O630" s="5">
        <f t="shared" si="217"/>
        <v>2.2644095788604459</v>
      </c>
      <c r="P630" s="5">
        <f t="shared" si="218"/>
        <v>3.602469784550709</v>
      </c>
      <c r="Q630" s="5">
        <f t="shared" si="219"/>
        <v>3.5612987012987007</v>
      </c>
      <c r="R630" s="6">
        <f t="shared" si="220"/>
        <v>0.44161622055284078</v>
      </c>
      <c r="S630" s="6">
        <f t="shared" si="221"/>
        <v>0.27758733863321422</v>
      </c>
      <c r="T630" s="6">
        <f t="shared" si="222"/>
        <v>0.28079644081394506</v>
      </c>
      <c r="U630">
        <f t="shared" si="223"/>
        <v>0.95182993576601149</v>
      </c>
      <c r="V630">
        <f t="shared" si="224"/>
        <v>0.89595669725925786</v>
      </c>
      <c r="W630">
        <f t="shared" si="225"/>
        <v>1.0979788351300537</v>
      </c>
      <c r="X630" t="s">
        <v>91</v>
      </c>
      <c r="Y630" t="s">
        <v>83</v>
      </c>
      <c r="Z630" t="s">
        <v>147</v>
      </c>
      <c r="AA630" s="8" t="s">
        <v>303</v>
      </c>
      <c r="AB630" s="8" t="s">
        <v>304</v>
      </c>
      <c r="AC630" s="36">
        <v>44223</v>
      </c>
    </row>
    <row r="631" spans="1:29" x14ac:dyDescent="0.25">
      <c r="A631" s="9">
        <v>0.43001244640788261</v>
      </c>
      <c r="B631" s="9">
        <v>0.26250620738227598</v>
      </c>
      <c r="C631" s="9">
        <v>0.28786861642656564</v>
      </c>
      <c r="D631" s="3">
        <f t="shared" si="211"/>
        <v>2.3255140830306646</v>
      </c>
      <c r="E631" s="4">
        <f t="shared" si="212"/>
        <v>3.8094337271946679</v>
      </c>
      <c r="F631" s="4">
        <f t="shared" si="213"/>
        <v>3.4738069485080421</v>
      </c>
      <c r="G631" s="12">
        <v>3.9358400125726778E-2</v>
      </c>
      <c r="H631" s="7">
        <f t="shared" si="210"/>
        <v>1.0393584001257268</v>
      </c>
      <c r="I631" s="5">
        <f t="shared" si="214"/>
        <v>2.2374515689192074</v>
      </c>
      <c r="J631" s="5">
        <f t="shared" si="215"/>
        <v>3.6651781779354042</v>
      </c>
      <c r="K631" s="5">
        <f t="shared" si="216"/>
        <v>3.342260906428264</v>
      </c>
      <c r="L631">
        <v>2.52</v>
      </c>
      <c r="M631">
        <v>3.03</v>
      </c>
      <c r="N631">
        <v>3.2</v>
      </c>
      <c r="O631" s="5">
        <f t="shared" si="217"/>
        <v>2.6191831683168316</v>
      </c>
      <c r="P631" s="5">
        <f t="shared" si="218"/>
        <v>3.149255952380952</v>
      </c>
      <c r="Q631" s="5">
        <f t="shared" si="219"/>
        <v>3.3259468804023258</v>
      </c>
      <c r="R631" s="6">
        <f t="shared" si="220"/>
        <v>0.38179842177385059</v>
      </c>
      <c r="S631" s="6">
        <f t="shared" si="221"/>
        <v>0.31753532107924209</v>
      </c>
      <c r="T631" s="6">
        <f t="shared" si="222"/>
        <v>0.30066625714690737</v>
      </c>
      <c r="U631">
        <f t="shared" si="223"/>
        <v>1.1262813617982697</v>
      </c>
      <c r="V631">
        <f t="shared" si="224"/>
        <v>0.82669923613558116</v>
      </c>
      <c r="W631">
        <f t="shared" si="225"/>
        <v>0.95743572676966981</v>
      </c>
      <c r="X631" t="s">
        <v>11</v>
      </c>
      <c r="Y631" t="s">
        <v>20</v>
      </c>
      <c r="Z631" t="s">
        <v>148</v>
      </c>
      <c r="AA631" s="8" t="s">
        <v>306</v>
      </c>
      <c r="AB631" s="8" t="s">
        <v>309</v>
      </c>
      <c r="AC631" s="36">
        <v>44223</v>
      </c>
    </row>
    <row r="632" spans="1:29" x14ac:dyDescent="0.25">
      <c r="A632" s="9">
        <v>0.21159676061618701</v>
      </c>
      <c r="B632" s="9">
        <v>0.35962763225864897</v>
      </c>
      <c r="C632" s="9">
        <v>0.39852975971156324</v>
      </c>
      <c r="D632" s="3">
        <f t="shared" si="211"/>
        <v>4.7259702704706745</v>
      </c>
      <c r="E632" s="4">
        <f t="shared" si="212"/>
        <v>2.7806539606522414</v>
      </c>
      <c r="F632" s="4">
        <f t="shared" si="213"/>
        <v>2.5092229015061562</v>
      </c>
      <c r="G632" s="12">
        <v>5.1385685018320082E-2</v>
      </c>
      <c r="H632" s="7">
        <f t="shared" si="210"/>
        <v>1.0513856850183201</v>
      </c>
      <c r="I632" s="5">
        <f t="shared" si="214"/>
        <v>4.4949920260597098</v>
      </c>
      <c r="J632" s="5">
        <f t="shared" si="215"/>
        <v>2.6447515885702679</v>
      </c>
      <c r="K632" s="5">
        <f t="shared" si="216"/>
        <v>2.3865865184025536</v>
      </c>
      <c r="L632">
        <v>4.05</v>
      </c>
      <c r="M632">
        <v>2.91</v>
      </c>
      <c r="N632">
        <v>2.17</v>
      </c>
      <c r="O632" s="5">
        <f t="shared" si="217"/>
        <v>4.2581120243241966</v>
      </c>
      <c r="P632" s="5">
        <f t="shared" si="218"/>
        <v>3.0595323434033115</v>
      </c>
      <c r="Q632" s="5">
        <f t="shared" si="219"/>
        <v>2.2815069364897544</v>
      </c>
      <c r="R632" s="6">
        <f t="shared" si="220"/>
        <v>0.2348458646197101</v>
      </c>
      <c r="S632" s="6">
        <f t="shared" si="221"/>
        <v>0.32684733735732852</v>
      </c>
      <c r="T632" s="6">
        <f t="shared" si="222"/>
        <v>0.4383067980229613</v>
      </c>
      <c r="U632">
        <f t="shared" si="223"/>
        <v>0.90100271068783455</v>
      </c>
      <c r="V632">
        <f t="shared" si="224"/>
        <v>1.1002923724768887</v>
      </c>
      <c r="W632">
        <f t="shared" si="225"/>
        <v>0.90924841117952659</v>
      </c>
      <c r="X632" t="s">
        <v>283</v>
      </c>
      <c r="Y632" t="s">
        <v>261</v>
      </c>
      <c r="Z632" t="s">
        <v>294</v>
      </c>
      <c r="AA632" s="8" t="s">
        <v>306</v>
      </c>
      <c r="AB632" s="8" t="s">
        <v>309</v>
      </c>
      <c r="AC632" s="36">
        <v>44223</v>
      </c>
    </row>
    <row r="633" spans="1:29" x14ac:dyDescent="0.25">
      <c r="A633" s="9">
        <v>0.66137347140961411</v>
      </c>
      <c r="B633" s="9">
        <v>0.20039049390149943</v>
      </c>
      <c r="C633" s="9">
        <v>0.13243445754747449</v>
      </c>
      <c r="D633" s="3">
        <f t="shared" si="211"/>
        <v>1.5120050065943171</v>
      </c>
      <c r="E633" s="4">
        <f t="shared" si="212"/>
        <v>4.9902566760055151</v>
      </c>
      <c r="F633" s="4">
        <f t="shared" si="213"/>
        <v>7.5509049421033394</v>
      </c>
      <c r="G633" s="12">
        <v>5.6706814511285231E-2</v>
      </c>
      <c r="H633" s="7">
        <f t="shared" si="210"/>
        <v>1.0567068145112852</v>
      </c>
      <c r="I633" s="5">
        <f t="shared" si="214"/>
        <v>1.4308651991551715</v>
      </c>
      <c r="J633" s="5">
        <f t="shared" si="215"/>
        <v>4.7224609584007</v>
      </c>
      <c r="K633" s="5">
        <f t="shared" si="216"/>
        <v>7.1456953228749134</v>
      </c>
      <c r="L633">
        <v>1.28</v>
      </c>
      <c r="M633">
        <v>5.39</v>
      </c>
      <c r="N633">
        <v>11.12</v>
      </c>
      <c r="O633" s="5">
        <f t="shared" si="217"/>
        <v>1.3525847225744452</v>
      </c>
      <c r="P633" s="5">
        <f t="shared" si="218"/>
        <v>5.6956497302158269</v>
      </c>
      <c r="Q633" s="5">
        <f t="shared" si="219"/>
        <v>11.750579777365491</v>
      </c>
      <c r="R633" s="6">
        <f t="shared" si="220"/>
        <v>0.73932522178473803</v>
      </c>
      <c r="S633" s="6">
        <f t="shared" si="221"/>
        <v>0.17557259441270218</v>
      </c>
      <c r="T633" s="6">
        <f t="shared" si="222"/>
        <v>8.510218380255978E-2</v>
      </c>
      <c r="U633">
        <f t="shared" si="223"/>
        <v>0.8945636533446707</v>
      </c>
      <c r="V633">
        <f t="shared" si="224"/>
        <v>1.1413540625278917</v>
      </c>
      <c r="W633">
        <f t="shared" si="225"/>
        <v>1.5561816586837223</v>
      </c>
      <c r="X633" t="s">
        <v>270</v>
      </c>
      <c r="Y633" t="s">
        <v>265</v>
      </c>
      <c r="Z633" t="s">
        <v>294</v>
      </c>
      <c r="AA633" s="8" t="s">
        <v>303</v>
      </c>
      <c r="AB633" s="8" t="s">
        <v>304</v>
      </c>
      <c r="AC633" s="36">
        <v>44223</v>
      </c>
    </row>
    <row r="634" spans="1:29" x14ac:dyDescent="0.25">
      <c r="A634" s="9">
        <v>9.8017352022579843E-2</v>
      </c>
      <c r="B634" s="9">
        <v>0.24118027895766359</v>
      </c>
      <c r="C634" s="9">
        <v>0.5714843540317861</v>
      </c>
      <c r="D634" s="3">
        <f t="shared" si="211"/>
        <v>10.202275202962372</v>
      </c>
      <c r="E634" s="4">
        <f t="shared" si="212"/>
        <v>4.1462759903994408</v>
      </c>
      <c r="F634" s="4">
        <f t="shared" si="213"/>
        <v>1.7498291824527881</v>
      </c>
      <c r="G634" s="12">
        <v>4.8852067960348133E-2</v>
      </c>
      <c r="H634" s="7">
        <f t="shared" si="210"/>
        <v>1.0488520679603481</v>
      </c>
      <c r="I634" s="5">
        <f t="shared" si="214"/>
        <v>9.7270868930088898</v>
      </c>
      <c r="J634" s="5">
        <f t="shared" si="215"/>
        <v>3.9531561380838989</v>
      </c>
      <c r="K634" s="5">
        <f t="shared" si="216"/>
        <v>1.6683279138263951</v>
      </c>
      <c r="L634">
        <v>2.34</v>
      </c>
      <c r="M634">
        <v>3.3</v>
      </c>
      <c r="N634">
        <v>3.14</v>
      </c>
      <c r="O634" s="5">
        <f t="shared" si="217"/>
        <v>2.4543138390272143</v>
      </c>
      <c r="P634" s="5">
        <f t="shared" si="218"/>
        <v>3.4612118242691485</v>
      </c>
      <c r="Q634" s="5">
        <f t="shared" si="219"/>
        <v>3.2933954933954932</v>
      </c>
      <c r="R634" s="6">
        <f t="shared" si="220"/>
        <v>0.40744585476336537</v>
      </c>
      <c r="S634" s="6">
        <f t="shared" si="221"/>
        <v>0.28891615155947725</v>
      </c>
      <c r="T634" s="6">
        <f t="shared" si="222"/>
        <v>0.30363799367715755</v>
      </c>
      <c r="U634">
        <f t="shared" si="223"/>
        <v>0.24056534353381984</v>
      </c>
      <c r="V634">
        <f t="shared" si="224"/>
        <v>0.83477603330879691</v>
      </c>
      <c r="W634">
        <f t="shared" si="225"/>
        <v>1.882123996114319</v>
      </c>
      <c r="X634" t="s">
        <v>285</v>
      </c>
      <c r="Y634" t="s">
        <v>266</v>
      </c>
      <c r="Z634" t="s">
        <v>294</v>
      </c>
      <c r="AA634" s="8" t="s">
        <v>299</v>
      </c>
      <c r="AB634" s="8" t="s">
        <v>314</v>
      </c>
      <c r="AC634" s="36">
        <v>44223</v>
      </c>
    </row>
    <row r="635" spans="1:29" x14ac:dyDescent="0.25">
      <c r="A635" s="9">
        <v>0.78634847984021183</v>
      </c>
      <c r="B635" s="9">
        <v>0.16643106384122494</v>
      </c>
      <c r="C635" s="9">
        <v>4.4538732751497036E-2</v>
      </c>
      <c r="D635" s="3">
        <f t="shared" si="211"/>
        <v>1.2717008115831836</v>
      </c>
      <c r="E635" s="4">
        <f t="shared" si="212"/>
        <v>6.0084937085663226</v>
      </c>
      <c r="F635" s="4">
        <f t="shared" si="213"/>
        <v>22.45236759607598</v>
      </c>
      <c r="G635" s="12">
        <v>5.3414056538856336E-2</v>
      </c>
      <c r="H635" s="7">
        <f t="shared" si="210"/>
        <v>1.0534140565388563</v>
      </c>
      <c r="I635" s="5">
        <f t="shared" si="214"/>
        <v>1.2072183807396113</v>
      </c>
      <c r="J635" s="5">
        <f t="shared" si="215"/>
        <v>5.7038290606336641</v>
      </c>
      <c r="K635" s="5">
        <f t="shared" si="216"/>
        <v>21.313905445543863</v>
      </c>
      <c r="L635">
        <v>1.83</v>
      </c>
      <c r="M635">
        <v>3.81</v>
      </c>
      <c r="N635">
        <v>4.09</v>
      </c>
      <c r="O635" s="5">
        <f t="shared" si="217"/>
        <v>1.9277477234661071</v>
      </c>
      <c r="P635" s="5">
        <f t="shared" si="218"/>
        <v>4.0135075554130424</v>
      </c>
      <c r="Q635" s="5">
        <f t="shared" si="219"/>
        <v>4.3084634912439226</v>
      </c>
      <c r="R635" s="6">
        <f t="shared" si="220"/>
        <v>0.5187400756993199</v>
      </c>
      <c r="S635" s="6">
        <f t="shared" si="221"/>
        <v>0.24915861903668124</v>
      </c>
      <c r="T635" s="6">
        <f t="shared" si="222"/>
        <v>0.23210130526399886</v>
      </c>
      <c r="U635">
        <f t="shared" si="223"/>
        <v>1.5158814918630024</v>
      </c>
      <c r="V635">
        <f t="shared" si="224"/>
        <v>0.66797233218218677</v>
      </c>
      <c r="W635">
        <f t="shared" si="225"/>
        <v>0.19189350400609492</v>
      </c>
      <c r="X635" t="s">
        <v>269</v>
      </c>
      <c r="Y635" t="s">
        <v>268</v>
      </c>
      <c r="Z635" t="s">
        <v>294</v>
      </c>
      <c r="AA635" s="8" t="s">
        <v>303</v>
      </c>
      <c r="AB635" s="8" t="s">
        <v>316</v>
      </c>
      <c r="AC635" s="36">
        <v>44223</v>
      </c>
    </row>
    <row r="636" spans="1:29" x14ac:dyDescent="0.25">
      <c r="A636" s="9">
        <v>0.39864639115504696</v>
      </c>
      <c r="B636" s="9">
        <v>0.29793139515136419</v>
      </c>
      <c r="C636" s="9">
        <v>0.2856154997232378</v>
      </c>
      <c r="D636" s="3">
        <f t="shared" si="211"/>
        <v>2.5084887815052777</v>
      </c>
      <c r="E636" s="4">
        <f t="shared" si="212"/>
        <v>3.3564774182054546</v>
      </c>
      <c r="F636" s="4">
        <f t="shared" si="213"/>
        <v>3.5012105469381134</v>
      </c>
      <c r="G636" s="12">
        <v>2.7777777777777679E-2</v>
      </c>
      <c r="H636" s="7">
        <f t="shared" si="210"/>
        <v>1.0277777777777777</v>
      </c>
      <c r="I636" s="5">
        <f t="shared" si="214"/>
        <v>2.4406917874105405</v>
      </c>
      <c r="J636" s="5">
        <f t="shared" si="215"/>
        <v>3.2657618123080101</v>
      </c>
      <c r="K636" s="5">
        <f t="shared" si="216"/>
        <v>3.4065832348587053</v>
      </c>
      <c r="L636">
        <v>2.52</v>
      </c>
      <c r="M636">
        <v>3</v>
      </c>
      <c r="N636">
        <v>3.36</v>
      </c>
      <c r="O636" s="5">
        <f t="shared" si="217"/>
        <v>2.59</v>
      </c>
      <c r="P636" s="5">
        <f t="shared" si="218"/>
        <v>3.083333333333333</v>
      </c>
      <c r="Q636" s="5">
        <f t="shared" si="219"/>
        <v>3.4533333333333327</v>
      </c>
      <c r="R636" s="6">
        <f t="shared" si="220"/>
        <v>0.38610038610038611</v>
      </c>
      <c r="S636" s="6">
        <f t="shared" si="221"/>
        <v>0.32432432432432434</v>
      </c>
      <c r="T636" s="6">
        <f t="shared" si="222"/>
        <v>0.28957528957528961</v>
      </c>
      <c r="U636">
        <f t="shared" si="223"/>
        <v>1.0324941530915717</v>
      </c>
      <c r="V636">
        <f t="shared" si="224"/>
        <v>0.91862180171670627</v>
      </c>
      <c r="W636">
        <f t="shared" si="225"/>
        <v>0.98632552571091436</v>
      </c>
      <c r="X636" t="s">
        <v>352</v>
      </c>
      <c r="Y636" t="s">
        <v>47</v>
      </c>
      <c r="Z636" t="s">
        <v>150</v>
      </c>
      <c r="AA636" s="8" t="s">
        <v>306</v>
      </c>
      <c r="AB636" s="8" t="s">
        <v>309</v>
      </c>
      <c r="AC636" s="36">
        <v>44223</v>
      </c>
    </row>
    <row r="637" spans="1:29" x14ac:dyDescent="0.25">
      <c r="A637" s="9">
        <v>0.6743534549196466</v>
      </c>
      <c r="B637" s="9">
        <v>0.19776434543121085</v>
      </c>
      <c r="C637" s="9">
        <v>0.12272521614737182</v>
      </c>
      <c r="D637" s="3">
        <f t="shared" si="211"/>
        <v>1.4829018709767805</v>
      </c>
      <c r="E637" s="4">
        <f t="shared" si="212"/>
        <v>5.0565231959257995</v>
      </c>
      <c r="F637" s="4">
        <f t="shared" si="213"/>
        <v>8.148284691543525</v>
      </c>
      <c r="G637" s="12">
        <v>2.9431584605420058E-2</v>
      </c>
      <c r="H637" s="7">
        <f t="shared" si="210"/>
        <v>1.0294315846054201</v>
      </c>
      <c r="I637" s="5">
        <f t="shared" si="214"/>
        <v>1.4405055111507727</v>
      </c>
      <c r="J637" s="5">
        <f t="shared" si="215"/>
        <v>4.9119565316853562</v>
      </c>
      <c r="K637" s="5">
        <f t="shared" si="216"/>
        <v>7.9153241588820622</v>
      </c>
      <c r="L637">
        <v>1.89</v>
      </c>
      <c r="M637">
        <v>3.83</v>
      </c>
      <c r="N637">
        <v>4.18</v>
      </c>
      <c r="O637" s="5">
        <f t="shared" si="217"/>
        <v>1.9456256949042439</v>
      </c>
      <c r="P637" s="5">
        <f t="shared" si="218"/>
        <v>3.9427229690387589</v>
      </c>
      <c r="Q637" s="5">
        <f t="shared" si="219"/>
        <v>4.3030240236506554</v>
      </c>
      <c r="R637" s="6">
        <f t="shared" si="220"/>
        <v>0.51397347527794457</v>
      </c>
      <c r="S637" s="6">
        <f t="shared" si="221"/>
        <v>0.25363181939303264</v>
      </c>
      <c r="T637" s="6">
        <f t="shared" si="222"/>
        <v>0.23239470532902279</v>
      </c>
      <c r="U637">
        <f t="shared" si="223"/>
        <v>1.312039409339115</v>
      </c>
      <c r="V637">
        <f t="shared" si="224"/>
        <v>0.77973002718855033</v>
      </c>
      <c r="W637">
        <f t="shared" si="225"/>
        <v>0.5280895533898603</v>
      </c>
      <c r="X637" t="s">
        <v>115</v>
      </c>
      <c r="Y637" t="s">
        <v>54</v>
      </c>
      <c r="Z637" t="s">
        <v>151</v>
      </c>
      <c r="AA637" s="8" t="s">
        <v>303</v>
      </c>
      <c r="AB637" s="8" t="s">
        <v>304</v>
      </c>
      <c r="AC637" s="36">
        <v>44223</v>
      </c>
    </row>
    <row r="638" spans="1:29" x14ac:dyDescent="0.25">
      <c r="A638" s="9">
        <v>5.8591045085030206E-2</v>
      </c>
      <c r="B638" s="9">
        <v>9.9471324750420809E-2</v>
      </c>
      <c r="C638" s="9">
        <v>0.69366179136969763</v>
      </c>
      <c r="D638" s="3">
        <f t="shared" si="211"/>
        <v>17.067454566627902</v>
      </c>
      <c r="E638" s="4">
        <f t="shared" si="212"/>
        <v>10.053148507965052</v>
      </c>
      <c r="F638" s="4">
        <f t="shared" si="213"/>
        <v>1.4416247405315636</v>
      </c>
      <c r="G638" s="12">
        <v>2.9956004140786696E-2</v>
      </c>
      <c r="H638" s="7">
        <f t="shared" si="210"/>
        <v>1.0299560041407867</v>
      </c>
      <c r="I638" s="5">
        <f t="shared" si="214"/>
        <v>16.571052062428599</v>
      </c>
      <c r="J638" s="5">
        <f t="shared" si="215"/>
        <v>9.7607552823109387</v>
      </c>
      <c r="K638" s="5">
        <f t="shared" si="216"/>
        <v>1.3996954576076293</v>
      </c>
      <c r="L638">
        <v>6.4</v>
      </c>
      <c r="M638">
        <v>4.83</v>
      </c>
      <c r="N638">
        <v>1.5</v>
      </c>
      <c r="O638" s="5">
        <f t="shared" si="217"/>
        <v>6.5917184265010356</v>
      </c>
      <c r="P638" s="5">
        <f t="shared" si="218"/>
        <v>4.9746874999999999</v>
      </c>
      <c r="Q638" s="5">
        <f t="shared" si="219"/>
        <v>1.54493400621118</v>
      </c>
      <c r="R638" s="6">
        <f t="shared" si="220"/>
        <v>0.15170550914002134</v>
      </c>
      <c r="S638" s="6">
        <f t="shared" si="221"/>
        <v>0.20101765186255419</v>
      </c>
      <c r="T638" s="6">
        <f t="shared" si="222"/>
        <v>0.6472768389974245</v>
      </c>
      <c r="U638">
        <f t="shared" si="223"/>
        <v>0.38621567151494651</v>
      </c>
      <c r="V638">
        <f t="shared" si="224"/>
        <v>0.49483875584435899</v>
      </c>
      <c r="W638">
        <f t="shared" si="225"/>
        <v>1.0716616902964107</v>
      </c>
      <c r="X638" t="s">
        <v>50</v>
      </c>
      <c r="Y638" t="s">
        <v>109</v>
      </c>
      <c r="Z638" t="s">
        <v>151</v>
      </c>
      <c r="AA638" s="8" t="s">
        <v>299</v>
      </c>
      <c r="AB638" s="8" t="s">
        <v>318</v>
      </c>
      <c r="AC638" s="36">
        <v>44223</v>
      </c>
    </row>
    <row r="639" spans="1:29" x14ac:dyDescent="0.25">
      <c r="A639" s="9">
        <v>0.30209407176750286</v>
      </c>
      <c r="B639" s="9">
        <v>0.26591483632518614</v>
      </c>
      <c r="C639" s="9">
        <v>0.39493453306633974</v>
      </c>
      <c r="D639" s="3">
        <f t="shared" si="211"/>
        <v>3.3102271558960559</v>
      </c>
      <c r="E639" s="4">
        <f t="shared" si="212"/>
        <v>3.7606025064998785</v>
      </c>
      <c r="F639" s="4">
        <f t="shared" si="213"/>
        <v>2.5320652317634211</v>
      </c>
      <c r="G639" s="12">
        <v>2.7935661442331394E-2</v>
      </c>
      <c r="H639" s="7">
        <f t="shared" si="210"/>
        <v>1.0279356614423314</v>
      </c>
      <c r="I639" s="5">
        <f t="shared" si="214"/>
        <v>3.2202668708383597</v>
      </c>
      <c r="J639" s="5">
        <f t="shared" si="215"/>
        <v>3.6584026097735043</v>
      </c>
      <c r="K639" s="5">
        <f t="shared" si="216"/>
        <v>2.4632526399663912</v>
      </c>
      <c r="L639">
        <v>2.77</v>
      </c>
      <c r="M639">
        <v>3.66</v>
      </c>
      <c r="N639">
        <v>2.54</v>
      </c>
      <c r="O639" s="5">
        <f t="shared" si="217"/>
        <v>2.8473817821952578</v>
      </c>
      <c r="P639" s="5">
        <f t="shared" si="218"/>
        <v>3.7622445208789332</v>
      </c>
      <c r="Q639" s="5">
        <f t="shared" si="219"/>
        <v>2.6109565800635219</v>
      </c>
      <c r="R639" s="6">
        <f t="shared" si="220"/>
        <v>0.35119983075435207</v>
      </c>
      <c r="S639" s="6">
        <f t="shared" si="221"/>
        <v>0.26579877901353965</v>
      </c>
      <c r="T639" s="6">
        <f t="shared" si="222"/>
        <v>0.38300139023210833</v>
      </c>
      <c r="U639">
        <f t="shared" si="223"/>
        <v>0.86017715645997439</v>
      </c>
      <c r="V639">
        <f t="shared" si="224"/>
        <v>1.00043663598485</v>
      </c>
      <c r="W639">
        <f t="shared" si="225"/>
        <v>1.0311569178038742</v>
      </c>
      <c r="X639" t="s">
        <v>52</v>
      </c>
      <c r="Y639" t="s">
        <v>55</v>
      </c>
      <c r="Z639" t="s">
        <v>151</v>
      </c>
      <c r="AA639" s="8" t="s">
        <v>306</v>
      </c>
      <c r="AB639" s="8" t="s">
        <v>309</v>
      </c>
      <c r="AC639" s="36">
        <v>44223</v>
      </c>
    </row>
    <row r="640" spans="1:29" x14ac:dyDescent="0.25">
      <c r="A640" s="9">
        <v>0.16844017219786772</v>
      </c>
      <c r="B640" s="9">
        <v>0.22535105801803734</v>
      </c>
      <c r="C640" s="9">
        <v>0.53307998276485968</v>
      </c>
      <c r="D640" s="3">
        <f t="shared" si="211"/>
        <v>5.9368260371124162</v>
      </c>
      <c r="E640" s="4">
        <f t="shared" si="212"/>
        <v>4.437520767796701</v>
      </c>
      <c r="F640" s="4">
        <f t="shared" si="213"/>
        <v>1.8758911088978136</v>
      </c>
      <c r="G640" s="12">
        <v>3.219242030473346E-2</v>
      </c>
      <c r="H640" s="7">
        <f t="shared" si="210"/>
        <v>1.0321924203047335</v>
      </c>
      <c r="I640" s="5">
        <f t="shared" si="214"/>
        <v>5.7516659881688446</v>
      </c>
      <c r="J640" s="5">
        <f t="shared" si="215"/>
        <v>4.2991216371135677</v>
      </c>
      <c r="K640" s="5">
        <f t="shared" si="216"/>
        <v>1.8173850844050914</v>
      </c>
      <c r="L640">
        <v>4.62</v>
      </c>
      <c r="M640">
        <v>4.33</v>
      </c>
      <c r="N640">
        <v>1.71</v>
      </c>
      <c r="O640" s="5">
        <f t="shared" si="217"/>
        <v>4.7687289818078691</v>
      </c>
      <c r="P640" s="5">
        <f t="shared" si="218"/>
        <v>4.4693931799194964</v>
      </c>
      <c r="Q640" s="5">
        <f t="shared" si="219"/>
        <v>1.7650490387210942</v>
      </c>
      <c r="R640" s="6">
        <f t="shared" si="220"/>
        <v>0.20969948256964915</v>
      </c>
      <c r="S640" s="6">
        <f t="shared" si="221"/>
        <v>0.22374402066322843</v>
      </c>
      <c r="T640" s="6">
        <f t="shared" si="222"/>
        <v>0.56655649676712239</v>
      </c>
      <c r="U640">
        <f t="shared" si="223"/>
        <v>0.80324553086067985</v>
      </c>
      <c r="V640">
        <f t="shared" si="224"/>
        <v>1.0071824817934587</v>
      </c>
      <c r="W640">
        <f t="shared" si="225"/>
        <v>0.94091231114057305</v>
      </c>
      <c r="X640" t="s">
        <v>113</v>
      </c>
      <c r="Y640" t="s">
        <v>110</v>
      </c>
      <c r="Z640" t="s">
        <v>151</v>
      </c>
      <c r="AA640" s="8" t="s">
        <v>299</v>
      </c>
      <c r="AB640" s="8" t="s">
        <v>300</v>
      </c>
      <c r="AC640" s="36">
        <v>44223</v>
      </c>
    </row>
    <row r="641" spans="1:29" x14ac:dyDescent="0.25">
      <c r="A641" s="9">
        <v>0.40371095016224023</v>
      </c>
      <c r="B641" s="9">
        <v>0.3610178823808366</v>
      </c>
      <c r="C641" s="9">
        <v>0.22702326368570316</v>
      </c>
      <c r="D641" s="3">
        <f t="shared" si="211"/>
        <v>2.4770197578196176</v>
      </c>
      <c r="E641" s="4">
        <f t="shared" si="212"/>
        <v>2.769945891337048</v>
      </c>
      <c r="F641" s="4">
        <f t="shared" si="213"/>
        <v>4.4048349220475735</v>
      </c>
      <c r="G641" s="12">
        <v>2.7559990496555109E-2</v>
      </c>
      <c r="H641" s="7">
        <f t="shared" si="210"/>
        <v>1.0275599904965551</v>
      </c>
      <c r="I641" s="5">
        <f t="shared" si="214"/>
        <v>2.4105840833902357</v>
      </c>
      <c r="J641" s="5">
        <f t="shared" si="215"/>
        <v>2.6956537009566786</v>
      </c>
      <c r="K641" s="5">
        <f t="shared" si="216"/>
        <v>4.2866936848319614</v>
      </c>
      <c r="L641">
        <v>3.05</v>
      </c>
      <c r="M641">
        <v>3.45</v>
      </c>
      <c r="N641">
        <v>2.44</v>
      </c>
      <c r="O641" s="5">
        <f t="shared" si="217"/>
        <v>3.1340579710144927</v>
      </c>
      <c r="P641" s="5">
        <f t="shared" si="218"/>
        <v>3.5450819672131155</v>
      </c>
      <c r="Q641" s="5">
        <f t="shared" si="219"/>
        <v>2.5072463768115942</v>
      </c>
      <c r="R641" s="6">
        <f t="shared" si="220"/>
        <v>0.31907514450867053</v>
      </c>
      <c r="S641" s="6">
        <f t="shared" si="221"/>
        <v>0.28208092485549124</v>
      </c>
      <c r="T641" s="6">
        <f t="shared" si="222"/>
        <v>0.39884393063583812</v>
      </c>
      <c r="U641">
        <f t="shared" si="223"/>
        <v>1.2652535213418037</v>
      </c>
      <c r="V641">
        <f t="shared" si="224"/>
        <v>1.2798379846697692</v>
      </c>
      <c r="W641">
        <f t="shared" si="225"/>
        <v>0.56920325532792249</v>
      </c>
      <c r="X641" t="s">
        <v>63</v>
      </c>
      <c r="Y641" t="s">
        <v>60</v>
      </c>
      <c r="Z641" t="s">
        <v>153</v>
      </c>
      <c r="AA641" s="8" t="s">
        <v>306</v>
      </c>
      <c r="AB641" s="8" t="s">
        <v>309</v>
      </c>
      <c r="AC641" s="36">
        <v>44223</v>
      </c>
    </row>
    <row r="642" spans="1:29" x14ac:dyDescent="0.25">
      <c r="A642" s="9">
        <v>0.26474617319318405</v>
      </c>
      <c r="B642" s="9">
        <v>0.29549836009978708</v>
      </c>
      <c r="C642" s="9">
        <v>0.40260027091657813</v>
      </c>
      <c r="D642" s="3">
        <f t="shared" si="211"/>
        <v>3.7772028503328152</v>
      </c>
      <c r="E642" s="4">
        <f t="shared" si="212"/>
        <v>3.3841135350541682</v>
      </c>
      <c r="F642" s="4">
        <f t="shared" si="213"/>
        <v>2.4838532714430479</v>
      </c>
      <c r="G642" s="12">
        <v>2.8029447662231588E-2</v>
      </c>
      <c r="H642" s="7">
        <f t="shared" ref="H642:H654" si="226">(G642/100%) + 1</f>
        <v>1.0280294476622316</v>
      </c>
      <c r="I642" s="5">
        <f t="shared" si="214"/>
        <v>3.6742165887585054</v>
      </c>
      <c r="J642" s="5">
        <f t="shared" si="215"/>
        <v>3.2918449396072647</v>
      </c>
      <c r="K642" s="5">
        <f t="shared" si="216"/>
        <v>2.4161304689193499</v>
      </c>
      <c r="L642">
        <v>3.48</v>
      </c>
      <c r="M642">
        <v>3.47</v>
      </c>
      <c r="N642">
        <v>2.21</v>
      </c>
      <c r="O642" s="5">
        <f t="shared" si="217"/>
        <v>3.5775424778645659</v>
      </c>
      <c r="P642" s="5">
        <f t="shared" si="218"/>
        <v>3.5672621833879439</v>
      </c>
      <c r="Q642" s="5">
        <f t="shared" si="219"/>
        <v>2.2719450793335318</v>
      </c>
      <c r="R642" s="6">
        <f t="shared" si="220"/>
        <v>0.27952148889561185</v>
      </c>
      <c r="S642" s="6">
        <f t="shared" si="221"/>
        <v>0.28032702632758766</v>
      </c>
      <c r="T642" s="6">
        <f t="shared" si="222"/>
        <v>0.44015148477680055</v>
      </c>
      <c r="U642">
        <f t="shared" si="223"/>
        <v>0.94714068045070532</v>
      </c>
      <c r="V642">
        <f t="shared" si="224"/>
        <v>1.0541201252371233</v>
      </c>
      <c r="W642">
        <f t="shared" si="225"/>
        <v>0.91468570444726649</v>
      </c>
      <c r="X642" t="s">
        <v>58</v>
      </c>
      <c r="Y642" t="s">
        <v>57</v>
      </c>
      <c r="Z642" t="s">
        <v>153</v>
      </c>
      <c r="AA642" s="8" t="s">
        <v>306</v>
      </c>
      <c r="AB642" s="8" t="s">
        <v>309</v>
      </c>
      <c r="AC642" s="36">
        <v>44223</v>
      </c>
    </row>
    <row r="643" spans="1:29" x14ac:dyDescent="0.25">
      <c r="A643" s="9">
        <v>0.14929710261480633</v>
      </c>
      <c r="B643" s="9">
        <v>0.4437535074647827</v>
      </c>
      <c r="C643" s="9">
        <v>0.38576103111720422</v>
      </c>
      <c r="D643" s="3">
        <f t="shared" si="211"/>
        <v>6.698053629212402</v>
      </c>
      <c r="E643" s="4">
        <f t="shared" si="212"/>
        <v>2.2535033147413763</v>
      </c>
      <c r="F643" s="4">
        <f t="shared" si="213"/>
        <v>2.5922784297415826</v>
      </c>
      <c r="G643" s="12">
        <v>2.7820218996689627E-2</v>
      </c>
      <c r="H643" s="7">
        <f t="shared" si="226"/>
        <v>1.0278202189966896</v>
      </c>
      <c r="I643" s="5">
        <f t="shared" si="214"/>
        <v>6.5167560487871423</v>
      </c>
      <c r="J643" s="5">
        <f t="shared" si="215"/>
        <v>2.1925072820041831</v>
      </c>
      <c r="K643" s="5">
        <f t="shared" si="216"/>
        <v>2.5221127020365919</v>
      </c>
      <c r="L643">
        <v>2.8</v>
      </c>
      <c r="M643">
        <v>3.3</v>
      </c>
      <c r="N643">
        <v>2.72</v>
      </c>
      <c r="O643" s="5">
        <f t="shared" si="217"/>
        <v>2.8778966131907309</v>
      </c>
      <c r="P643" s="5">
        <f t="shared" si="218"/>
        <v>3.3918067226890756</v>
      </c>
      <c r="Q643" s="5">
        <f t="shared" si="219"/>
        <v>2.7956709956709962</v>
      </c>
      <c r="R643" s="6">
        <f t="shared" si="220"/>
        <v>0.34747599876122637</v>
      </c>
      <c r="S643" s="6">
        <f t="shared" si="221"/>
        <v>0.2948281201610406</v>
      </c>
      <c r="T643" s="6">
        <f t="shared" si="222"/>
        <v>0.35769588107773298</v>
      </c>
      <c r="U643">
        <f t="shared" si="223"/>
        <v>0.42966162597434016</v>
      </c>
      <c r="V643">
        <f t="shared" si="224"/>
        <v>1.5051261298359071</v>
      </c>
      <c r="W643">
        <f t="shared" si="225"/>
        <v>1.0784609259545046</v>
      </c>
      <c r="X643" t="s">
        <v>61</v>
      </c>
      <c r="Y643" t="s">
        <v>118</v>
      </c>
      <c r="Z643" t="s">
        <v>153</v>
      </c>
      <c r="AA643" s="8" t="s">
        <v>299</v>
      </c>
      <c r="AB643" s="8" t="s">
        <v>305</v>
      </c>
      <c r="AC643" s="36">
        <v>44223</v>
      </c>
    </row>
    <row r="644" spans="1:29" x14ac:dyDescent="0.25">
      <c r="A644" s="9">
        <v>0.82318020649801082</v>
      </c>
      <c r="B644" s="9">
        <v>8.2305352276432625E-2</v>
      </c>
      <c r="C644" s="9">
        <v>1.7991858519931007E-2</v>
      </c>
      <c r="D644" s="3">
        <f t="shared" si="211"/>
        <v>1.2148008323161941</v>
      </c>
      <c r="E644" s="4">
        <f t="shared" si="212"/>
        <v>12.149878134794653</v>
      </c>
      <c r="F644" s="4">
        <f t="shared" si="213"/>
        <v>55.580694951120293</v>
      </c>
      <c r="G644" s="12">
        <v>3.6296271360742871E-2</v>
      </c>
      <c r="H644" s="7">
        <f t="shared" si="226"/>
        <v>1.0362962713607429</v>
      </c>
      <c r="I644" s="5">
        <f t="shared" si="214"/>
        <v>1.1722524396628966</v>
      </c>
      <c r="J644" s="5">
        <f t="shared" si="215"/>
        <v>11.724328718119246</v>
      </c>
      <c r="K644" s="5">
        <f t="shared" si="216"/>
        <v>53.633981407786244</v>
      </c>
      <c r="L644">
        <v>1.1100000000000001</v>
      </c>
      <c r="M644">
        <v>10.46</v>
      </c>
      <c r="N644">
        <v>25.13</v>
      </c>
      <c r="O644" s="5">
        <f t="shared" si="217"/>
        <v>1.1502888612104247</v>
      </c>
      <c r="P644" s="5">
        <f t="shared" si="218"/>
        <v>10.839658998433372</v>
      </c>
      <c r="Q644" s="5">
        <f t="shared" si="219"/>
        <v>26.042125299295467</v>
      </c>
      <c r="R644" s="6">
        <f t="shared" si="220"/>
        <v>0.86934685166621628</v>
      </c>
      <c r="S644" s="6">
        <f t="shared" si="221"/>
        <v>9.2253824603202694E-2</v>
      </c>
      <c r="T644" s="6">
        <f t="shared" si="222"/>
        <v>3.8399323730580991E-2</v>
      </c>
      <c r="U644">
        <f t="shared" si="223"/>
        <v>0.94689502230355915</v>
      </c>
      <c r="V644">
        <f t="shared" si="224"/>
        <v>0.89216195242246144</v>
      </c>
      <c r="W644">
        <f t="shared" si="225"/>
        <v>0.46854623394324002</v>
      </c>
      <c r="X644" t="s">
        <v>140</v>
      </c>
      <c r="Y644" t="s">
        <v>59</v>
      </c>
      <c r="Z644" t="s">
        <v>153</v>
      </c>
      <c r="AA644" s="8" t="s">
        <v>303</v>
      </c>
      <c r="AB644" s="8" t="s">
        <v>310</v>
      </c>
      <c r="AC644" s="36">
        <v>44223</v>
      </c>
    </row>
    <row r="645" spans="1:29" x14ac:dyDescent="0.25">
      <c r="A645" s="9">
        <v>6.4823778233639287E-2</v>
      </c>
      <c r="B645" s="9">
        <v>0.16628608547177737</v>
      </c>
      <c r="C645" s="9">
        <v>0.63979569769291755</v>
      </c>
      <c r="D645" s="3">
        <f t="shared" si="211"/>
        <v>15.426438064066213</v>
      </c>
      <c r="E645" s="4">
        <f t="shared" si="212"/>
        <v>6.0137322805023476</v>
      </c>
      <c r="F645" s="4">
        <f t="shared" si="213"/>
        <v>1.5629989442035441</v>
      </c>
      <c r="G645" s="12">
        <v>3.4795749963967282E-2</v>
      </c>
      <c r="H645" s="7">
        <f t="shared" si="226"/>
        <v>1.0347957499639673</v>
      </c>
      <c r="I645" s="5">
        <f t="shared" si="214"/>
        <v>14.907713009647921</v>
      </c>
      <c r="J645" s="5">
        <f t="shared" si="215"/>
        <v>5.8115162153611015</v>
      </c>
      <c r="K645" s="5">
        <f t="shared" si="216"/>
        <v>1.510441982640506</v>
      </c>
      <c r="L645">
        <v>7.66</v>
      </c>
      <c r="M645">
        <v>4.66</v>
      </c>
      <c r="N645">
        <v>1.45</v>
      </c>
      <c r="O645" s="5">
        <f t="shared" si="217"/>
        <v>7.9265354447239895</v>
      </c>
      <c r="P645" s="5">
        <f t="shared" si="218"/>
        <v>4.8221481948320877</v>
      </c>
      <c r="Q645" s="5">
        <f t="shared" si="219"/>
        <v>1.5004538374477525</v>
      </c>
      <c r="R645" s="6">
        <f t="shared" si="220"/>
        <v>0.12615852246842771</v>
      </c>
      <c r="S645" s="6">
        <f t="shared" si="221"/>
        <v>0.20737645538801636</v>
      </c>
      <c r="T645" s="6">
        <f t="shared" si="222"/>
        <v>0.66646502214355607</v>
      </c>
      <c r="U645">
        <f t="shared" si="223"/>
        <v>0.51382797582986928</v>
      </c>
      <c r="V645">
        <f t="shared" si="224"/>
        <v>0.80185614688342544</v>
      </c>
      <c r="W645">
        <f t="shared" si="225"/>
        <v>0.95998390978590031</v>
      </c>
      <c r="X645" t="s">
        <v>62</v>
      </c>
      <c r="Y645" t="s">
        <v>56</v>
      </c>
      <c r="Z645" t="s">
        <v>153</v>
      </c>
      <c r="AA645" s="8" t="s">
        <v>299</v>
      </c>
      <c r="AB645" s="8" t="s">
        <v>314</v>
      </c>
      <c r="AC645" s="36">
        <v>44223</v>
      </c>
    </row>
    <row r="646" spans="1:29" x14ac:dyDescent="0.25">
      <c r="A646" s="9">
        <v>0.45901208098718982</v>
      </c>
      <c r="B646" s="9">
        <v>0.29920969677898945</v>
      </c>
      <c r="C646" s="9">
        <v>0.23076940682357044</v>
      </c>
      <c r="D646" s="3">
        <f t="shared" si="211"/>
        <v>2.1785918964252886</v>
      </c>
      <c r="E646" s="4">
        <f t="shared" si="212"/>
        <v>3.342137673895802</v>
      </c>
      <c r="F646" s="4">
        <f t="shared" si="213"/>
        <v>4.3333300274265882</v>
      </c>
      <c r="G646" s="12">
        <v>2.7452821958996232E-2</v>
      </c>
      <c r="H646" s="7">
        <f t="shared" si="226"/>
        <v>1.0274528219589962</v>
      </c>
      <c r="I646" s="5">
        <f t="shared" si="214"/>
        <v>2.1203814422072145</v>
      </c>
      <c r="J646" s="5">
        <f t="shared" si="215"/>
        <v>3.2528380889776569</v>
      </c>
      <c r="K646" s="5">
        <f t="shared" si="216"/>
        <v>4.2175464749461007</v>
      </c>
      <c r="L646">
        <v>2.1800000000000002</v>
      </c>
      <c r="M646">
        <v>3.41</v>
      </c>
      <c r="N646">
        <v>3.63</v>
      </c>
      <c r="O646" s="5">
        <f t="shared" si="217"/>
        <v>2.2398471518706118</v>
      </c>
      <c r="P646" s="5">
        <f t="shared" si="218"/>
        <v>3.5036141228801774</v>
      </c>
      <c r="Q646" s="5">
        <f t="shared" si="219"/>
        <v>3.7296537437111561</v>
      </c>
      <c r="R646" s="6">
        <f t="shared" si="220"/>
        <v>0.4464590359055744</v>
      </c>
      <c r="S646" s="6">
        <f t="shared" si="221"/>
        <v>0.28541955961118831</v>
      </c>
      <c r="T646" s="6">
        <f t="shared" si="222"/>
        <v>0.26812140448323751</v>
      </c>
      <c r="U646">
        <f t="shared" si="223"/>
        <v>1.0281169022733596</v>
      </c>
      <c r="V646">
        <f t="shared" si="224"/>
        <v>1.0483153193375629</v>
      </c>
      <c r="W646">
        <f t="shared" si="225"/>
        <v>0.86068998209353231</v>
      </c>
      <c r="X646" t="s">
        <v>141</v>
      </c>
      <c r="Y646" t="s">
        <v>117</v>
      </c>
      <c r="Z646" t="s">
        <v>153</v>
      </c>
      <c r="AA646" s="8" t="s">
        <v>306</v>
      </c>
      <c r="AB646" s="8" t="s">
        <v>309</v>
      </c>
      <c r="AC646" s="36">
        <v>44223</v>
      </c>
    </row>
    <row r="647" spans="1:29" x14ac:dyDescent="0.25">
      <c r="A647" s="9">
        <v>0.47821429578705971</v>
      </c>
      <c r="B647" s="9">
        <v>0.31251681641386819</v>
      </c>
      <c r="C647" s="9">
        <v>0.20168701479885673</v>
      </c>
      <c r="D647" s="3">
        <f t="shared" si="211"/>
        <v>2.0911127266786731</v>
      </c>
      <c r="E647" s="4">
        <f t="shared" si="212"/>
        <v>3.1998278091880121</v>
      </c>
      <c r="F647" s="4">
        <f t="shared" si="213"/>
        <v>4.9581774066977191</v>
      </c>
      <c r="G647" s="12">
        <v>3.9193544373102185E-2</v>
      </c>
      <c r="H647" s="7">
        <f t="shared" si="226"/>
        <v>1.0391935443731022</v>
      </c>
      <c r="I647" s="5">
        <f t="shared" si="214"/>
        <v>2.0122456860912714</v>
      </c>
      <c r="J647" s="5">
        <f t="shared" si="215"/>
        <v>3.0791451953431075</v>
      </c>
      <c r="K647" s="5">
        <f t="shared" si="216"/>
        <v>4.7711780289096772</v>
      </c>
      <c r="L647">
        <v>3.2</v>
      </c>
      <c r="M647">
        <v>3.62</v>
      </c>
      <c r="N647">
        <v>2.2200000000000002</v>
      </c>
      <c r="O647" s="5">
        <f t="shared" si="217"/>
        <v>3.3254193419939271</v>
      </c>
      <c r="P647" s="5">
        <f t="shared" si="218"/>
        <v>3.7618806306306301</v>
      </c>
      <c r="Q647" s="5">
        <f t="shared" si="219"/>
        <v>2.3070096685082873</v>
      </c>
      <c r="R647" s="6">
        <f t="shared" si="220"/>
        <v>0.30071395428896447</v>
      </c>
      <c r="S647" s="6">
        <f t="shared" si="221"/>
        <v>0.26582448997919511</v>
      </c>
      <c r="T647" s="6">
        <f t="shared" si="222"/>
        <v>0.43346155573184059</v>
      </c>
      <c r="U647">
        <f t="shared" si="223"/>
        <v>1.5902630688282935</v>
      </c>
      <c r="V647">
        <f t="shared" si="224"/>
        <v>1.1756509584136794</v>
      </c>
      <c r="W647">
        <f t="shared" si="225"/>
        <v>0.46529389315353648</v>
      </c>
      <c r="X647" t="s">
        <v>356</v>
      </c>
      <c r="Y647" t="s">
        <v>422</v>
      </c>
      <c r="Z647" t="s">
        <v>358</v>
      </c>
      <c r="AA647" s="8" t="s">
        <v>306</v>
      </c>
      <c r="AB647" s="8" t="s">
        <v>309</v>
      </c>
      <c r="AC647" s="36">
        <v>44223</v>
      </c>
    </row>
    <row r="648" spans="1:29" x14ac:dyDescent="0.25">
      <c r="A648" s="9">
        <v>3.6458308004870252E-2</v>
      </c>
      <c r="B648" s="9">
        <v>8.8220955176193466E-2</v>
      </c>
      <c r="C648" s="9">
        <v>0.7037674901670522</v>
      </c>
      <c r="D648" s="3">
        <f t="shared" si="211"/>
        <v>27.428590483859423</v>
      </c>
      <c r="E648" s="4">
        <f t="shared" si="212"/>
        <v>11.335175390051221</v>
      </c>
      <c r="F648" s="4">
        <f t="shared" si="213"/>
        <v>1.420923833470386</v>
      </c>
      <c r="G648" s="12">
        <v>4.758609896129351E-2</v>
      </c>
      <c r="H648" s="7">
        <f t="shared" si="226"/>
        <v>1.0475860989612935</v>
      </c>
      <c r="I648" s="5">
        <f t="shared" si="214"/>
        <v>26.18265984156865</v>
      </c>
      <c r="J648" s="5">
        <f t="shared" si="215"/>
        <v>10.820280453597386</v>
      </c>
      <c r="K648" s="5">
        <f t="shared" si="216"/>
        <v>1.3563790459602945</v>
      </c>
      <c r="L648">
        <v>8.61</v>
      </c>
      <c r="M648">
        <v>4.5</v>
      </c>
      <c r="N648">
        <v>1.41</v>
      </c>
      <c r="O648" s="5">
        <f t="shared" si="217"/>
        <v>9.0197163120567367</v>
      </c>
      <c r="P648" s="5">
        <f t="shared" si="218"/>
        <v>4.7141374453258207</v>
      </c>
      <c r="Q648" s="5">
        <f t="shared" si="219"/>
        <v>1.4770963995354238</v>
      </c>
      <c r="R648" s="6">
        <f t="shared" si="220"/>
        <v>0.11086823192690561</v>
      </c>
      <c r="S648" s="6">
        <f t="shared" si="221"/>
        <v>0.21212788375347938</v>
      </c>
      <c r="T648" s="6">
        <f t="shared" si="222"/>
        <v>0.67700388431961511</v>
      </c>
      <c r="U648">
        <f t="shared" si="223"/>
        <v>0.32884359542151692</v>
      </c>
      <c r="V648">
        <f t="shared" si="224"/>
        <v>0.41588570825850441</v>
      </c>
      <c r="W648">
        <f t="shared" si="225"/>
        <v>1.0395324258358347</v>
      </c>
      <c r="X648" t="s">
        <v>168</v>
      </c>
      <c r="Y648" t="s">
        <v>164</v>
      </c>
      <c r="Z648" t="s">
        <v>166</v>
      </c>
      <c r="AA648" s="8" t="s">
        <v>299</v>
      </c>
      <c r="AB648" s="8" t="s">
        <v>318</v>
      </c>
      <c r="AC648" s="36">
        <v>44224</v>
      </c>
    </row>
    <row r="649" spans="1:29" x14ac:dyDescent="0.25">
      <c r="A649" s="9">
        <v>0.37044239500879422</v>
      </c>
      <c r="B649" s="9">
        <v>0.28347660205561004</v>
      </c>
      <c r="C649" s="9">
        <v>0.32223297704323051</v>
      </c>
      <c r="D649" s="3">
        <f t="shared" ref="D649:D654" si="227">(100%/A649)</f>
        <v>2.6994750424725558</v>
      </c>
      <c r="E649" s="4">
        <f t="shared" ref="E649:E654" si="228">(100%/B649)</f>
        <v>3.5276280043875667</v>
      </c>
      <c r="F649" s="4">
        <f t="shared" ref="F649:F654" si="229">(100%/C649)</f>
        <v>3.1033446954308492</v>
      </c>
      <c r="G649" s="12">
        <v>3.8334359367569792E-2</v>
      </c>
      <c r="H649" s="7">
        <f t="shared" si="226"/>
        <v>1.0383343593675698</v>
      </c>
      <c r="I649" s="5">
        <f t="shared" si="214"/>
        <v>2.5998128811963381</v>
      </c>
      <c r="J649" s="5">
        <f t="shared" si="215"/>
        <v>3.3973911896127365</v>
      </c>
      <c r="K649" s="5">
        <f t="shared" si="216"/>
        <v>2.988772034203933</v>
      </c>
      <c r="L649">
        <v>2.71</v>
      </c>
      <c r="M649">
        <v>3.3</v>
      </c>
      <c r="N649">
        <v>2.73</v>
      </c>
      <c r="O649" s="5">
        <f t="shared" si="217"/>
        <v>2.813886113886114</v>
      </c>
      <c r="P649" s="5">
        <f t="shared" si="218"/>
        <v>3.4265033859129801</v>
      </c>
      <c r="Q649" s="5">
        <f t="shared" si="219"/>
        <v>2.8346528010734655</v>
      </c>
      <c r="R649" s="6">
        <f t="shared" si="220"/>
        <v>0.35538040969929346</v>
      </c>
      <c r="S649" s="6">
        <f t="shared" si="221"/>
        <v>0.29184270008638952</v>
      </c>
      <c r="T649" s="6">
        <f t="shared" si="222"/>
        <v>0.35277689021431696</v>
      </c>
      <c r="U649">
        <f t="shared" si="223"/>
        <v>1.0423827113099609</v>
      </c>
      <c r="V649">
        <f t="shared" si="224"/>
        <v>0.97133353677065426</v>
      </c>
      <c r="W649">
        <f t="shared" si="225"/>
        <v>0.91341861097383503</v>
      </c>
      <c r="X649" t="s">
        <v>172</v>
      </c>
      <c r="Y649" t="s">
        <v>173</v>
      </c>
      <c r="Z649" t="s">
        <v>166</v>
      </c>
      <c r="AA649" s="8" t="s">
        <v>306</v>
      </c>
      <c r="AB649" s="8" t="s">
        <v>309</v>
      </c>
      <c r="AC649" s="36">
        <v>44224</v>
      </c>
    </row>
    <row r="650" spans="1:29" x14ac:dyDescent="0.25">
      <c r="A650" s="9">
        <v>0.27239862288385164</v>
      </c>
      <c r="B650" s="9">
        <v>0.24797706687886706</v>
      </c>
      <c r="C650" s="9">
        <v>0.43445878352799788</v>
      </c>
      <c r="D650" s="3">
        <f t="shared" si="227"/>
        <v>3.6710905121807138</v>
      </c>
      <c r="E650" s="4">
        <f t="shared" si="228"/>
        <v>4.032630971026383</v>
      </c>
      <c r="F650" s="4">
        <f t="shared" si="229"/>
        <v>2.301714311952809</v>
      </c>
      <c r="G650" s="12">
        <v>2.8862350662348213E-2</v>
      </c>
      <c r="H650" s="7">
        <f t="shared" si="226"/>
        <v>1.0288623506623482</v>
      </c>
      <c r="I650" s="5">
        <f t="shared" si="214"/>
        <v>3.5681065691804008</v>
      </c>
      <c r="J650" s="5">
        <f t="shared" si="215"/>
        <v>3.9195048476895922</v>
      </c>
      <c r="K650" s="5">
        <f t="shared" si="216"/>
        <v>2.2371450471202876</v>
      </c>
      <c r="L650">
        <v>3.46</v>
      </c>
      <c r="M650">
        <v>3.48</v>
      </c>
      <c r="N650">
        <v>2.21</v>
      </c>
      <c r="O650" s="5">
        <f t="shared" si="217"/>
        <v>3.5598637332917247</v>
      </c>
      <c r="P650" s="5">
        <f t="shared" si="218"/>
        <v>3.5804409803049717</v>
      </c>
      <c r="Q650" s="5">
        <f t="shared" si="219"/>
        <v>2.2737857949637896</v>
      </c>
      <c r="R650" s="6">
        <f t="shared" si="220"/>
        <v>0.28090962882877624</v>
      </c>
      <c r="S650" s="6">
        <f t="shared" si="221"/>
        <v>0.27929520567458782</v>
      </c>
      <c r="T650" s="6">
        <f t="shared" si="222"/>
        <v>0.43979516549663605</v>
      </c>
      <c r="U650">
        <f t="shared" si="223"/>
        <v>0.96970197860283269</v>
      </c>
      <c r="V650">
        <f t="shared" si="224"/>
        <v>0.88786725242892239</v>
      </c>
      <c r="W650">
        <f t="shared" si="225"/>
        <v>0.98786621048320966</v>
      </c>
      <c r="X650" t="s">
        <v>254</v>
      </c>
      <c r="Y650" t="s">
        <v>228</v>
      </c>
      <c r="Z650" t="s">
        <v>292</v>
      </c>
      <c r="AA650" s="8" t="s">
        <v>299</v>
      </c>
      <c r="AB650" s="8" t="s">
        <v>300</v>
      </c>
      <c r="AC650" s="36">
        <v>44224</v>
      </c>
    </row>
    <row r="651" spans="1:29" x14ac:dyDescent="0.25">
      <c r="A651" s="9">
        <v>0.45331313268196777</v>
      </c>
      <c r="B651" s="9">
        <v>0.24486718512972488</v>
      </c>
      <c r="C651" s="9">
        <v>0.28258362107729196</v>
      </c>
      <c r="D651" s="3">
        <f t="shared" si="227"/>
        <v>2.2059806520133907</v>
      </c>
      <c r="E651" s="4">
        <f t="shared" si="228"/>
        <v>4.0838465124276393</v>
      </c>
      <c r="F651" s="4">
        <f t="shared" si="229"/>
        <v>3.5387755178014411</v>
      </c>
      <c r="G651" s="12">
        <v>2.1753054994052334E-2</v>
      </c>
      <c r="H651" s="7">
        <f t="shared" si="226"/>
        <v>1.0217530549940523</v>
      </c>
      <c r="I651" s="5">
        <f t="shared" si="214"/>
        <v>2.1590154697665493</v>
      </c>
      <c r="J651" s="5">
        <f t="shared" si="215"/>
        <v>3.9969016901558581</v>
      </c>
      <c r="K651" s="5">
        <f t="shared" si="216"/>
        <v>3.4634352209713142</v>
      </c>
      <c r="L651">
        <v>3.33</v>
      </c>
      <c r="M651">
        <v>3.61</v>
      </c>
      <c r="N651">
        <v>2.25</v>
      </c>
      <c r="O651" s="5">
        <f t="shared" si="217"/>
        <v>3.4024376731301942</v>
      </c>
      <c r="P651" s="5">
        <f t="shared" si="218"/>
        <v>3.6885285285285287</v>
      </c>
      <c r="Q651" s="5">
        <f t="shared" si="219"/>
        <v>2.2989443737366178</v>
      </c>
      <c r="R651" s="6">
        <f t="shared" si="220"/>
        <v>0.2939069267593708</v>
      </c>
      <c r="S651" s="6">
        <f t="shared" si="221"/>
        <v>0.27111082163676031</v>
      </c>
      <c r="T651" s="6">
        <f t="shared" si="222"/>
        <v>0.43498225160386877</v>
      </c>
      <c r="U651">
        <f t="shared" si="223"/>
        <v>1.5423696803617934</v>
      </c>
      <c r="V651">
        <f t="shared" si="224"/>
        <v>0.90319959805146699</v>
      </c>
      <c r="W651">
        <f t="shared" si="225"/>
        <v>0.64964402578576064</v>
      </c>
      <c r="X651" t="s">
        <v>343</v>
      </c>
      <c r="Y651" t="s">
        <v>424</v>
      </c>
      <c r="Z651" t="s">
        <v>349</v>
      </c>
      <c r="AA651" s="8" t="s">
        <v>303</v>
      </c>
      <c r="AB651" s="8" t="s">
        <v>304</v>
      </c>
      <c r="AC651" s="36">
        <v>44224</v>
      </c>
    </row>
    <row r="652" spans="1:29" x14ac:dyDescent="0.25">
      <c r="A652" s="9">
        <v>0.40950731309406957</v>
      </c>
      <c r="B652" s="9">
        <v>0.33880675746891364</v>
      </c>
      <c r="C652" s="9">
        <v>0.24122946093071643</v>
      </c>
      <c r="D652" s="3">
        <f t="shared" si="227"/>
        <v>2.4419588320521299</v>
      </c>
      <c r="E652" s="4">
        <f t="shared" si="228"/>
        <v>2.9515349914228097</v>
      </c>
      <c r="F652" s="4">
        <f t="shared" si="229"/>
        <v>4.1454306457502312</v>
      </c>
      <c r="G652" s="12">
        <v>4.9476368683774918E-2</v>
      </c>
      <c r="H652" s="7">
        <f t="shared" si="226"/>
        <v>1.0494763686837749</v>
      </c>
      <c r="I652" s="5">
        <f t="shared" si="214"/>
        <v>2.326835462826828</v>
      </c>
      <c r="J652" s="5">
        <f t="shared" si="215"/>
        <v>2.8123882342625262</v>
      </c>
      <c r="K652" s="5">
        <f t="shared" si="216"/>
        <v>3.9499990370905818</v>
      </c>
      <c r="L652">
        <v>3.17</v>
      </c>
      <c r="M652">
        <v>2.85</v>
      </c>
      <c r="N652">
        <v>2.61</v>
      </c>
      <c r="O652" s="5">
        <f t="shared" si="217"/>
        <v>3.3268400887275664</v>
      </c>
      <c r="P652" s="5">
        <f t="shared" si="218"/>
        <v>2.9910076507487586</v>
      </c>
      <c r="Q652" s="5">
        <f t="shared" si="219"/>
        <v>2.7391333222646526</v>
      </c>
      <c r="R652" s="6">
        <f t="shared" si="220"/>
        <v>0.30058553261647003</v>
      </c>
      <c r="S652" s="6">
        <f t="shared" si="221"/>
        <v>0.33433548715586314</v>
      </c>
      <c r="T652" s="6">
        <f t="shared" si="222"/>
        <v>0.36507898022766666</v>
      </c>
      <c r="U652">
        <f t="shared" si="223"/>
        <v>1.3623653458284615</v>
      </c>
      <c r="V652">
        <f t="shared" si="224"/>
        <v>1.0133736037148999</v>
      </c>
      <c r="W652">
        <f t="shared" si="225"/>
        <v>0.6607596547472645</v>
      </c>
      <c r="X652" t="s">
        <v>263</v>
      </c>
      <c r="Y652" t="s">
        <v>284</v>
      </c>
      <c r="Z652" t="s">
        <v>294</v>
      </c>
      <c r="AA652" s="8" t="s">
        <v>306</v>
      </c>
      <c r="AB652" s="8" t="s">
        <v>309</v>
      </c>
      <c r="AC652" s="36">
        <v>44224</v>
      </c>
    </row>
    <row r="653" spans="1:29" x14ac:dyDescent="0.25">
      <c r="A653" s="9">
        <v>0.1440502895305093</v>
      </c>
      <c r="B653" s="9">
        <v>0.13433949111881363</v>
      </c>
      <c r="C653" s="9">
        <v>0.61529203951372835</v>
      </c>
      <c r="D653" s="3">
        <f t="shared" si="227"/>
        <v>6.9420200629878206</v>
      </c>
      <c r="E653" s="4">
        <f t="shared" si="228"/>
        <v>7.4438275124592499</v>
      </c>
      <c r="F653" s="4">
        <f t="shared" si="229"/>
        <v>1.6252444949398506</v>
      </c>
      <c r="G653" s="12">
        <v>2.6956020116074786E-2</v>
      </c>
      <c r="H653" s="7">
        <f t="shared" si="226"/>
        <v>1.0269560201160748</v>
      </c>
      <c r="I653" s="5">
        <f t="shared" si="214"/>
        <v>6.759802685808471</v>
      </c>
      <c r="J653" s="5">
        <f t="shared" si="215"/>
        <v>7.2484384595339231</v>
      </c>
      <c r="K653" s="5">
        <f t="shared" si="216"/>
        <v>1.5825843201699645</v>
      </c>
      <c r="L653">
        <v>2.34</v>
      </c>
      <c r="M653">
        <v>3.74</v>
      </c>
      <c r="N653">
        <v>3.01</v>
      </c>
      <c r="O653" s="5">
        <f t="shared" si="217"/>
        <v>2.4030770870716149</v>
      </c>
      <c r="P653" s="5">
        <f t="shared" si="218"/>
        <v>3.8408155152341199</v>
      </c>
      <c r="Q653" s="5">
        <f t="shared" si="219"/>
        <v>3.091137620549385</v>
      </c>
      <c r="R653" s="6">
        <f t="shared" si="220"/>
        <v>0.41613313421360032</v>
      </c>
      <c r="S653" s="6">
        <f t="shared" si="221"/>
        <v>0.26036137274326859</v>
      </c>
      <c r="T653" s="6">
        <f t="shared" si="222"/>
        <v>0.32350549304313114</v>
      </c>
      <c r="U653">
        <f t="shared" si="223"/>
        <v>0.34616395015679902</v>
      </c>
      <c r="V653">
        <f t="shared" si="224"/>
        <v>0.51597320179779571</v>
      </c>
      <c r="W653">
        <f t="shared" si="225"/>
        <v>1.9019523709654442</v>
      </c>
      <c r="X653" t="s">
        <v>48</v>
      </c>
      <c r="Y653" t="s">
        <v>51</v>
      </c>
      <c r="Z653" t="s">
        <v>151</v>
      </c>
      <c r="AA653" s="8" t="s">
        <v>299</v>
      </c>
      <c r="AB653" s="8" t="s">
        <v>322</v>
      </c>
      <c r="AC653" s="36">
        <v>44224</v>
      </c>
    </row>
    <row r="654" spans="1:29" x14ac:dyDescent="0.25">
      <c r="A654" s="9">
        <v>0.83079758023815509</v>
      </c>
      <c r="B654" s="9">
        <v>8.0172293341226414E-2</v>
      </c>
      <c r="C654" s="9">
        <v>1.7077423438989481E-2</v>
      </c>
      <c r="D654" s="3">
        <f t="shared" si="227"/>
        <v>1.2036626294859232</v>
      </c>
      <c r="E654" s="4">
        <f t="shared" si="228"/>
        <v>12.473137019342033</v>
      </c>
      <c r="F654" s="4">
        <f t="shared" si="229"/>
        <v>58.556842814876809</v>
      </c>
      <c r="G654" s="12">
        <v>2.9603380954686731E-2</v>
      </c>
      <c r="H654" s="7">
        <f t="shared" si="226"/>
        <v>1.0296033809546867</v>
      </c>
      <c r="I654" s="5">
        <f t="shared" si="214"/>
        <v>1.1690546590570072</v>
      </c>
      <c r="J654" s="5">
        <f t="shared" si="215"/>
        <v>12.114506663504226</v>
      </c>
      <c r="K654" s="5">
        <f t="shared" si="216"/>
        <v>56.873203699642787</v>
      </c>
      <c r="L654">
        <v>1.1299999999999999</v>
      </c>
      <c r="M654">
        <v>10.15</v>
      </c>
      <c r="N654">
        <v>21.68</v>
      </c>
      <c r="O654" s="5">
        <f t="shared" si="217"/>
        <v>1.1634518204787958</v>
      </c>
      <c r="P654" s="5">
        <f t="shared" si="218"/>
        <v>10.450474316690071</v>
      </c>
      <c r="Q654" s="5">
        <f t="shared" si="219"/>
        <v>22.321801299097608</v>
      </c>
      <c r="R654" s="6">
        <f t="shared" si="220"/>
        <v>0.85951131142540105</v>
      </c>
      <c r="S654" s="6">
        <f t="shared" si="221"/>
        <v>9.5689436641448564E-2</v>
      </c>
      <c r="T654" s="6">
        <f t="shared" si="222"/>
        <v>4.4799251933150507E-2</v>
      </c>
      <c r="U654">
        <f t="shared" si="223"/>
        <v>0.96659295717745997</v>
      </c>
      <c r="V654">
        <f t="shared" si="224"/>
        <v>0.83783849247262909</v>
      </c>
      <c r="W654">
        <f t="shared" si="225"/>
        <v>0.38119885270567533</v>
      </c>
      <c r="X654" t="s">
        <v>112</v>
      </c>
      <c r="Y654" t="s">
        <v>116</v>
      </c>
      <c r="Z654" t="s">
        <v>151</v>
      </c>
      <c r="AA654" s="8" t="s">
        <v>303</v>
      </c>
      <c r="AB654" s="8" t="s">
        <v>320</v>
      </c>
      <c r="AC654" s="36">
        <v>44224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2021-01-27T13:17:45Z</dcterms:modified>
</cp:coreProperties>
</file>