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5" i="2" l="1"/>
  <c r="R15" i="2"/>
  <c r="S15" i="2"/>
  <c r="Q14" i="2"/>
  <c r="R14" i="2"/>
  <c r="S14" i="2"/>
  <c r="Q4" i="2" l="1"/>
  <c r="R4" i="2"/>
  <c r="S4" i="2"/>
  <c r="Q5" i="2"/>
  <c r="R5" i="2"/>
  <c r="S5" i="2"/>
  <c r="Q6" i="2"/>
  <c r="R6" i="2"/>
  <c r="S6" i="2"/>
  <c r="Q7" i="2"/>
  <c r="R7" i="2"/>
  <c r="S7" i="2"/>
  <c r="Q8" i="2"/>
  <c r="R8" i="2"/>
  <c r="S8" i="2"/>
  <c r="Q9" i="2"/>
  <c r="R9" i="2"/>
  <c r="S9" i="2"/>
  <c r="Q10" i="2"/>
  <c r="R10" i="2"/>
  <c r="S10" i="2"/>
  <c r="Q11" i="2"/>
  <c r="R11" i="2"/>
  <c r="S11" i="2"/>
  <c r="Q12" i="2"/>
  <c r="R12" i="2"/>
  <c r="S12" i="2"/>
  <c r="Q13" i="2"/>
  <c r="R13" i="2"/>
  <c r="S13" i="2"/>
  <c r="S3" i="2"/>
  <c r="R3" i="2"/>
  <c r="Q3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E40" i="11" s="1"/>
  <c r="A41" i="11"/>
  <c r="B41" i="11"/>
  <c r="C41" i="11"/>
  <c r="D41" i="11"/>
  <c r="A42" i="11"/>
  <c r="B42" i="11"/>
  <c r="C42" i="11"/>
  <c r="D42" i="11"/>
  <c r="H42" i="11" s="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E48" i="11" s="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E69" i="11" s="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E257" i="11" s="1"/>
  <c r="A258" i="11"/>
  <c r="B258" i="11"/>
  <c r="C258" i="11"/>
  <c r="D258" i="11"/>
  <c r="A259" i="11"/>
  <c r="B259" i="11"/>
  <c r="C259" i="11"/>
  <c r="D259" i="11"/>
  <c r="H259" i="11" s="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F263" i="11" s="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/>
  <c r="A387" i="11"/>
  <c r="B387" i="11"/>
  <c r="C387" i="11"/>
  <c r="D387" i="11"/>
  <c r="F387" i="11" s="1"/>
  <c r="A388" i="11"/>
  <c r="B388" i="11"/>
  <c r="C388" i="11"/>
  <c r="D388" i="11"/>
  <c r="H388" i="11" s="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F391" i="11" s="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H396" i="11" s="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F403" i="11" s="1"/>
  <c r="A404" i="11"/>
  <c r="B404" i="11"/>
  <c r="C404" i="11"/>
  <c r="D404" i="11"/>
  <c r="H404" i="11" s="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F407" i="11" s="1"/>
  <c r="A408" i="11"/>
  <c r="B408" i="11"/>
  <c r="C408" i="11"/>
  <c r="D408" i="11"/>
  <c r="H408" i="11" s="1"/>
  <c r="A409" i="11"/>
  <c r="B409" i="11"/>
  <c r="C409" i="11"/>
  <c r="D409" i="11"/>
  <c r="A410" i="11"/>
  <c r="B410" i="11"/>
  <c r="C410" i="11"/>
  <c r="D410" i="11"/>
  <c r="E410" i="11" s="1"/>
  <c r="A411" i="11"/>
  <c r="B411" i="11"/>
  <c r="C411" i="11"/>
  <c r="D411" i="11"/>
  <c r="A412" i="11"/>
  <c r="B412" i="11"/>
  <c r="C412" i="11"/>
  <c r="D412" i="11"/>
  <c r="H412" i="11" s="1"/>
  <c r="A413" i="11"/>
  <c r="B413" i="11"/>
  <c r="C413" i="11"/>
  <c r="D413" i="11"/>
  <c r="A414" i="11"/>
  <c r="B414" i="11"/>
  <c r="C414" i="11"/>
  <c r="D414" i="11"/>
  <c r="E414" i="11" s="1"/>
  <c r="A415" i="11"/>
  <c r="B415" i="11"/>
  <c r="C415" i="11"/>
  <c r="D415" i="11"/>
  <c r="F415" i="11" s="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F419" i="11" s="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E422" i="11" s="1"/>
  <c r="A423" i="11"/>
  <c r="B423" i="11"/>
  <c r="C423" i="11"/>
  <c r="D423" i="11"/>
  <c r="F423" i="11" s="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F427" i="11" s="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E430" i="11" s="1"/>
  <c r="A431" i="11"/>
  <c r="B431" i="11"/>
  <c r="C431" i="11"/>
  <c r="D431" i="11"/>
  <c r="F431" i="11" s="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F435" i="11" s="1"/>
  <c r="A436" i="11"/>
  <c r="B436" i="11"/>
  <c r="C436" i="11"/>
  <c r="D436" i="11"/>
  <c r="H436" i="11" s="1"/>
  <c r="A437" i="11"/>
  <c r="B437" i="11"/>
  <c r="C437" i="11"/>
  <c r="D437" i="11"/>
  <c r="A438" i="11"/>
  <c r="B438" i="11"/>
  <c r="C438" i="11"/>
  <c r="D438" i="11"/>
  <c r="E438" i="11" s="1"/>
  <c r="A439" i="11"/>
  <c r="B439" i="11"/>
  <c r="C439" i="11"/>
  <c r="D439" i="11"/>
  <c r="A440" i="11"/>
  <c r="B440" i="11"/>
  <c r="C440" i="11"/>
  <c r="D440" i="11"/>
  <c r="H440" i="11" s="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F451" i="11" s="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F499" i="11" s="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/>
  <c r="A662" i="11"/>
  <c r="B662" i="11"/>
  <c r="C662" i="11"/>
  <c r="D662" i="11"/>
  <c r="H662" i="11" s="1"/>
  <c r="A663" i="11"/>
  <c r="B663" i="11"/>
  <c r="C663" i="11"/>
  <c r="D663" i="11"/>
  <c r="A664" i="11"/>
  <c r="B664" i="11"/>
  <c r="C664" i="11"/>
  <c r="D664" i="11"/>
  <c r="E664" i="11" s="1"/>
  <c r="A665" i="11"/>
  <c r="B665" i="11"/>
  <c r="C665" i="11"/>
  <c r="D665" i="11"/>
  <c r="A666" i="11"/>
  <c r="B666" i="11"/>
  <c r="C666" i="11"/>
  <c r="D666" i="11"/>
  <c r="H666" i="11" s="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E672" i="11" s="1"/>
  <c r="A673" i="11"/>
  <c r="B673" i="11"/>
  <c r="C673" i="11"/>
  <c r="D673" i="11"/>
  <c r="F673" i="11" s="1"/>
  <c r="A674" i="11"/>
  <c r="B674" i="11"/>
  <c r="C674" i="11"/>
  <c r="D674" i="11"/>
  <c r="H674" i="11" s="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F677" i="11" s="1"/>
  <c r="A678" i="11"/>
  <c r="B678" i="11"/>
  <c r="C678" i="11"/>
  <c r="D678" i="11"/>
  <c r="H678" i="11" s="1"/>
  <c r="A679" i="11"/>
  <c r="B679" i="11"/>
  <c r="C679" i="11"/>
  <c r="D679" i="11"/>
  <c r="A680" i="11"/>
  <c r="B680" i="11"/>
  <c r="C680" i="11"/>
  <c r="D680" i="11"/>
  <c r="E680" i="11" s="1"/>
  <c r="A681" i="11"/>
  <c r="B681" i="11"/>
  <c r="C681" i="11"/>
  <c r="D681" i="11"/>
  <c r="A682" i="11"/>
  <c r="B682" i="11"/>
  <c r="C682" i="11"/>
  <c r="D682" i="11"/>
  <c r="H682" i="11" s="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F693" i="11" s="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E696" i="11" s="1"/>
  <c r="A697" i="11"/>
  <c r="B697" i="11"/>
  <c r="C697" i="11"/>
  <c r="D697" i="11"/>
  <c r="A698" i="11"/>
  <c r="B698" i="11"/>
  <c r="C698" i="11"/>
  <c r="D698" i="11"/>
  <c r="H698" i="11" s="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F701" i="11" s="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H706" i="11" s="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F709" i="11" s="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E712" i="11" s="1"/>
  <c r="A713" i="11"/>
  <c r="B713" i="11"/>
  <c r="C713" i="11"/>
  <c r="D713" i="11"/>
  <c r="A714" i="11"/>
  <c r="B714" i="11"/>
  <c r="C714" i="11"/>
  <c r="D714" i="11"/>
  <c r="H714" i="11" s="1"/>
  <c r="A715" i="11"/>
  <c r="B715" i="11"/>
  <c r="C715" i="11"/>
  <c r="D715" i="11"/>
  <c r="A716" i="11"/>
  <c r="B716" i="11"/>
  <c r="C716" i="11"/>
  <c r="D716" i="11"/>
  <c r="E716" i="11" s="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H726" i="11" s="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F737" i="11" s="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/>
  <c r="A795" i="11"/>
  <c r="B795" i="11"/>
  <c r="C795" i="11"/>
  <c r="D795" i="11"/>
  <c r="A796" i="11"/>
  <c r="B796" i="11"/>
  <c r="C796" i="11"/>
  <c r="D796" i="11"/>
  <c r="H796" i="11" s="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F799" i="11" s="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H804" i="11" s="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H812" i="11" s="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F897" i="11" s="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H902" i="11" s="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F913" i="11" s="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77" i="11" l="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I64" i="11" s="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995" i="11"/>
  <c r="H992" i="11"/>
  <c r="F988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H984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572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J47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C4" i="4"/>
  <c r="M4" i="4" s="1"/>
  <c r="L4" i="4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C13" i="4"/>
  <c r="L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C35" i="4"/>
  <c r="M35" i="4" s="1"/>
  <c r="L35" i="4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C38" i="4"/>
  <c r="M38" i="4" s="1"/>
  <c r="L38" i="4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C44" i="4"/>
  <c r="M44" i="4" s="1"/>
  <c r="L44" i="4"/>
  <c r="O44" i="4"/>
  <c r="A45" i="4"/>
  <c r="B45" i="4"/>
  <c r="C45" i="4"/>
  <c r="M45" i="4" s="1"/>
  <c r="L45" i="4"/>
  <c r="O45" i="4"/>
  <c r="A46" i="4"/>
  <c r="K46" i="4" s="1"/>
  <c r="B46" i="4"/>
  <c r="C46" i="4"/>
  <c r="M46" i="4" s="1"/>
  <c r="L46" i="4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C49" i="4"/>
  <c r="M49" i="4" s="1"/>
  <c r="L49" i="4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C52" i="4"/>
  <c r="M52" i="4" s="1"/>
  <c r="L52" i="4"/>
  <c r="O52" i="4"/>
  <c r="A53" i="4"/>
  <c r="B53" i="4"/>
  <c r="L53" i="4" s="1"/>
  <c r="C53" i="4"/>
  <c r="M53" i="4" s="1"/>
  <c r="O53" i="4"/>
  <c r="A54" i="4"/>
  <c r="K54" i="4" s="1"/>
  <c r="B54" i="4"/>
  <c r="C54" i="4"/>
  <c r="M54" i="4" s="1"/>
  <c r="L54" i="4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C57" i="4"/>
  <c r="M57" i="4" s="1"/>
  <c r="L57" i="4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C60" i="4"/>
  <c r="M60" i="4" s="1"/>
  <c r="L60" i="4"/>
  <c r="O60" i="4"/>
  <c r="A61" i="4"/>
  <c r="B61" i="4"/>
  <c r="L61" i="4" s="1"/>
  <c r="C61" i="4"/>
  <c r="M61" i="4" s="1"/>
  <c r="O61" i="4"/>
  <c r="A62" i="4"/>
  <c r="K62" i="4" s="1"/>
  <c r="B62" i="4"/>
  <c r="C62" i="4"/>
  <c r="M62" i="4" s="1"/>
  <c r="L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C75" i="4"/>
  <c r="M75" i="4" s="1"/>
  <c r="L75" i="4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C79" i="4"/>
  <c r="M79" i="4" s="1"/>
  <c r="L79" i="4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C83" i="4"/>
  <c r="M83" i="4" s="1"/>
  <c r="L83" i="4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C89" i="4"/>
  <c r="M89" i="4" s="1"/>
  <c r="L89" i="4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C99" i="4"/>
  <c r="M99" i="4" s="1"/>
  <c r="L99" i="4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C177" i="4"/>
  <c r="M177" i="4" s="1"/>
  <c r="L177" i="4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C221" i="4"/>
  <c r="M221" i="4" s="1"/>
  <c r="L221" i="4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C227" i="4"/>
  <c r="M227" i="4" s="1"/>
  <c r="L227" i="4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C233" i="4"/>
  <c r="M233" i="4" s="1"/>
  <c r="L233" i="4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C249" i="4"/>
  <c r="M249" i="4" s="1"/>
  <c r="L249" i="4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C345" i="4"/>
  <c r="M345" i="4" s="1"/>
  <c r="L345" i="4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C467" i="4"/>
  <c r="M467" i="4" s="1"/>
  <c r="L467" i="4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C530" i="4"/>
  <c r="M530" i="4" s="1"/>
  <c r="L530" i="4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C544" i="4"/>
  <c r="M544" i="4" s="1"/>
  <c r="L544" i="4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C556" i="4"/>
  <c r="L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C603" i="4"/>
  <c r="L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C635" i="4"/>
  <c r="L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C731" i="4"/>
  <c r="L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C981" i="4"/>
  <c r="L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10"/>
  <c r="D5" i="10"/>
  <c r="D7" i="10"/>
  <c r="D9" i="10"/>
  <c r="D11" i="10"/>
  <c r="D13" i="10"/>
  <c r="D15" i="10"/>
  <c r="D17" i="10"/>
  <c r="D19" i="10"/>
  <c r="D21" i="10"/>
  <c r="D23" i="10"/>
  <c r="D25" i="10"/>
  <c r="D27" i="10"/>
  <c r="D29" i="10"/>
  <c r="D31" i="10"/>
  <c r="D33" i="10"/>
  <c r="D35" i="10"/>
  <c r="D37" i="10"/>
  <c r="D39" i="10"/>
  <c r="D41" i="10"/>
  <c r="D43" i="10"/>
  <c r="D45" i="10"/>
  <c r="D47" i="10"/>
  <c r="D49" i="10"/>
  <c r="D51" i="10"/>
  <c r="D53" i="10"/>
  <c r="D55" i="10"/>
  <c r="D57" i="10"/>
  <c r="D59" i="10"/>
  <c r="D61" i="10"/>
  <c r="D63" i="10"/>
  <c r="D65" i="10"/>
  <c r="D67" i="10"/>
  <c r="D69" i="10"/>
  <c r="D71" i="10"/>
  <c r="D73" i="10"/>
  <c r="D75" i="10"/>
  <c r="D77" i="10"/>
  <c r="D79" i="10"/>
  <c r="D81" i="10"/>
  <c r="D83" i="10"/>
  <c r="D85" i="10"/>
  <c r="D87" i="10"/>
  <c r="D89" i="10"/>
  <c r="D91" i="10"/>
  <c r="D93" i="10"/>
  <c r="D95" i="10"/>
  <c r="D97" i="10"/>
  <c r="D99" i="10"/>
  <c r="D101" i="10"/>
  <c r="D103" i="10"/>
  <c r="D105" i="10"/>
  <c r="D107" i="10"/>
  <c r="D109" i="10"/>
  <c r="D111" i="10"/>
  <c r="D113" i="10"/>
  <c r="D115" i="10"/>
  <c r="D117" i="10"/>
  <c r="D119" i="10"/>
  <c r="D121" i="10"/>
  <c r="D123" i="10"/>
  <c r="D125" i="10"/>
  <c r="D127" i="10"/>
  <c r="D129" i="10"/>
  <c r="D131" i="10"/>
  <c r="D133" i="10"/>
  <c r="D135" i="10"/>
  <c r="D137" i="10"/>
  <c r="D139" i="10"/>
  <c r="D141" i="10"/>
  <c r="D143" i="10"/>
  <c r="D145" i="10"/>
  <c r="D147" i="10"/>
  <c r="D149" i="10"/>
  <c r="D151" i="10"/>
  <c r="D153" i="10"/>
  <c r="D155" i="10"/>
  <c r="D157" i="10"/>
  <c r="D159" i="10"/>
  <c r="D161" i="10"/>
  <c r="D163" i="10"/>
  <c r="D165" i="10"/>
  <c r="D167" i="10"/>
  <c r="D169" i="10"/>
  <c r="D171" i="10"/>
  <c r="D173" i="10"/>
  <c r="D175" i="10"/>
  <c r="D177" i="10"/>
  <c r="D179" i="10"/>
  <c r="D181" i="10"/>
  <c r="D183" i="10"/>
  <c r="D185" i="10"/>
  <c r="D187" i="10"/>
  <c r="D189" i="10"/>
  <c r="D191" i="10"/>
  <c r="D193" i="10"/>
  <c r="D195" i="10"/>
  <c r="D197" i="10"/>
  <c r="D199" i="10"/>
  <c r="D201" i="10"/>
  <c r="D203" i="10"/>
  <c r="D205" i="10"/>
  <c r="D207" i="10"/>
  <c r="D209" i="10"/>
  <c r="D211" i="10"/>
  <c r="D213" i="10"/>
  <c r="D215" i="10"/>
  <c r="D217" i="10"/>
  <c r="D219" i="10"/>
  <c r="D221" i="10"/>
  <c r="D223" i="10"/>
  <c r="D225" i="10"/>
  <c r="D227" i="10"/>
  <c r="D229" i="10"/>
  <c r="D231" i="10"/>
  <c r="D233" i="10"/>
  <c r="D235" i="10"/>
  <c r="D237" i="10"/>
  <c r="D239" i="10"/>
  <c r="D241" i="10"/>
  <c r="D243" i="10"/>
  <c r="D245" i="10"/>
  <c r="D247" i="10"/>
  <c r="D249" i="10"/>
  <c r="D251" i="10"/>
  <c r="D253" i="10"/>
  <c r="D255" i="10"/>
  <c r="D4" i="10"/>
  <c r="D6" i="10"/>
  <c r="D8" i="10"/>
  <c r="D10" i="10"/>
  <c r="D12" i="10"/>
  <c r="D14" i="10"/>
  <c r="D16" i="10"/>
  <c r="D18" i="10"/>
  <c r="D20" i="10"/>
  <c r="D22" i="10"/>
  <c r="D24" i="10"/>
  <c r="D26" i="10"/>
  <c r="D28" i="10"/>
  <c r="D30" i="10"/>
  <c r="D32" i="10"/>
  <c r="D34" i="10"/>
  <c r="D36" i="10"/>
  <c r="D38" i="10"/>
  <c r="D40" i="10"/>
  <c r="D42" i="10"/>
  <c r="D44" i="10"/>
  <c r="D46" i="10"/>
  <c r="D48" i="10"/>
  <c r="D50" i="10"/>
  <c r="D52" i="10"/>
  <c r="D54" i="10"/>
  <c r="D56" i="10"/>
  <c r="D58" i="10"/>
  <c r="D60" i="10"/>
  <c r="D62" i="10"/>
  <c r="D64" i="10"/>
  <c r="D66" i="10"/>
  <c r="D68" i="10"/>
  <c r="D70" i="10"/>
  <c r="D72" i="10"/>
  <c r="D74" i="10"/>
  <c r="D76" i="10"/>
  <c r="D78" i="10"/>
  <c r="D80" i="10"/>
  <c r="D82" i="10"/>
  <c r="D84" i="10"/>
  <c r="D86" i="10"/>
  <c r="D88" i="10"/>
  <c r="D90" i="10"/>
  <c r="D92" i="10"/>
  <c r="D94" i="10"/>
  <c r="D96" i="10"/>
  <c r="D98" i="10"/>
  <c r="D100" i="10"/>
  <c r="D102" i="10"/>
  <c r="D104" i="10"/>
  <c r="D106" i="10"/>
  <c r="D108" i="10"/>
  <c r="D110" i="10"/>
  <c r="D112" i="10"/>
  <c r="D114" i="10"/>
  <c r="D116" i="10"/>
  <c r="D118" i="10"/>
  <c r="D120" i="10"/>
  <c r="D122" i="10"/>
  <c r="D124" i="10"/>
  <c r="D126" i="10"/>
  <c r="D128" i="10"/>
  <c r="D130" i="10"/>
  <c r="D132" i="10"/>
  <c r="D134" i="10"/>
  <c r="D136" i="10"/>
  <c r="D138" i="10"/>
  <c r="D140" i="10"/>
  <c r="D142" i="10"/>
  <c r="D144" i="10"/>
  <c r="D146" i="10"/>
  <c r="D148" i="10"/>
  <c r="D150" i="10"/>
  <c r="D152" i="10"/>
  <c r="D154" i="10"/>
  <c r="D156" i="10"/>
  <c r="D158" i="10"/>
  <c r="D160" i="10"/>
  <c r="D162" i="10"/>
  <c r="D164" i="10"/>
  <c r="D166" i="10"/>
  <c r="D168" i="10"/>
  <c r="D170" i="10"/>
  <c r="D172" i="10"/>
  <c r="D174" i="10"/>
  <c r="D176" i="10"/>
  <c r="D178" i="10"/>
  <c r="D180" i="10"/>
  <c r="D182" i="10"/>
  <c r="D184" i="10"/>
  <c r="D186" i="10"/>
  <c r="D188" i="10"/>
  <c r="D190" i="10"/>
  <c r="D192" i="10"/>
  <c r="D194" i="10"/>
  <c r="D196" i="10"/>
  <c r="D198" i="10"/>
  <c r="D200" i="10"/>
  <c r="D202" i="10"/>
  <c r="D204" i="10"/>
  <c r="D206" i="10"/>
  <c r="D208" i="10"/>
  <c r="D210" i="10"/>
  <c r="D212" i="10"/>
  <c r="D214" i="10"/>
  <c r="D216" i="10"/>
  <c r="D218" i="10"/>
  <c r="D220" i="10"/>
  <c r="D222" i="10"/>
  <c r="D224" i="10"/>
  <c r="D226" i="10"/>
  <c r="D228" i="10"/>
  <c r="D230" i="10"/>
  <c r="D232" i="10"/>
  <c r="D234" i="10"/>
  <c r="D236" i="10"/>
  <c r="D238" i="10"/>
  <c r="D240" i="10"/>
  <c r="D242" i="10"/>
  <c r="D244" i="10"/>
  <c r="D246" i="10"/>
  <c r="D248" i="10"/>
  <c r="D250" i="10"/>
  <c r="D252" i="10"/>
  <c r="D254" i="10"/>
  <c r="D256" i="10"/>
  <c r="D258" i="10"/>
  <c r="D260" i="10"/>
  <c r="D262" i="10"/>
  <c r="D257" i="10"/>
  <c r="D261" i="10"/>
  <c r="D264" i="10"/>
  <c r="D266" i="10"/>
  <c r="D268" i="10"/>
  <c r="D270" i="10"/>
  <c r="D272" i="10"/>
  <c r="D274" i="10"/>
  <c r="D276" i="10"/>
  <c r="D278" i="10"/>
  <c r="D280" i="10"/>
  <c r="D282" i="10"/>
  <c r="D284" i="10"/>
  <c r="D286" i="10"/>
  <c r="D288" i="10"/>
  <c r="D290" i="10"/>
  <c r="D292" i="10"/>
  <c r="D294" i="10"/>
  <c r="D296" i="10"/>
  <c r="D298" i="10"/>
  <c r="D300" i="10"/>
  <c r="D302" i="10"/>
  <c r="D304" i="10"/>
  <c r="D306" i="10"/>
  <c r="D308" i="10"/>
  <c r="D310" i="10"/>
  <c r="D312" i="10"/>
  <c r="D314" i="10"/>
  <c r="D316" i="10"/>
  <c r="D318" i="10"/>
  <c r="D320" i="10"/>
  <c r="D322" i="10"/>
  <c r="D324" i="10"/>
  <c r="D326" i="10"/>
  <c r="D328" i="10"/>
  <c r="D330" i="10"/>
  <c r="D332" i="10"/>
  <c r="D334" i="10"/>
  <c r="D336" i="10"/>
  <c r="D338" i="10"/>
  <c r="D340" i="10"/>
  <c r="D342" i="10"/>
  <c r="D344" i="10"/>
  <c r="D346" i="10"/>
  <c r="D348" i="10"/>
  <c r="D350" i="10"/>
  <c r="D352" i="10"/>
  <c r="D354" i="10"/>
  <c r="D356" i="10"/>
  <c r="D358" i="10"/>
  <c r="D360" i="10"/>
  <c r="D362" i="10"/>
  <c r="D364" i="10"/>
  <c r="D366" i="10"/>
  <c r="D368" i="10"/>
  <c r="D370" i="10"/>
  <c r="D372" i="10"/>
  <c r="D374" i="10"/>
  <c r="D376" i="10"/>
  <c r="D378" i="10"/>
  <c r="D380" i="10"/>
  <c r="D382" i="10"/>
  <c r="D384" i="10"/>
  <c r="D386" i="10"/>
  <c r="D388" i="10"/>
  <c r="D390" i="10"/>
  <c r="D392" i="10"/>
  <c r="D394" i="10"/>
  <c r="D396" i="10"/>
  <c r="D398" i="10"/>
  <c r="D400" i="10"/>
  <c r="D402" i="10"/>
  <c r="D404" i="10"/>
  <c r="D406" i="10"/>
  <c r="D408" i="10"/>
  <c r="D410" i="10"/>
  <c r="D412" i="10"/>
  <c r="D414" i="10"/>
  <c r="D416" i="10"/>
  <c r="D418" i="10"/>
  <c r="D420" i="10"/>
  <c r="D422" i="10"/>
  <c r="D424" i="10"/>
  <c r="D426" i="10"/>
  <c r="D428" i="10"/>
  <c r="D430" i="10"/>
  <c r="D432" i="10"/>
  <c r="D434" i="10"/>
  <c r="D436" i="10"/>
  <c r="D438" i="10"/>
  <c r="D440" i="10"/>
  <c r="D442" i="10"/>
  <c r="D444" i="10"/>
  <c r="D446" i="10"/>
  <c r="D448" i="10"/>
  <c r="D450" i="10"/>
  <c r="D452" i="10"/>
  <c r="D454" i="10"/>
  <c r="D456" i="10"/>
  <c r="D458" i="10"/>
  <c r="D460" i="10"/>
  <c r="D462" i="10"/>
  <c r="D464" i="10"/>
  <c r="D466" i="10"/>
  <c r="D468" i="10"/>
  <c r="D470" i="10"/>
  <c r="D472" i="10"/>
  <c r="D474" i="10"/>
  <c r="D476" i="10"/>
  <c r="D478" i="10"/>
  <c r="D480" i="10"/>
  <c r="D482" i="10"/>
  <c r="D484" i="10"/>
  <c r="D486" i="10"/>
  <c r="D488" i="10"/>
  <c r="D490" i="10"/>
  <c r="D492" i="10"/>
  <c r="D494" i="10"/>
  <c r="D496" i="10"/>
  <c r="D498" i="10"/>
  <c r="D500" i="10"/>
  <c r="D502" i="10"/>
  <c r="D504" i="10"/>
  <c r="D506" i="10"/>
  <c r="D508" i="10"/>
  <c r="D510" i="10"/>
  <c r="D512" i="10"/>
  <c r="D514" i="10"/>
  <c r="D516" i="10"/>
  <c r="D518" i="10"/>
  <c r="D520" i="10"/>
  <c r="D522" i="10"/>
  <c r="D524" i="10"/>
  <c r="D526" i="10"/>
  <c r="D528" i="10"/>
  <c r="D530" i="10"/>
  <c r="D532" i="10"/>
  <c r="D534" i="10"/>
  <c r="D536" i="10"/>
  <c r="D538" i="10"/>
  <c r="D540" i="10"/>
  <c r="D542" i="10"/>
  <c r="D544" i="10"/>
  <c r="D546" i="10"/>
  <c r="D548" i="10"/>
  <c r="D550" i="10"/>
  <c r="D552" i="10"/>
  <c r="D554" i="10"/>
  <c r="D556" i="10"/>
  <c r="D558" i="10"/>
  <c r="D560" i="10"/>
  <c r="D562" i="10"/>
  <c r="D564" i="10"/>
  <c r="D566" i="10"/>
  <c r="D568" i="10"/>
  <c r="D570" i="10"/>
  <c r="D572" i="10"/>
  <c r="D574" i="10"/>
  <c r="D576" i="10"/>
  <c r="D578" i="10"/>
  <c r="D580" i="10"/>
  <c r="D582" i="10"/>
  <c r="D584" i="10"/>
  <c r="D586" i="10"/>
  <c r="D588" i="10"/>
  <c r="D590" i="10"/>
  <c r="D592" i="10"/>
  <c r="D594" i="10"/>
  <c r="D596" i="10"/>
  <c r="D598" i="10"/>
  <c r="D600" i="10"/>
  <c r="D602" i="10"/>
  <c r="D604" i="10"/>
  <c r="D606" i="10"/>
  <c r="D608" i="10"/>
  <c r="D610" i="10"/>
  <c r="D612" i="10"/>
  <c r="D614" i="10"/>
  <c r="D616" i="10"/>
  <c r="D618" i="10"/>
  <c r="D620" i="10"/>
  <c r="D622" i="10"/>
  <c r="D624" i="10"/>
  <c r="D626" i="10"/>
  <c r="D628" i="10"/>
  <c r="D630" i="10"/>
  <c r="D632" i="10"/>
  <c r="D634" i="10"/>
  <c r="D636" i="10"/>
  <c r="D638" i="10"/>
  <c r="D640" i="10"/>
  <c r="D642" i="10"/>
  <c r="D644" i="10"/>
  <c r="D646" i="10"/>
  <c r="D648" i="10"/>
  <c r="D650" i="10"/>
  <c r="D652" i="10"/>
  <c r="D654" i="10"/>
  <c r="D656" i="10"/>
  <c r="D658" i="10"/>
  <c r="D660" i="10"/>
  <c r="D662" i="10"/>
  <c r="D664" i="10"/>
  <c r="D666" i="10"/>
  <c r="D668" i="10"/>
  <c r="D670" i="10"/>
  <c r="D672" i="10"/>
  <c r="D674" i="10"/>
  <c r="D676" i="10"/>
  <c r="D678" i="10"/>
  <c r="D680" i="10"/>
  <c r="D682" i="10"/>
  <c r="D684" i="10"/>
  <c r="D686" i="10"/>
  <c r="D688" i="10"/>
  <c r="D690" i="10"/>
  <c r="D692" i="10"/>
  <c r="D694" i="10"/>
  <c r="D696" i="10"/>
  <c r="D698" i="10"/>
  <c r="D700" i="10"/>
  <c r="D702" i="10"/>
  <c r="D704" i="10"/>
  <c r="D706" i="10"/>
  <c r="D708" i="10"/>
  <c r="D710" i="10"/>
  <c r="D712" i="10"/>
  <c r="D714" i="10"/>
  <c r="D716" i="10"/>
  <c r="D718" i="10"/>
  <c r="D720" i="10"/>
  <c r="D722" i="10"/>
  <c r="D724" i="10"/>
  <c r="D726" i="10"/>
  <c r="D728" i="10"/>
  <c r="D730" i="10"/>
  <c r="D732" i="10"/>
  <c r="D734" i="10"/>
  <c r="D736" i="10"/>
  <c r="D738" i="10"/>
  <c r="D740" i="10"/>
  <c r="D742" i="10"/>
  <c r="D744" i="10"/>
  <c r="D746" i="10"/>
  <c r="D748" i="10"/>
  <c r="D750" i="10"/>
  <c r="D752" i="10"/>
  <c r="D754" i="10"/>
  <c r="D756" i="10"/>
  <c r="D758" i="10"/>
  <c r="D760" i="10"/>
  <c r="D762" i="10"/>
  <c r="D764" i="10"/>
  <c r="D766" i="10"/>
  <c r="D259" i="10"/>
  <c r="D263" i="10"/>
  <c r="D265" i="10"/>
  <c r="D267" i="10"/>
  <c r="D269" i="10"/>
  <c r="D271" i="10"/>
  <c r="D273" i="10"/>
  <c r="D275" i="10"/>
  <c r="D277" i="10"/>
  <c r="D279" i="10"/>
  <c r="D281" i="10"/>
  <c r="D283" i="10"/>
  <c r="D285" i="10"/>
  <c r="D287" i="10"/>
  <c r="D289" i="10"/>
  <c r="D291" i="10"/>
  <c r="D293" i="10"/>
  <c r="D295" i="10"/>
  <c r="D297" i="10"/>
  <c r="D299" i="10"/>
  <c r="D301" i="10"/>
  <c r="D303" i="10"/>
  <c r="D305" i="10"/>
  <c r="D307" i="10"/>
  <c r="D309" i="10"/>
  <c r="D311" i="10"/>
  <c r="D313" i="10"/>
  <c r="D315" i="10"/>
  <c r="D317" i="10"/>
  <c r="D319" i="10"/>
  <c r="D321" i="10"/>
  <c r="D323" i="10"/>
  <c r="D325" i="10"/>
  <c r="D327" i="10"/>
  <c r="D329" i="10"/>
  <c r="D331" i="10"/>
  <c r="D333" i="10"/>
  <c r="D335" i="10"/>
  <c r="D337" i="10"/>
  <c r="D339" i="10"/>
  <c r="D341" i="10"/>
  <c r="D343" i="10"/>
  <c r="D345" i="10"/>
  <c r="D347" i="10"/>
  <c r="D349" i="10"/>
  <c r="D351" i="10"/>
  <c r="D353" i="10"/>
  <c r="D355" i="10"/>
  <c r="D357" i="10"/>
  <c r="D359" i="10"/>
  <c r="D361" i="10"/>
  <c r="D363" i="10"/>
  <c r="D365" i="10"/>
  <c r="D367" i="10"/>
  <c r="D369" i="10"/>
  <c r="D371" i="10"/>
  <c r="D373" i="10"/>
  <c r="D375" i="10"/>
  <c r="D377" i="10"/>
  <c r="D379" i="10"/>
  <c r="D381" i="10"/>
  <c r="D383" i="10"/>
  <c r="D385" i="10"/>
  <c r="D387" i="10"/>
  <c r="D389" i="10"/>
  <c r="D391" i="10"/>
  <c r="D393" i="10"/>
  <c r="D395" i="10"/>
  <c r="D397" i="10"/>
  <c r="D399" i="10"/>
  <c r="D401" i="10"/>
  <c r="D403" i="10"/>
  <c r="D405" i="10"/>
  <c r="D407" i="10"/>
  <c r="D409" i="10"/>
  <c r="D411" i="10"/>
  <c r="D413" i="10"/>
  <c r="D415" i="10"/>
  <c r="D417" i="10"/>
  <c r="D419" i="10"/>
  <c r="D421" i="10"/>
  <c r="D423" i="10"/>
  <c r="D425" i="10"/>
  <c r="D427" i="10"/>
  <c r="D429" i="10"/>
  <c r="D431" i="10"/>
  <c r="D433" i="10"/>
  <c r="D435" i="10"/>
  <c r="D437" i="10"/>
  <c r="D439" i="10"/>
  <c r="D441" i="10"/>
  <c r="D443" i="10"/>
  <c r="D445" i="10"/>
  <c r="D447" i="10"/>
  <c r="D449" i="10"/>
  <c r="D451" i="10"/>
  <c r="D453" i="10"/>
  <c r="D455" i="10"/>
  <c r="D457" i="10"/>
  <c r="D459" i="10"/>
  <c r="D461" i="10"/>
  <c r="D463" i="10"/>
  <c r="D465" i="10"/>
  <c r="D467" i="10"/>
  <c r="D469" i="10"/>
  <c r="D471" i="10"/>
  <c r="D473" i="10"/>
  <c r="D475" i="10"/>
  <c r="D477" i="10"/>
  <c r="D479" i="10"/>
  <c r="D481" i="10"/>
  <c r="D483" i="10"/>
  <c r="D485" i="10"/>
  <c r="D487" i="10"/>
  <c r="D489" i="10"/>
  <c r="D491" i="10"/>
  <c r="D493" i="10"/>
  <c r="D495" i="10"/>
  <c r="D497" i="10"/>
  <c r="D499" i="10"/>
  <c r="D501" i="10"/>
  <c r="D503" i="10"/>
  <c r="D505" i="10"/>
  <c r="D507" i="10"/>
  <c r="D509" i="10"/>
  <c r="D511" i="10"/>
  <c r="D513" i="10"/>
  <c r="D515" i="10"/>
  <c r="D517" i="10"/>
  <c r="D519" i="10"/>
  <c r="D521" i="10"/>
  <c r="D523" i="10"/>
  <c r="D525" i="10"/>
  <c r="D527" i="10"/>
  <c r="D529" i="10"/>
  <c r="D531" i="10"/>
  <c r="D533" i="10"/>
  <c r="D535" i="10"/>
  <c r="D537" i="10"/>
  <c r="D539" i="10"/>
  <c r="D541" i="10"/>
  <c r="D543" i="10"/>
  <c r="D545" i="10"/>
  <c r="D547" i="10"/>
  <c r="D549" i="10"/>
  <c r="D551" i="10"/>
  <c r="D553" i="10"/>
  <c r="D555" i="10"/>
  <c r="D557" i="10"/>
  <c r="D559" i="10"/>
  <c r="D561" i="10"/>
  <c r="D563" i="10"/>
  <c r="D565" i="10"/>
  <c r="D567" i="10"/>
  <c r="D569" i="10"/>
  <c r="D571" i="10"/>
  <c r="D573" i="10"/>
  <c r="D575" i="10"/>
  <c r="D577" i="10"/>
  <c r="D579" i="10"/>
  <c r="D581" i="10"/>
  <c r="D583" i="10"/>
  <c r="D585" i="10"/>
  <c r="D587" i="10"/>
  <c r="D589" i="10"/>
  <c r="D591" i="10"/>
  <c r="D593" i="10"/>
  <c r="D595" i="10"/>
  <c r="D597" i="10"/>
  <c r="D599" i="10"/>
  <c r="D601" i="10"/>
  <c r="D603" i="10"/>
  <c r="D605" i="10"/>
  <c r="D607" i="10"/>
  <c r="D609" i="10"/>
  <c r="D611" i="10"/>
  <c r="D613" i="10"/>
  <c r="D615" i="10"/>
  <c r="D617" i="10"/>
  <c r="D619" i="10"/>
  <c r="D621" i="10"/>
  <c r="D623" i="10"/>
  <c r="D625" i="10"/>
  <c r="D627" i="10"/>
  <c r="D629" i="10"/>
  <c r="D631" i="10"/>
  <c r="D633" i="10"/>
  <c r="D635" i="10"/>
  <c r="D637" i="10"/>
  <c r="D639" i="10"/>
  <c r="D641" i="10"/>
  <c r="D643" i="10"/>
  <c r="D645" i="10"/>
  <c r="D647" i="10"/>
  <c r="D649" i="10"/>
  <c r="D651" i="10"/>
  <c r="D653" i="10"/>
  <c r="D655" i="10"/>
  <c r="D657" i="10"/>
  <c r="D659" i="10"/>
  <c r="D661" i="10"/>
  <c r="D663" i="10"/>
  <c r="D665" i="10"/>
  <c r="D667" i="10"/>
  <c r="D669" i="10"/>
  <c r="D671" i="10"/>
  <c r="D673" i="10"/>
  <c r="D675" i="10"/>
  <c r="D677" i="10"/>
  <c r="D679" i="10"/>
  <c r="D681" i="10"/>
  <c r="D683" i="10"/>
  <c r="D685" i="10"/>
  <c r="D687" i="10"/>
  <c r="D689" i="10"/>
  <c r="D691" i="10"/>
  <c r="D693" i="10"/>
  <c r="D695" i="10"/>
  <c r="D697" i="10"/>
  <c r="D699" i="10"/>
  <c r="D701" i="10"/>
  <c r="D703" i="10"/>
  <c r="D705" i="10"/>
  <c r="D707" i="10"/>
  <c r="D709" i="10"/>
  <c r="D711" i="10"/>
  <c r="D713" i="10"/>
  <c r="D715" i="10"/>
  <c r="D717" i="10"/>
  <c r="D719" i="10"/>
  <c r="D721" i="10"/>
  <c r="D723" i="10"/>
  <c r="D725" i="10"/>
  <c r="D727" i="10"/>
  <c r="D729" i="10"/>
  <c r="D731" i="10"/>
  <c r="D733" i="10"/>
  <c r="D735" i="10"/>
  <c r="D737" i="10"/>
  <c r="D739" i="10"/>
  <c r="D741" i="10"/>
  <c r="D743" i="10"/>
  <c r="D745" i="10"/>
  <c r="D747" i="10"/>
  <c r="D749" i="10"/>
  <c r="D751" i="10"/>
  <c r="D753" i="10"/>
  <c r="D755" i="10"/>
  <c r="D757" i="10"/>
  <c r="D759" i="10"/>
  <c r="D761" i="10"/>
  <c r="D763" i="10"/>
  <c r="D765" i="10"/>
  <c r="D767" i="10"/>
  <c r="D769" i="10"/>
  <c r="D768" i="10"/>
  <c r="D771" i="10"/>
  <c r="D773" i="10"/>
  <c r="D775" i="10"/>
  <c r="D777" i="10"/>
  <c r="D779" i="10"/>
  <c r="D781" i="10"/>
  <c r="D783" i="10"/>
  <c r="D785" i="10"/>
  <c r="D787" i="10"/>
  <c r="D789" i="10"/>
  <c r="D791" i="10"/>
  <c r="D793" i="10"/>
  <c r="D795" i="10"/>
  <c r="D797" i="10"/>
  <c r="D799" i="10"/>
  <c r="D801" i="10"/>
  <c r="D803" i="10"/>
  <c r="D805" i="10"/>
  <c r="D807" i="10"/>
  <c r="D809" i="10"/>
  <c r="D811" i="10"/>
  <c r="D813" i="10"/>
  <c r="D815" i="10"/>
  <c r="D817" i="10"/>
  <c r="D819" i="10"/>
  <c r="D821" i="10"/>
  <c r="D823" i="10"/>
  <c r="D825" i="10"/>
  <c r="D827" i="10"/>
  <c r="D829" i="10"/>
  <c r="D831" i="10"/>
  <c r="D833" i="10"/>
  <c r="D835" i="10"/>
  <c r="D837" i="10"/>
  <c r="D839" i="10"/>
  <c r="D841" i="10"/>
  <c r="D843" i="10"/>
  <c r="D845" i="10"/>
  <c r="D847" i="10"/>
  <c r="D849" i="10"/>
  <c r="D851" i="10"/>
  <c r="D853" i="10"/>
  <c r="D855" i="10"/>
  <c r="D857" i="10"/>
  <c r="D859" i="10"/>
  <c r="D861" i="10"/>
  <c r="D863" i="10"/>
  <c r="D865" i="10"/>
  <c r="D867" i="10"/>
  <c r="D869" i="10"/>
  <c r="D871" i="10"/>
  <c r="D873" i="10"/>
  <c r="D875" i="10"/>
  <c r="D877" i="10"/>
  <c r="D879" i="10"/>
  <c r="D881" i="10"/>
  <c r="D883" i="10"/>
  <c r="D885" i="10"/>
  <c r="D887" i="10"/>
  <c r="D889" i="10"/>
  <c r="D891" i="10"/>
  <c r="D893" i="10"/>
  <c r="D895" i="10"/>
  <c r="D897" i="10"/>
  <c r="D899" i="10"/>
  <c r="D901" i="10"/>
  <c r="D903" i="10"/>
  <c r="D905" i="10"/>
  <c r="D907" i="10"/>
  <c r="D909" i="10"/>
  <c r="D911" i="10"/>
  <c r="D913" i="10"/>
  <c r="D915" i="10"/>
  <c r="D917" i="10"/>
  <c r="D919" i="10"/>
  <c r="D921" i="10"/>
  <c r="D923" i="10"/>
  <c r="D925" i="10"/>
  <c r="D927" i="10"/>
  <c r="D929" i="10"/>
  <c r="D931" i="10"/>
  <c r="D933" i="10"/>
  <c r="D935" i="10"/>
  <c r="D937" i="10"/>
  <c r="D939" i="10"/>
  <c r="D941" i="10"/>
  <c r="D943" i="10"/>
  <c r="D945" i="10"/>
  <c r="D947" i="10"/>
  <c r="D949" i="10"/>
  <c r="D951" i="10"/>
  <c r="D953" i="10"/>
  <c r="D955" i="10"/>
  <c r="D957" i="10"/>
  <c r="D959" i="10"/>
  <c r="D961" i="10"/>
  <c r="D963" i="10"/>
  <c r="D965" i="10"/>
  <c r="D967" i="10"/>
  <c r="D969" i="10"/>
  <c r="D971" i="10"/>
  <c r="D973" i="10"/>
  <c r="D975" i="10"/>
  <c r="D977" i="10"/>
  <c r="D979" i="10"/>
  <c r="D981" i="10"/>
  <c r="D983" i="10"/>
  <c r="D985" i="10"/>
  <c r="D987" i="10"/>
  <c r="D989" i="10"/>
  <c r="D991" i="10"/>
  <c r="D993" i="10"/>
  <c r="D995" i="10"/>
  <c r="D997" i="10"/>
  <c r="D999" i="10"/>
  <c r="D1001" i="10"/>
  <c r="D2" i="3"/>
  <c r="D770" i="10"/>
  <c r="D772" i="10"/>
  <c r="D774" i="10"/>
  <c r="D776" i="10"/>
  <c r="D778" i="10"/>
  <c r="D780" i="10"/>
  <c r="D782" i="10"/>
  <c r="D784" i="10"/>
  <c r="D786" i="10"/>
  <c r="D788" i="10"/>
  <c r="D790" i="10"/>
  <c r="D792" i="10"/>
  <c r="D794" i="10"/>
  <c r="D796" i="10"/>
  <c r="D798" i="10"/>
  <c r="D800" i="10"/>
  <c r="D802" i="10"/>
  <c r="D804" i="10"/>
  <c r="D806" i="10"/>
  <c r="D808" i="10"/>
  <c r="D810" i="10"/>
  <c r="D812" i="10"/>
  <c r="D814" i="10"/>
  <c r="D816" i="10"/>
  <c r="D818" i="10"/>
  <c r="D820" i="10"/>
  <c r="D822" i="10"/>
  <c r="D824" i="10"/>
  <c r="D826" i="10"/>
  <c r="D828" i="10"/>
  <c r="D830" i="10"/>
  <c r="D832" i="10"/>
  <c r="D834" i="10"/>
  <c r="D836" i="10"/>
  <c r="D838" i="10"/>
  <c r="D840" i="10"/>
  <c r="D842" i="10"/>
  <c r="D844" i="10"/>
  <c r="D846" i="10"/>
  <c r="D848" i="10"/>
  <c r="D850" i="10"/>
  <c r="D852" i="10"/>
  <c r="D854" i="10"/>
  <c r="D856" i="10"/>
  <c r="D858" i="10"/>
  <c r="D860" i="10"/>
  <c r="D862" i="10"/>
  <c r="D864" i="10"/>
  <c r="D866" i="10"/>
  <c r="D868" i="10"/>
  <c r="D870" i="10"/>
  <c r="D872" i="10"/>
  <c r="D874" i="10"/>
  <c r="D876" i="10"/>
  <c r="D878" i="10"/>
  <c r="D880" i="10"/>
  <c r="D882" i="10"/>
  <c r="D884" i="10"/>
  <c r="D886" i="10"/>
  <c r="D888" i="10"/>
  <c r="D890" i="10"/>
  <c r="D892" i="10"/>
  <c r="D894" i="10"/>
  <c r="D896" i="10"/>
  <c r="D898" i="10"/>
  <c r="D900" i="10"/>
  <c r="D902" i="10"/>
  <c r="D904" i="10"/>
  <c r="D906" i="10"/>
  <c r="D908" i="10"/>
  <c r="D910" i="10"/>
  <c r="D912" i="10"/>
  <c r="D914" i="10"/>
  <c r="D916" i="10"/>
  <c r="D918" i="10"/>
  <c r="D920" i="10"/>
  <c r="D922" i="10"/>
  <c r="D924" i="10"/>
  <c r="D926" i="10"/>
  <c r="D928" i="10"/>
  <c r="D930" i="10"/>
  <c r="D932" i="10"/>
  <c r="D934" i="10"/>
  <c r="D936" i="10"/>
  <c r="D938" i="10"/>
  <c r="D940" i="10"/>
  <c r="D942" i="10"/>
  <c r="D944" i="10"/>
  <c r="D946" i="10"/>
  <c r="D948" i="10"/>
  <c r="D950" i="10"/>
  <c r="D952" i="10"/>
  <c r="D954" i="10"/>
  <c r="D956" i="10"/>
  <c r="D958" i="10"/>
  <c r="D960" i="10"/>
  <c r="D962" i="10"/>
  <c r="D964" i="10"/>
  <c r="D966" i="10"/>
  <c r="D968" i="10"/>
  <c r="D970" i="10"/>
  <c r="D972" i="10"/>
  <c r="D974" i="10"/>
  <c r="D976" i="10"/>
  <c r="D978" i="10"/>
  <c r="D980" i="10"/>
  <c r="D982" i="10"/>
  <c r="D984" i="10"/>
  <c r="D986" i="10"/>
  <c r="D988" i="10"/>
  <c r="D990" i="10"/>
  <c r="D992" i="10"/>
  <c r="D994" i="10"/>
  <c r="D996" i="10"/>
  <c r="D998" i="10"/>
  <c r="D1000" i="10"/>
  <c r="D2" i="10"/>
  <c r="D3" i="3"/>
  <c r="K3" i="8" l="1"/>
  <c r="J3" i="8"/>
  <c r="K1001" i="8"/>
  <c r="J1001" i="8"/>
  <c r="K999" i="8"/>
  <c r="J999" i="8"/>
  <c r="K997" i="8"/>
  <c r="J997" i="8"/>
  <c r="K995" i="8"/>
  <c r="J995" i="8"/>
  <c r="K993" i="8"/>
  <c r="J993" i="8"/>
  <c r="K991" i="8"/>
  <c r="J991" i="8"/>
  <c r="K989" i="8"/>
  <c r="J989" i="8"/>
  <c r="K987" i="8"/>
  <c r="J987" i="8"/>
  <c r="K985" i="8"/>
  <c r="J985" i="8"/>
  <c r="K983" i="8"/>
  <c r="J983" i="8"/>
  <c r="K981" i="8"/>
  <c r="J981" i="8"/>
  <c r="K979" i="8"/>
  <c r="J979" i="8"/>
  <c r="K977" i="8"/>
  <c r="J977" i="8"/>
  <c r="K975" i="8"/>
  <c r="J975" i="8"/>
  <c r="K973" i="8"/>
  <c r="J973" i="8"/>
  <c r="K971" i="8"/>
  <c r="J971" i="8"/>
  <c r="K969" i="8"/>
  <c r="J969" i="8"/>
  <c r="K967" i="8"/>
  <c r="J967" i="8"/>
  <c r="K965" i="8"/>
  <c r="J965" i="8"/>
  <c r="K963" i="8"/>
  <c r="J963" i="8"/>
  <c r="K961" i="8"/>
  <c r="J961" i="8"/>
  <c r="K959" i="8"/>
  <c r="J959" i="8"/>
  <c r="K957" i="8"/>
  <c r="J957" i="8"/>
  <c r="K955" i="8"/>
  <c r="J955" i="8"/>
  <c r="K953" i="8"/>
  <c r="J953" i="8"/>
  <c r="K951" i="8"/>
  <c r="J951" i="8"/>
  <c r="K949" i="8"/>
  <c r="J949" i="8"/>
  <c r="K947" i="8"/>
  <c r="J947" i="8"/>
  <c r="K945" i="8"/>
  <c r="J945" i="8"/>
  <c r="K943" i="8"/>
  <c r="J943" i="8"/>
  <c r="K941" i="8"/>
  <c r="J941" i="8"/>
  <c r="K939" i="8"/>
  <c r="J939" i="8"/>
  <c r="K937" i="8"/>
  <c r="J937" i="8"/>
  <c r="K935" i="8"/>
  <c r="J935" i="8"/>
  <c r="K933" i="8"/>
  <c r="J933" i="8"/>
  <c r="K931" i="8"/>
  <c r="J931" i="8"/>
  <c r="K929" i="8"/>
  <c r="J929" i="8"/>
  <c r="K927" i="8"/>
  <c r="J927" i="8"/>
  <c r="K925" i="8"/>
  <c r="J925" i="8"/>
  <c r="K923" i="8"/>
  <c r="J923" i="8"/>
  <c r="K921" i="8"/>
  <c r="J921" i="8"/>
  <c r="K919" i="8"/>
  <c r="J919" i="8"/>
  <c r="K917" i="8"/>
  <c r="J917" i="8"/>
  <c r="K915" i="8"/>
  <c r="J915" i="8"/>
  <c r="K913" i="8"/>
  <c r="J913" i="8"/>
  <c r="K911" i="8"/>
  <c r="J911" i="8"/>
  <c r="K909" i="8"/>
  <c r="J909" i="8"/>
  <c r="K907" i="8"/>
  <c r="J907" i="8"/>
  <c r="K905" i="8"/>
  <c r="J905" i="8"/>
  <c r="K903" i="8"/>
  <c r="J903" i="8"/>
  <c r="K901" i="8"/>
  <c r="J901" i="8"/>
  <c r="K899" i="8"/>
  <c r="J899" i="8"/>
  <c r="K897" i="8"/>
  <c r="J897" i="8"/>
  <c r="K895" i="8"/>
  <c r="J895" i="8"/>
  <c r="K893" i="8"/>
  <c r="J893" i="8"/>
  <c r="K891" i="8"/>
  <c r="J891" i="8"/>
  <c r="K889" i="8"/>
  <c r="J889" i="8"/>
  <c r="K887" i="8"/>
  <c r="J887" i="8"/>
  <c r="K885" i="8"/>
  <c r="J885" i="8"/>
  <c r="K883" i="8"/>
  <c r="J883" i="8"/>
  <c r="K881" i="8"/>
  <c r="J881" i="8"/>
  <c r="K879" i="8"/>
  <c r="J879" i="8"/>
  <c r="K877" i="8"/>
  <c r="J877" i="8"/>
  <c r="K875" i="8"/>
  <c r="J875" i="8"/>
  <c r="K873" i="8"/>
  <c r="J873" i="8"/>
  <c r="K871" i="8"/>
  <c r="J871" i="8"/>
  <c r="K869" i="8"/>
  <c r="J869" i="8"/>
  <c r="K867" i="8"/>
  <c r="J867" i="8"/>
  <c r="K865" i="8"/>
  <c r="J865" i="8"/>
  <c r="K863" i="8"/>
  <c r="J863" i="8"/>
  <c r="K861" i="8"/>
  <c r="J861" i="8"/>
  <c r="K859" i="8"/>
  <c r="J859" i="8"/>
  <c r="K857" i="8"/>
  <c r="J857" i="8"/>
  <c r="K855" i="8"/>
  <c r="J855" i="8"/>
  <c r="K853" i="8"/>
  <c r="J853" i="8"/>
  <c r="K851" i="8"/>
  <c r="J851" i="8"/>
  <c r="K849" i="8"/>
  <c r="J849" i="8"/>
  <c r="K847" i="8"/>
  <c r="J847" i="8"/>
  <c r="K845" i="8"/>
  <c r="J845" i="8"/>
  <c r="K843" i="8"/>
  <c r="J843" i="8"/>
  <c r="K841" i="8"/>
  <c r="J841" i="8"/>
  <c r="K839" i="8"/>
  <c r="J839" i="8"/>
  <c r="K837" i="8"/>
  <c r="J837" i="8"/>
  <c r="K835" i="8"/>
  <c r="J835" i="8"/>
  <c r="K833" i="8"/>
  <c r="J833" i="8"/>
  <c r="K831" i="8"/>
  <c r="J831" i="8"/>
  <c r="K829" i="8"/>
  <c r="J829" i="8"/>
  <c r="K827" i="8"/>
  <c r="J827" i="8"/>
  <c r="K825" i="8"/>
  <c r="J825" i="8"/>
  <c r="K823" i="8"/>
  <c r="J823" i="8"/>
  <c r="K821" i="8"/>
  <c r="J821" i="8"/>
  <c r="K819" i="8"/>
  <c r="J819" i="8"/>
  <c r="K817" i="8"/>
  <c r="J817" i="8"/>
  <c r="K815" i="8"/>
  <c r="J815" i="8"/>
  <c r="K813" i="8"/>
  <c r="J813" i="8"/>
  <c r="K811" i="8"/>
  <c r="J811" i="8"/>
  <c r="K809" i="8"/>
  <c r="J809" i="8"/>
  <c r="K807" i="8"/>
  <c r="J807" i="8"/>
  <c r="K805" i="8"/>
  <c r="J805" i="8"/>
  <c r="K803" i="8"/>
  <c r="J803" i="8"/>
  <c r="K801" i="8"/>
  <c r="J801" i="8"/>
  <c r="K799" i="8"/>
  <c r="J799" i="8"/>
  <c r="K797" i="8"/>
  <c r="J797" i="8"/>
  <c r="K795" i="8"/>
  <c r="J795" i="8"/>
  <c r="K793" i="8"/>
  <c r="J793" i="8"/>
  <c r="K791" i="8"/>
  <c r="J791" i="8"/>
  <c r="K789" i="8"/>
  <c r="J789" i="8"/>
  <c r="K787" i="8"/>
  <c r="J787" i="8"/>
  <c r="K785" i="8"/>
  <c r="J785" i="8"/>
  <c r="K783" i="8"/>
  <c r="J783" i="8"/>
  <c r="K781" i="8"/>
  <c r="J781" i="8"/>
  <c r="K779" i="8"/>
  <c r="J779" i="8"/>
  <c r="K777" i="8"/>
  <c r="J777" i="8"/>
  <c r="K775" i="8"/>
  <c r="J775" i="8"/>
  <c r="K773" i="8"/>
  <c r="J773" i="8"/>
  <c r="K771" i="8"/>
  <c r="J771" i="8"/>
  <c r="K1002" i="8"/>
  <c r="J1002" i="8"/>
  <c r="K1000" i="8"/>
  <c r="J1000" i="8"/>
  <c r="K998" i="8"/>
  <c r="J998" i="8"/>
  <c r="K996" i="8"/>
  <c r="J996" i="8"/>
  <c r="K994" i="8"/>
  <c r="J994" i="8"/>
  <c r="K992" i="8"/>
  <c r="J992" i="8"/>
  <c r="K990" i="8"/>
  <c r="J990" i="8"/>
  <c r="K988" i="8"/>
  <c r="J988" i="8"/>
  <c r="K986" i="8"/>
  <c r="J986" i="8"/>
  <c r="K984" i="8"/>
  <c r="J984" i="8"/>
  <c r="K982" i="8"/>
  <c r="J982" i="8"/>
  <c r="K980" i="8"/>
  <c r="J980" i="8"/>
  <c r="K978" i="8"/>
  <c r="J978" i="8"/>
  <c r="K976" i="8"/>
  <c r="J976" i="8"/>
  <c r="K974" i="8"/>
  <c r="J974" i="8"/>
  <c r="K972" i="8"/>
  <c r="J972" i="8"/>
  <c r="K970" i="8"/>
  <c r="J970" i="8"/>
  <c r="K968" i="8"/>
  <c r="J968" i="8"/>
  <c r="K966" i="8"/>
  <c r="J966" i="8"/>
  <c r="K964" i="8"/>
  <c r="J964" i="8"/>
  <c r="K962" i="8"/>
  <c r="J962" i="8"/>
  <c r="K960" i="8"/>
  <c r="J960" i="8"/>
  <c r="K958" i="8"/>
  <c r="J958" i="8"/>
  <c r="K956" i="8"/>
  <c r="J956" i="8"/>
  <c r="K954" i="8"/>
  <c r="J954" i="8"/>
  <c r="K952" i="8"/>
  <c r="J952" i="8"/>
  <c r="K950" i="8"/>
  <c r="J950" i="8"/>
  <c r="K948" i="8"/>
  <c r="J948" i="8"/>
  <c r="K946" i="8"/>
  <c r="J946" i="8"/>
  <c r="K944" i="8"/>
  <c r="J944" i="8"/>
  <c r="K942" i="8"/>
  <c r="J942" i="8"/>
  <c r="K940" i="8"/>
  <c r="J940" i="8"/>
  <c r="K938" i="8"/>
  <c r="J938" i="8"/>
  <c r="K936" i="8"/>
  <c r="J936" i="8"/>
  <c r="K934" i="8"/>
  <c r="J934" i="8"/>
  <c r="K932" i="8"/>
  <c r="J932" i="8"/>
  <c r="K930" i="8"/>
  <c r="J930" i="8"/>
  <c r="K928" i="8"/>
  <c r="J928" i="8"/>
  <c r="K926" i="8"/>
  <c r="J926" i="8"/>
  <c r="K924" i="8"/>
  <c r="J924" i="8"/>
  <c r="K922" i="8"/>
  <c r="J922" i="8"/>
  <c r="K920" i="8"/>
  <c r="J920" i="8"/>
  <c r="K918" i="8"/>
  <c r="J918" i="8"/>
  <c r="K916" i="8"/>
  <c r="J916" i="8"/>
  <c r="K914" i="8"/>
  <c r="J914" i="8"/>
  <c r="K912" i="8"/>
  <c r="J912" i="8"/>
  <c r="K910" i="8"/>
  <c r="J910" i="8"/>
  <c r="K908" i="8"/>
  <c r="J908" i="8"/>
  <c r="K906" i="8"/>
  <c r="J906" i="8"/>
  <c r="K904" i="8"/>
  <c r="J904" i="8"/>
  <c r="K902" i="8"/>
  <c r="J902" i="8"/>
  <c r="K900" i="8"/>
  <c r="J900" i="8"/>
  <c r="K898" i="8"/>
  <c r="J898" i="8"/>
  <c r="K896" i="8"/>
  <c r="J896" i="8"/>
  <c r="K894" i="8"/>
  <c r="J894" i="8"/>
  <c r="K892" i="8"/>
  <c r="J892" i="8"/>
  <c r="K890" i="8"/>
  <c r="J890" i="8"/>
  <c r="K888" i="8"/>
  <c r="J888" i="8"/>
  <c r="K886" i="8"/>
  <c r="J886" i="8"/>
  <c r="K884" i="8"/>
  <c r="J884" i="8"/>
  <c r="K882" i="8"/>
  <c r="J882" i="8"/>
  <c r="K880" i="8"/>
  <c r="J880" i="8"/>
  <c r="K878" i="8"/>
  <c r="J878" i="8"/>
  <c r="K876" i="8"/>
  <c r="J876" i="8"/>
  <c r="K874" i="8"/>
  <c r="J874" i="8"/>
  <c r="K872" i="8"/>
  <c r="J872" i="8"/>
  <c r="K870" i="8"/>
  <c r="J870" i="8"/>
  <c r="K868" i="8"/>
  <c r="J868" i="8"/>
  <c r="K866" i="8"/>
  <c r="J866" i="8"/>
  <c r="K864" i="8"/>
  <c r="J864" i="8"/>
  <c r="K862" i="8"/>
  <c r="J862" i="8"/>
  <c r="K860" i="8"/>
  <c r="J860" i="8"/>
  <c r="K858" i="8"/>
  <c r="J858" i="8"/>
  <c r="K856" i="8"/>
  <c r="J856" i="8"/>
  <c r="K854" i="8"/>
  <c r="J854" i="8"/>
  <c r="K852" i="8"/>
  <c r="J852" i="8"/>
  <c r="K850" i="8"/>
  <c r="J850" i="8"/>
  <c r="K848" i="8"/>
  <c r="J848" i="8"/>
  <c r="K846" i="8"/>
  <c r="J846" i="8"/>
  <c r="K844" i="8"/>
  <c r="J844" i="8"/>
  <c r="K842" i="8"/>
  <c r="J842" i="8"/>
  <c r="K840" i="8"/>
  <c r="J840" i="8"/>
  <c r="K838" i="8"/>
  <c r="J838" i="8"/>
  <c r="K836" i="8"/>
  <c r="J836" i="8"/>
  <c r="K834" i="8"/>
  <c r="J834" i="8"/>
  <c r="K832" i="8"/>
  <c r="J832" i="8"/>
  <c r="K830" i="8"/>
  <c r="J830" i="8"/>
  <c r="K828" i="8"/>
  <c r="J828" i="8"/>
  <c r="K826" i="8"/>
  <c r="J826" i="8"/>
  <c r="K824" i="8"/>
  <c r="J824" i="8"/>
  <c r="K822" i="8"/>
  <c r="J822" i="8"/>
  <c r="K820" i="8"/>
  <c r="J820" i="8"/>
  <c r="K818" i="8"/>
  <c r="J818" i="8"/>
  <c r="K816" i="8"/>
  <c r="J816" i="8"/>
  <c r="K814" i="8"/>
  <c r="J814" i="8"/>
  <c r="K812" i="8"/>
  <c r="J812" i="8"/>
  <c r="K810" i="8"/>
  <c r="J810" i="8"/>
  <c r="K808" i="8"/>
  <c r="J808" i="8"/>
  <c r="K806" i="8"/>
  <c r="J806" i="8"/>
  <c r="K804" i="8"/>
  <c r="J804" i="8"/>
  <c r="K802" i="8"/>
  <c r="J802" i="8"/>
  <c r="K800" i="8"/>
  <c r="J800" i="8"/>
  <c r="K798" i="8"/>
  <c r="J798" i="8"/>
  <c r="K796" i="8"/>
  <c r="J796" i="8"/>
  <c r="K794" i="8"/>
  <c r="J794" i="8"/>
  <c r="K792" i="8"/>
  <c r="J792" i="8"/>
  <c r="K790" i="8"/>
  <c r="J790" i="8"/>
  <c r="K788" i="8"/>
  <c r="J788" i="8"/>
  <c r="K786" i="8"/>
  <c r="J786" i="8"/>
  <c r="K784" i="8"/>
  <c r="J784" i="8"/>
  <c r="K782" i="8"/>
  <c r="J782" i="8"/>
  <c r="K780" i="8"/>
  <c r="J780" i="8"/>
  <c r="K778" i="8"/>
  <c r="J778" i="8"/>
  <c r="K776" i="8"/>
  <c r="J776" i="8"/>
  <c r="K774" i="8"/>
  <c r="J774" i="8"/>
  <c r="K772" i="8"/>
  <c r="J772" i="8"/>
  <c r="K769" i="8"/>
  <c r="J769" i="8"/>
  <c r="K770" i="8"/>
  <c r="J770" i="8"/>
  <c r="K768" i="8"/>
  <c r="J768" i="8"/>
  <c r="K766" i="8"/>
  <c r="J766" i="8"/>
  <c r="K764" i="8"/>
  <c r="J764" i="8"/>
  <c r="K762" i="8"/>
  <c r="J762" i="8"/>
  <c r="K760" i="8"/>
  <c r="J760" i="8"/>
  <c r="K758" i="8"/>
  <c r="J758" i="8"/>
  <c r="K756" i="8"/>
  <c r="J756" i="8"/>
  <c r="K754" i="8"/>
  <c r="J754" i="8"/>
  <c r="K752" i="8"/>
  <c r="J752" i="8"/>
  <c r="K750" i="8"/>
  <c r="J750" i="8"/>
  <c r="K748" i="8"/>
  <c r="J748" i="8"/>
  <c r="K746" i="8"/>
  <c r="J746" i="8"/>
  <c r="K744" i="8"/>
  <c r="J744" i="8"/>
  <c r="K742" i="8"/>
  <c r="J742" i="8"/>
  <c r="K740" i="8"/>
  <c r="J740" i="8"/>
  <c r="K738" i="8"/>
  <c r="J738" i="8"/>
  <c r="K736" i="8"/>
  <c r="J736" i="8"/>
  <c r="K734" i="8"/>
  <c r="J734" i="8"/>
  <c r="K732" i="8"/>
  <c r="J732" i="8"/>
  <c r="K730" i="8"/>
  <c r="J730" i="8"/>
  <c r="K728" i="8"/>
  <c r="J728" i="8"/>
  <c r="K726" i="8"/>
  <c r="J726" i="8"/>
  <c r="K724" i="8"/>
  <c r="J724" i="8"/>
  <c r="K722" i="8"/>
  <c r="J722" i="8"/>
  <c r="K720" i="8"/>
  <c r="J720" i="8"/>
  <c r="K718" i="8"/>
  <c r="J718" i="8"/>
  <c r="K716" i="8"/>
  <c r="J716" i="8"/>
  <c r="K714" i="8"/>
  <c r="J714" i="8"/>
  <c r="K712" i="8"/>
  <c r="J712" i="8"/>
  <c r="K710" i="8"/>
  <c r="J710" i="8"/>
  <c r="K708" i="8"/>
  <c r="J708" i="8"/>
  <c r="K706" i="8"/>
  <c r="J706" i="8"/>
  <c r="K704" i="8"/>
  <c r="J704" i="8"/>
  <c r="K702" i="8"/>
  <c r="J702" i="8"/>
  <c r="K700" i="8"/>
  <c r="J700" i="8"/>
  <c r="K698" i="8"/>
  <c r="J698" i="8"/>
  <c r="K696" i="8"/>
  <c r="J696" i="8"/>
  <c r="K694" i="8"/>
  <c r="J694" i="8"/>
  <c r="K692" i="8"/>
  <c r="J692" i="8"/>
  <c r="K690" i="8"/>
  <c r="J690" i="8"/>
  <c r="K688" i="8"/>
  <c r="J688" i="8"/>
  <c r="K686" i="8"/>
  <c r="J686" i="8"/>
  <c r="K684" i="8"/>
  <c r="J684" i="8"/>
  <c r="K682" i="8"/>
  <c r="J682" i="8"/>
  <c r="K680" i="8"/>
  <c r="J680" i="8"/>
  <c r="K678" i="8"/>
  <c r="J678" i="8"/>
  <c r="K676" i="8"/>
  <c r="J676" i="8"/>
  <c r="K674" i="8"/>
  <c r="J674" i="8"/>
  <c r="K672" i="8"/>
  <c r="J672" i="8"/>
  <c r="K670" i="8"/>
  <c r="J670" i="8"/>
  <c r="K668" i="8"/>
  <c r="J668" i="8"/>
  <c r="K666" i="8"/>
  <c r="J666" i="8"/>
  <c r="K664" i="8"/>
  <c r="J664" i="8"/>
  <c r="K662" i="8"/>
  <c r="J662" i="8"/>
  <c r="K660" i="8"/>
  <c r="J660" i="8"/>
  <c r="K658" i="8"/>
  <c r="J658" i="8"/>
  <c r="K656" i="8"/>
  <c r="J656" i="8"/>
  <c r="K654" i="8"/>
  <c r="J654" i="8"/>
  <c r="K652" i="8"/>
  <c r="J652" i="8"/>
  <c r="K650" i="8"/>
  <c r="J650" i="8"/>
  <c r="K648" i="8"/>
  <c r="J648" i="8"/>
  <c r="K646" i="8"/>
  <c r="J646" i="8"/>
  <c r="K644" i="8"/>
  <c r="J644" i="8"/>
  <c r="K642" i="8"/>
  <c r="J642" i="8"/>
  <c r="K640" i="8"/>
  <c r="J640" i="8"/>
  <c r="K638" i="8"/>
  <c r="J638" i="8"/>
  <c r="K636" i="8"/>
  <c r="J636" i="8"/>
  <c r="K634" i="8"/>
  <c r="J634" i="8"/>
  <c r="K632" i="8"/>
  <c r="J632" i="8"/>
  <c r="K630" i="8"/>
  <c r="J630" i="8"/>
  <c r="K628" i="8"/>
  <c r="J628" i="8"/>
  <c r="K626" i="8"/>
  <c r="J626" i="8"/>
  <c r="K624" i="8"/>
  <c r="J624" i="8"/>
  <c r="K622" i="8"/>
  <c r="J622" i="8"/>
  <c r="K620" i="8"/>
  <c r="J620" i="8"/>
  <c r="K618" i="8"/>
  <c r="J618" i="8"/>
  <c r="K616" i="8"/>
  <c r="J616" i="8"/>
  <c r="K614" i="8"/>
  <c r="J614" i="8"/>
  <c r="K612" i="8"/>
  <c r="J612" i="8"/>
  <c r="K610" i="8"/>
  <c r="J610" i="8"/>
  <c r="K608" i="8"/>
  <c r="J608" i="8"/>
  <c r="K606" i="8"/>
  <c r="J606" i="8"/>
  <c r="K604" i="8"/>
  <c r="J604" i="8"/>
  <c r="K602" i="8"/>
  <c r="J602" i="8"/>
  <c r="K600" i="8"/>
  <c r="J600" i="8"/>
  <c r="K598" i="8"/>
  <c r="J598" i="8"/>
  <c r="K596" i="8"/>
  <c r="J596" i="8"/>
  <c r="K594" i="8"/>
  <c r="J594" i="8"/>
  <c r="K592" i="8"/>
  <c r="J592" i="8"/>
  <c r="K590" i="8"/>
  <c r="J590" i="8"/>
  <c r="K588" i="8"/>
  <c r="J588" i="8"/>
  <c r="K586" i="8"/>
  <c r="J586" i="8"/>
  <c r="K584" i="8"/>
  <c r="J584" i="8"/>
  <c r="K582" i="8"/>
  <c r="J582" i="8"/>
  <c r="K580" i="8"/>
  <c r="J580" i="8"/>
  <c r="K578" i="8"/>
  <c r="J578" i="8"/>
  <c r="K576" i="8"/>
  <c r="J576" i="8"/>
  <c r="K574" i="8"/>
  <c r="J574" i="8"/>
  <c r="K572" i="8"/>
  <c r="J572" i="8"/>
  <c r="K570" i="8"/>
  <c r="J570" i="8"/>
  <c r="K568" i="8"/>
  <c r="J568" i="8"/>
  <c r="K566" i="8"/>
  <c r="J566" i="8"/>
  <c r="K564" i="8"/>
  <c r="J564" i="8"/>
  <c r="K562" i="8"/>
  <c r="J562" i="8"/>
  <c r="K560" i="8"/>
  <c r="J560" i="8"/>
  <c r="K558" i="8"/>
  <c r="J558" i="8"/>
  <c r="K556" i="8"/>
  <c r="J556" i="8"/>
  <c r="K554" i="8"/>
  <c r="J554" i="8"/>
  <c r="K552" i="8"/>
  <c r="J552" i="8"/>
  <c r="K550" i="8"/>
  <c r="J550" i="8"/>
  <c r="K548" i="8"/>
  <c r="J548" i="8"/>
  <c r="K546" i="8"/>
  <c r="J546" i="8"/>
  <c r="K544" i="8"/>
  <c r="J544" i="8"/>
  <c r="K542" i="8"/>
  <c r="J542" i="8"/>
  <c r="K540" i="8"/>
  <c r="J540" i="8"/>
  <c r="K538" i="8"/>
  <c r="J538" i="8"/>
  <c r="K536" i="8"/>
  <c r="J536" i="8"/>
  <c r="K534" i="8"/>
  <c r="J534" i="8"/>
  <c r="K532" i="8"/>
  <c r="J532" i="8"/>
  <c r="K530" i="8"/>
  <c r="J530" i="8"/>
  <c r="K528" i="8"/>
  <c r="J528" i="8"/>
  <c r="K526" i="8"/>
  <c r="J526" i="8"/>
  <c r="K524" i="8"/>
  <c r="J524" i="8"/>
  <c r="K522" i="8"/>
  <c r="J522" i="8"/>
  <c r="K520" i="8"/>
  <c r="J520" i="8"/>
  <c r="K518" i="8"/>
  <c r="J518" i="8"/>
  <c r="K516" i="8"/>
  <c r="J516" i="8"/>
  <c r="K514" i="8"/>
  <c r="J514" i="8"/>
  <c r="K512" i="8"/>
  <c r="J512" i="8"/>
  <c r="K510" i="8"/>
  <c r="J510" i="8"/>
  <c r="K508" i="8"/>
  <c r="J508" i="8"/>
  <c r="K506" i="8"/>
  <c r="J506" i="8"/>
  <c r="K504" i="8"/>
  <c r="J504" i="8"/>
  <c r="K502" i="8"/>
  <c r="J502" i="8"/>
  <c r="K500" i="8"/>
  <c r="J500" i="8"/>
  <c r="K498" i="8"/>
  <c r="J498" i="8"/>
  <c r="K496" i="8"/>
  <c r="J496" i="8"/>
  <c r="K494" i="8"/>
  <c r="J494" i="8"/>
  <c r="K492" i="8"/>
  <c r="J492" i="8"/>
  <c r="K490" i="8"/>
  <c r="J490" i="8"/>
  <c r="K488" i="8"/>
  <c r="J488" i="8"/>
  <c r="K486" i="8"/>
  <c r="J486" i="8"/>
  <c r="K484" i="8"/>
  <c r="J484" i="8"/>
  <c r="K482" i="8"/>
  <c r="J482" i="8"/>
  <c r="K480" i="8"/>
  <c r="J480" i="8"/>
  <c r="K478" i="8"/>
  <c r="J478" i="8"/>
  <c r="K476" i="8"/>
  <c r="J476" i="8"/>
  <c r="K474" i="8"/>
  <c r="J474" i="8"/>
  <c r="K472" i="8"/>
  <c r="J472" i="8"/>
  <c r="K470" i="8"/>
  <c r="J470" i="8"/>
  <c r="K468" i="8"/>
  <c r="J468" i="8"/>
  <c r="K466" i="8"/>
  <c r="J466" i="8"/>
  <c r="K464" i="8"/>
  <c r="J464" i="8"/>
  <c r="K462" i="8"/>
  <c r="J462" i="8"/>
  <c r="K460" i="8"/>
  <c r="J460" i="8"/>
  <c r="K458" i="8"/>
  <c r="J458" i="8"/>
  <c r="K456" i="8"/>
  <c r="J456" i="8"/>
  <c r="K454" i="8"/>
  <c r="J454" i="8"/>
  <c r="K452" i="8"/>
  <c r="J452" i="8"/>
  <c r="K450" i="8"/>
  <c r="J450" i="8"/>
  <c r="K448" i="8"/>
  <c r="J448" i="8"/>
  <c r="K446" i="8"/>
  <c r="J446" i="8"/>
  <c r="K444" i="8"/>
  <c r="J444" i="8"/>
  <c r="K442" i="8"/>
  <c r="J442" i="8"/>
  <c r="K440" i="8"/>
  <c r="J440" i="8"/>
  <c r="K438" i="8"/>
  <c r="J438" i="8"/>
  <c r="K436" i="8"/>
  <c r="J436" i="8"/>
  <c r="K434" i="8"/>
  <c r="J434" i="8"/>
  <c r="K432" i="8"/>
  <c r="J432" i="8"/>
  <c r="K430" i="8"/>
  <c r="J430" i="8"/>
  <c r="K428" i="8"/>
  <c r="J428" i="8"/>
  <c r="K426" i="8"/>
  <c r="J426" i="8"/>
  <c r="K424" i="8"/>
  <c r="J424" i="8"/>
  <c r="K422" i="8"/>
  <c r="J422" i="8"/>
  <c r="K420" i="8"/>
  <c r="J420" i="8"/>
  <c r="K418" i="8"/>
  <c r="J418" i="8"/>
  <c r="K416" i="8"/>
  <c r="J416" i="8"/>
  <c r="K414" i="8"/>
  <c r="J414" i="8"/>
  <c r="K412" i="8"/>
  <c r="J412" i="8"/>
  <c r="K410" i="8"/>
  <c r="J410" i="8"/>
  <c r="K408" i="8"/>
  <c r="J408" i="8"/>
  <c r="K406" i="8"/>
  <c r="J406" i="8"/>
  <c r="K404" i="8"/>
  <c r="J404" i="8"/>
  <c r="K402" i="8"/>
  <c r="J402" i="8"/>
  <c r="K400" i="8"/>
  <c r="J400" i="8"/>
  <c r="K398" i="8"/>
  <c r="J398" i="8"/>
  <c r="K396" i="8"/>
  <c r="J396" i="8"/>
  <c r="K394" i="8"/>
  <c r="J394" i="8"/>
  <c r="K392" i="8"/>
  <c r="J392" i="8"/>
  <c r="K390" i="8"/>
  <c r="J390" i="8"/>
  <c r="K388" i="8"/>
  <c r="J388" i="8"/>
  <c r="K386" i="8"/>
  <c r="J386" i="8"/>
  <c r="K384" i="8"/>
  <c r="J384" i="8"/>
  <c r="K382" i="8"/>
  <c r="J382" i="8"/>
  <c r="K380" i="8"/>
  <c r="J380" i="8"/>
  <c r="K378" i="8"/>
  <c r="J378" i="8"/>
  <c r="K376" i="8"/>
  <c r="J376" i="8"/>
  <c r="K374" i="8"/>
  <c r="J374" i="8"/>
  <c r="K372" i="8"/>
  <c r="J372" i="8"/>
  <c r="K370" i="8"/>
  <c r="J370" i="8"/>
  <c r="K368" i="8"/>
  <c r="J368" i="8"/>
  <c r="K366" i="8"/>
  <c r="J366" i="8"/>
  <c r="K364" i="8"/>
  <c r="J364" i="8"/>
  <c r="K362" i="8"/>
  <c r="J362" i="8"/>
  <c r="K360" i="8"/>
  <c r="J360" i="8"/>
  <c r="K358" i="8"/>
  <c r="J358" i="8"/>
  <c r="K356" i="8"/>
  <c r="J356" i="8"/>
  <c r="K354" i="8"/>
  <c r="J354" i="8"/>
  <c r="K352" i="8"/>
  <c r="J352" i="8"/>
  <c r="K350" i="8"/>
  <c r="J350" i="8"/>
  <c r="K348" i="8"/>
  <c r="J348" i="8"/>
  <c r="K346" i="8"/>
  <c r="J346" i="8"/>
  <c r="K344" i="8"/>
  <c r="J344" i="8"/>
  <c r="K342" i="8"/>
  <c r="J342" i="8"/>
  <c r="K340" i="8"/>
  <c r="J340" i="8"/>
  <c r="K338" i="8"/>
  <c r="J338" i="8"/>
  <c r="K336" i="8"/>
  <c r="J336" i="8"/>
  <c r="K334" i="8"/>
  <c r="J334" i="8"/>
  <c r="K332" i="8"/>
  <c r="J332" i="8"/>
  <c r="K330" i="8"/>
  <c r="J330" i="8"/>
  <c r="K328" i="8"/>
  <c r="J328" i="8"/>
  <c r="K326" i="8"/>
  <c r="J326" i="8"/>
  <c r="K324" i="8"/>
  <c r="J324" i="8"/>
  <c r="K322" i="8"/>
  <c r="J322" i="8"/>
  <c r="K320" i="8"/>
  <c r="J320" i="8"/>
  <c r="K318" i="8"/>
  <c r="J318" i="8"/>
  <c r="K316" i="8"/>
  <c r="J316" i="8"/>
  <c r="K314" i="8"/>
  <c r="J314" i="8"/>
  <c r="K312" i="8"/>
  <c r="J312" i="8"/>
  <c r="K310" i="8"/>
  <c r="J310" i="8"/>
  <c r="K308" i="8"/>
  <c r="J308" i="8"/>
  <c r="K306" i="8"/>
  <c r="J306" i="8"/>
  <c r="K304" i="8"/>
  <c r="J304" i="8"/>
  <c r="K302" i="8"/>
  <c r="J302" i="8"/>
  <c r="K300" i="8"/>
  <c r="J300" i="8"/>
  <c r="K298" i="8"/>
  <c r="J298" i="8"/>
  <c r="K296" i="8"/>
  <c r="J296" i="8"/>
  <c r="K294" i="8"/>
  <c r="J294" i="8"/>
  <c r="K292" i="8"/>
  <c r="J292" i="8"/>
  <c r="K290" i="8"/>
  <c r="J290" i="8"/>
  <c r="K288" i="8"/>
  <c r="J288" i="8"/>
  <c r="K286" i="8"/>
  <c r="J286" i="8"/>
  <c r="K284" i="8"/>
  <c r="J284" i="8"/>
  <c r="K282" i="8"/>
  <c r="J282" i="8"/>
  <c r="K280" i="8"/>
  <c r="J280" i="8"/>
  <c r="K278" i="8"/>
  <c r="J278" i="8"/>
  <c r="K276" i="8"/>
  <c r="J276" i="8"/>
  <c r="K274" i="8"/>
  <c r="J274" i="8"/>
  <c r="K272" i="8"/>
  <c r="J272" i="8"/>
  <c r="K270" i="8"/>
  <c r="J270" i="8"/>
  <c r="K268" i="8"/>
  <c r="J268" i="8"/>
  <c r="K266" i="8"/>
  <c r="J266" i="8"/>
  <c r="K264" i="8"/>
  <c r="J264" i="8"/>
  <c r="K260" i="8"/>
  <c r="J260" i="8"/>
  <c r="K767" i="8"/>
  <c r="J767" i="8"/>
  <c r="K765" i="8"/>
  <c r="J765" i="8"/>
  <c r="K763" i="8"/>
  <c r="J763" i="8"/>
  <c r="K761" i="8"/>
  <c r="J761" i="8"/>
  <c r="K759" i="8"/>
  <c r="J759" i="8"/>
  <c r="K757" i="8"/>
  <c r="J757" i="8"/>
  <c r="K755" i="8"/>
  <c r="J755" i="8"/>
  <c r="K753" i="8"/>
  <c r="J753" i="8"/>
  <c r="K751" i="8"/>
  <c r="J751" i="8"/>
  <c r="K749" i="8"/>
  <c r="J749" i="8"/>
  <c r="K747" i="8"/>
  <c r="J747" i="8"/>
  <c r="K745" i="8"/>
  <c r="J745" i="8"/>
  <c r="K743" i="8"/>
  <c r="J743" i="8"/>
  <c r="K741" i="8"/>
  <c r="J741" i="8"/>
  <c r="K739" i="8"/>
  <c r="J739" i="8"/>
  <c r="K737" i="8"/>
  <c r="J737" i="8"/>
  <c r="K735" i="8"/>
  <c r="J735" i="8"/>
  <c r="K733" i="8"/>
  <c r="J733" i="8"/>
  <c r="K731" i="8"/>
  <c r="J731" i="8"/>
  <c r="K729" i="8"/>
  <c r="J729" i="8"/>
  <c r="K727" i="8"/>
  <c r="J727" i="8"/>
  <c r="K725" i="8"/>
  <c r="J725" i="8"/>
  <c r="K723" i="8"/>
  <c r="J723" i="8"/>
  <c r="K721" i="8"/>
  <c r="J721" i="8"/>
  <c r="K719" i="8"/>
  <c r="J719" i="8"/>
  <c r="K717" i="8"/>
  <c r="J717" i="8"/>
  <c r="K715" i="8"/>
  <c r="J715" i="8"/>
  <c r="K713" i="8"/>
  <c r="J713" i="8"/>
  <c r="K711" i="8"/>
  <c r="J711" i="8"/>
  <c r="K709" i="8"/>
  <c r="J709" i="8"/>
  <c r="K707" i="8"/>
  <c r="J707" i="8"/>
  <c r="K705" i="8"/>
  <c r="J705" i="8"/>
  <c r="K703" i="8"/>
  <c r="J703" i="8"/>
  <c r="K701" i="8"/>
  <c r="J701" i="8"/>
  <c r="K699" i="8"/>
  <c r="J699" i="8"/>
  <c r="K697" i="8"/>
  <c r="J697" i="8"/>
  <c r="K695" i="8"/>
  <c r="J695" i="8"/>
  <c r="K693" i="8"/>
  <c r="J693" i="8"/>
  <c r="K691" i="8"/>
  <c r="J691" i="8"/>
  <c r="K689" i="8"/>
  <c r="J689" i="8"/>
  <c r="K687" i="8"/>
  <c r="J687" i="8"/>
  <c r="K685" i="8"/>
  <c r="J685" i="8"/>
  <c r="K683" i="8"/>
  <c r="J683" i="8"/>
  <c r="K681" i="8"/>
  <c r="J681" i="8"/>
  <c r="K679" i="8"/>
  <c r="J679" i="8"/>
  <c r="K677" i="8"/>
  <c r="J677" i="8"/>
  <c r="K675" i="8"/>
  <c r="J675" i="8"/>
  <c r="K673" i="8"/>
  <c r="J673" i="8"/>
  <c r="K671" i="8"/>
  <c r="J671" i="8"/>
  <c r="K669" i="8"/>
  <c r="J669" i="8"/>
  <c r="K667" i="8"/>
  <c r="J667" i="8"/>
  <c r="K665" i="8"/>
  <c r="J665" i="8"/>
  <c r="K663" i="8"/>
  <c r="J663" i="8"/>
  <c r="K661" i="8"/>
  <c r="J661" i="8"/>
  <c r="K659" i="8"/>
  <c r="J659" i="8"/>
  <c r="K657" i="8"/>
  <c r="J657" i="8"/>
  <c r="K655" i="8"/>
  <c r="J655" i="8"/>
  <c r="K653" i="8"/>
  <c r="J653" i="8"/>
  <c r="K651" i="8"/>
  <c r="J651" i="8"/>
  <c r="K649" i="8"/>
  <c r="J649" i="8"/>
  <c r="K647" i="8"/>
  <c r="J647" i="8"/>
  <c r="K645" i="8"/>
  <c r="J645" i="8"/>
  <c r="K643" i="8"/>
  <c r="J643" i="8"/>
  <c r="K641" i="8"/>
  <c r="J641" i="8"/>
  <c r="K639" i="8"/>
  <c r="J639" i="8"/>
  <c r="K637" i="8"/>
  <c r="J637" i="8"/>
  <c r="K635" i="8"/>
  <c r="J635" i="8"/>
  <c r="K633" i="8"/>
  <c r="J633" i="8"/>
  <c r="K631" i="8"/>
  <c r="J631" i="8"/>
  <c r="K629" i="8"/>
  <c r="J629" i="8"/>
  <c r="K627" i="8"/>
  <c r="J627" i="8"/>
  <c r="K625" i="8"/>
  <c r="J625" i="8"/>
  <c r="K623" i="8"/>
  <c r="J623" i="8"/>
  <c r="K621" i="8"/>
  <c r="J621" i="8"/>
  <c r="K619" i="8"/>
  <c r="J619" i="8"/>
  <c r="K617" i="8"/>
  <c r="J617" i="8"/>
  <c r="K615" i="8"/>
  <c r="J615" i="8"/>
  <c r="K613" i="8"/>
  <c r="J613" i="8"/>
  <c r="K611" i="8"/>
  <c r="J611" i="8"/>
  <c r="K609" i="8"/>
  <c r="J609" i="8"/>
  <c r="K607" i="8"/>
  <c r="J607" i="8"/>
  <c r="K605" i="8"/>
  <c r="J605" i="8"/>
  <c r="K603" i="8"/>
  <c r="J603" i="8"/>
  <c r="K601" i="8"/>
  <c r="J601" i="8"/>
  <c r="K599" i="8"/>
  <c r="J599" i="8"/>
  <c r="K597" i="8"/>
  <c r="J597" i="8"/>
  <c r="K595" i="8"/>
  <c r="J595" i="8"/>
  <c r="K593" i="8"/>
  <c r="J593" i="8"/>
  <c r="K591" i="8"/>
  <c r="J591" i="8"/>
  <c r="K589" i="8"/>
  <c r="J589" i="8"/>
  <c r="K587" i="8"/>
  <c r="J587" i="8"/>
  <c r="K585" i="8"/>
  <c r="J585" i="8"/>
  <c r="K583" i="8"/>
  <c r="J583" i="8"/>
  <c r="K581" i="8"/>
  <c r="J581" i="8"/>
  <c r="K579" i="8"/>
  <c r="J579" i="8"/>
  <c r="K577" i="8"/>
  <c r="J577" i="8"/>
  <c r="K575" i="8"/>
  <c r="J575" i="8"/>
  <c r="K573" i="8"/>
  <c r="J573" i="8"/>
  <c r="K571" i="8"/>
  <c r="J571" i="8"/>
  <c r="K569" i="8"/>
  <c r="J569" i="8"/>
  <c r="K567" i="8"/>
  <c r="J567" i="8"/>
  <c r="K565" i="8"/>
  <c r="J565" i="8"/>
  <c r="K563" i="8"/>
  <c r="J563" i="8"/>
  <c r="K561" i="8"/>
  <c r="J561" i="8"/>
  <c r="K559" i="8"/>
  <c r="J559" i="8"/>
  <c r="K557" i="8"/>
  <c r="J557" i="8"/>
  <c r="K555" i="8"/>
  <c r="J555" i="8"/>
  <c r="K553" i="8"/>
  <c r="J553" i="8"/>
  <c r="K551" i="8"/>
  <c r="J551" i="8"/>
  <c r="K549" i="8"/>
  <c r="J549" i="8"/>
  <c r="K547" i="8"/>
  <c r="J547" i="8"/>
  <c r="K545" i="8"/>
  <c r="J545" i="8"/>
  <c r="K543" i="8"/>
  <c r="J543" i="8"/>
  <c r="K541" i="8"/>
  <c r="J541" i="8"/>
  <c r="K539" i="8"/>
  <c r="J539" i="8"/>
  <c r="K537" i="8"/>
  <c r="J537" i="8"/>
  <c r="K535" i="8"/>
  <c r="J535" i="8"/>
  <c r="K533" i="8"/>
  <c r="J533" i="8"/>
  <c r="K531" i="8"/>
  <c r="J531" i="8"/>
  <c r="K529" i="8"/>
  <c r="J529" i="8"/>
  <c r="K527" i="8"/>
  <c r="J527" i="8"/>
  <c r="K525" i="8"/>
  <c r="J525" i="8"/>
  <c r="K523" i="8"/>
  <c r="J523" i="8"/>
  <c r="K521" i="8"/>
  <c r="J521" i="8"/>
  <c r="K519" i="8"/>
  <c r="J519" i="8"/>
  <c r="K517" i="8"/>
  <c r="J517" i="8"/>
  <c r="K515" i="8"/>
  <c r="J515" i="8"/>
  <c r="K513" i="8"/>
  <c r="J513" i="8"/>
  <c r="K511" i="8"/>
  <c r="J511" i="8"/>
  <c r="K509" i="8"/>
  <c r="J509" i="8"/>
  <c r="K507" i="8"/>
  <c r="J507" i="8"/>
  <c r="K505" i="8"/>
  <c r="J505" i="8"/>
  <c r="K503" i="8"/>
  <c r="J503" i="8"/>
  <c r="K501" i="8"/>
  <c r="J501" i="8"/>
  <c r="K499" i="8"/>
  <c r="J499" i="8"/>
  <c r="K497" i="8"/>
  <c r="J497" i="8"/>
  <c r="K495" i="8"/>
  <c r="J495" i="8"/>
  <c r="K493" i="8"/>
  <c r="J493" i="8"/>
  <c r="K491" i="8"/>
  <c r="J491" i="8"/>
  <c r="K489" i="8"/>
  <c r="J489" i="8"/>
  <c r="K487" i="8"/>
  <c r="J487" i="8"/>
  <c r="K485" i="8"/>
  <c r="J485" i="8"/>
  <c r="K483" i="8"/>
  <c r="J483" i="8"/>
  <c r="K481" i="8"/>
  <c r="J481" i="8"/>
  <c r="K479" i="8"/>
  <c r="J479" i="8"/>
  <c r="K477" i="8"/>
  <c r="J477" i="8"/>
  <c r="K475" i="8"/>
  <c r="J475" i="8"/>
  <c r="K473" i="8"/>
  <c r="J473" i="8"/>
  <c r="K471" i="8"/>
  <c r="J471" i="8"/>
  <c r="K469" i="8"/>
  <c r="J469" i="8"/>
  <c r="K467" i="8"/>
  <c r="J467" i="8"/>
  <c r="K465" i="8"/>
  <c r="J465" i="8"/>
  <c r="K463" i="8"/>
  <c r="J463" i="8"/>
  <c r="K461" i="8"/>
  <c r="J461" i="8"/>
  <c r="K459" i="8"/>
  <c r="J459" i="8"/>
  <c r="K457" i="8"/>
  <c r="J457" i="8"/>
  <c r="K455" i="8"/>
  <c r="J455" i="8"/>
  <c r="K453" i="8"/>
  <c r="J453" i="8"/>
  <c r="K451" i="8"/>
  <c r="J451" i="8"/>
  <c r="K449" i="8"/>
  <c r="J449" i="8"/>
  <c r="K447" i="8"/>
  <c r="J447" i="8"/>
  <c r="K445" i="8"/>
  <c r="J445" i="8"/>
  <c r="K443" i="8"/>
  <c r="J443" i="8"/>
  <c r="K441" i="8"/>
  <c r="J441" i="8"/>
  <c r="K439" i="8"/>
  <c r="J439" i="8"/>
  <c r="K437" i="8"/>
  <c r="J437" i="8"/>
  <c r="K435" i="8"/>
  <c r="J435" i="8"/>
  <c r="K433" i="8"/>
  <c r="J433" i="8"/>
  <c r="K431" i="8"/>
  <c r="J431" i="8"/>
  <c r="K429" i="8"/>
  <c r="J429" i="8"/>
  <c r="K427" i="8"/>
  <c r="J427" i="8"/>
  <c r="K425" i="8"/>
  <c r="J425" i="8"/>
  <c r="K423" i="8"/>
  <c r="J423" i="8"/>
  <c r="K421" i="8"/>
  <c r="J421" i="8"/>
  <c r="K419" i="8"/>
  <c r="J419" i="8"/>
  <c r="K417" i="8"/>
  <c r="J417" i="8"/>
  <c r="K415" i="8"/>
  <c r="J415" i="8"/>
  <c r="K413" i="8"/>
  <c r="J413" i="8"/>
  <c r="K411" i="8"/>
  <c r="J411" i="8"/>
  <c r="K409" i="8"/>
  <c r="J409" i="8"/>
  <c r="K407" i="8"/>
  <c r="J407" i="8"/>
  <c r="K405" i="8"/>
  <c r="J405" i="8"/>
  <c r="K403" i="8"/>
  <c r="J403" i="8"/>
  <c r="K401" i="8"/>
  <c r="J401" i="8"/>
  <c r="K399" i="8"/>
  <c r="J399" i="8"/>
  <c r="K397" i="8"/>
  <c r="J397" i="8"/>
  <c r="K395" i="8"/>
  <c r="J395" i="8"/>
  <c r="K393" i="8"/>
  <c r="J393" i="8"/>
  <c r="K391" i="8"/>
  <c r="J391" i="8"/>
  <c r="K389" i="8"/>
  <c r="J389" i="8"/>
  <c r="K387" i="8"/>
  <c r="J387" i="8"/>
  <c r="K385" i="8"/>
  <c r="J385" i="8"/>
  <c r="K383" i="8"/>
  <c r="J383" i="8"/>
  <c r="K381" i="8"/>
  <c r="J381" i="8"/>
  <c r="K379" i="8"/>
  <c r="J379" i="8"/>
  <c r="K377" i="8"/>
  <c r="J377" i="8"/>
  <c r="K375" i="8"/>
  <c r="J375" i="8"/>
  <c r="K373" i="8"/>
  <c r="J373" i="8"/>
  <c r="K371" i="8"/>
  <c r="J371" i="8"/>
  <c r="K369" i="8"/>
  <c r="J369" i="8"/>
  <c r="K367" i="8"/>
  <c r="J367" i="8"/>
  <c r="K365" i="8"/>
  <c r="J365" i="8"/>
  <c r="K363" i="8"/>
  <c r="J363" i="8"/>
  <c r="K361" i="8"/>
  <c r="J361" i="8"/>
  <c r="K359" i="8"/>
  <c r="J359" i="8"/>
  <c r="K357" i="8"/>
  <c r="J357" i="8"/>
  <c r="K355" i="8"/>
  <c r="J355" i="8"/>
  <c r="K353" i="8"/>
  <c r="J353" i="8"/>
  <c r="K351" i="8"/>
  <c r="J351" i="8"/>
  <c r="K349" i="8"/>
  <c r="J349" i="8"/>
  <c r="K347" i="8"/>
  <c r="J347" i="8"/>
  <c r="K345" i="8"/>
  <c r="J345" i="8"/>
  <c r="K343" i="8"/>
  <c r="J343" i="8"/>
  <c r="K341" i="8"/>
  <c r="J341" i="8"/>
  <c r="K339" i="8"/>
  <c r="J339" i="8"/>
  <c r="K337" i="8"/>
  <c r="J337" i="8"/>
  <c r="K335" i="8"/>
  <c r="J335" i="8"/>
  <c r="K333" i="8"/>
  <c r="J333" i="8"/>
  <c r="K331" i="8"/>
  <c r="J331" i="8"/>
  <c r="K329" i="8"/>
  <c r="J329" i="8"/>
  <c r="K327" i="8"/>
  <c r="J327" i="8"/>
  <c r="K325" i="8"/>
  <c r="J325" i="8"/>
  <c r="K323" i="8"/>
  <c r="J323" i="8"/>
  <c r="K321" i="8"/>
  <c r="J321" i="8"/>
  <c r="K319" i="8"/>
  <c r="J319" i="8"/>
  <c r="K317" i="8"/>
  <c r="J317" i="8"/>
  <c r="K315" i="8"/>
  <c r="J315" i="8"/>
  <c r="K313" i="8"/>
  <c r="J313" i="8"/>
  <c r="K311" i="8"/>
  <c r="J311" i="8"/>
  <c r="K309" i="8"/>
  <c r="J309" i="8"/>
  <c r="K307" i="8"/>
  <c r="J307" i="8"/>
  <c r="K305" i="8"/>
  <c r="J305" i="8"/>
  <c r="K303" i="8"/>
  <c r="J303" i="8"/>
  <c r="K301" i="8"/>
  <c r="J301" i="8"/>
  <c r="K299" i="8"/>
  <c r="J299" i="8"/>
  <c r="K297" i="8"/>
  <c r="J297" i="8"/>
  <c r="K295" i="8"/>
  <c r="J295" i="8"/>
  <c r="K293" i="8"/>
  <c r="J293" i="8"/>
  <c r="K291" i="8"/>
  <c r="J291" i="8"/>
  <c r="K289" i="8"/>
  <c r="J289" i="8"/>
  <c r="K287" i="8"/>
  <c r="J287" i="8"/>
  <c r="K285" i="8"/>
  <c r="J285" i="8"/>
  <c r="K283" i="8"/>
  <c r="J283" i="8"/>
  <c r="K281" i="8"/>
  <c r="J281" i="8"/>
  <c r="K279" i="8"/>
  <c r="J279" i="8"/>
  <c r="K277" i="8"/>
  <c r="J277" i="8"/>
  <c r="K275" i="8"/>
  <c r="J275" i="8"/>
  <c r="K273" i="8"/>
  <c r="J273" i="8"/>
  <c r="K271" i="8"/>
  <c r="J271" i="8"/>
  <c r="K269" i="8"/>
  <c r="J269" i="8"/>
  <c r="K267" i="8"/>
  <c r="J267" i="8"/>
  <c r="K265" i="8"/>
  <c r="J265" i="8"/>
  <c r="K262" i="8"/>
  <c r="J262" i="8"/>
  <c r="K258" i="8"/>
  <c r="J258" i="8"/>
  <c r="K263" i="8"/>
  <c r="J263" i="8"/>
  <c r="K261" i="8"/>
  <c r="J261" i="8"/>
  <c r="K259" i="8"/>
  <c r="J259" i="8"/>
  <c r="K257" i="8"/>
  <c r="J257" i="8"/>
  <c r="K255" i="8"/>
  <c r="J255" i="8"/>
  <c r="K253" i="8"/>
  <c r="J253" i="8"/>
  <c r="K251" i="8"/>
  <c r="J251" i="8"/>
  <c r="K249" i="8"/>
  <c r="J249" i="8"/>
  <c r="K247" i="8"/>
  <c r="J247" i="8"/>
  <c r="K245" i="8"/>
  <c r="J245" i="8"/>
  <c r="K243" i="8"/>
  <c r="J243" i="8"/>
  <c r="K241" i="8"/>
  <c r="J241" i="8"/>
  <c r="K239" i="8"/>
  <c r="J239" i="8"/>
  <c r="K237" i="8"/>
  <c r="J237" i="8"/>
  <c r="K235" i="8"/>
  <c r="J235" i="8"/>
  <c r="K233" i="8"/>
  <c r="J233" i="8"/>
  <c r="K231" i="8"/>
  <c r="J231" i="8"/>
  <c r="K229" i="8"/>
  <c r="J229" i="8"/>
  <c r="K227" i="8"/>
  <c r="J227" i="8"/>
  <c r="K225" i="8"/>
  <c r="J225" i="8"/>
  <c r="K223" i="8"/>
  <c r="J223" i="8"/>
  <c r="K221" i="8"/>
  <c r="J221" i="8"/>
  <c r="K219" i="8"/>
  <c r="J219" i="8"/>
  <c r="K217" i="8"/>
  <c r="J217" i="8"/>
  <c r="K215" i="8"/>
  <c r="J215" i="8"/>
  <c r="K213" i="8"/>
  <c r="J213" i="8"/>
  <c r="K211" i="8"/>
  <c r="J211" i="8"/>
  <c r="K209" i="8"/>
  <c r="J209" i="8"/>
  <c r="K207" i="8"/>
  <c r="J207" i="8"/>
  <c r="K205" i="8"/>
  <c r="J205" i="8"/>
  <c r="K203" i="8"/>
  <c r="J203" i="8"/>
  <c r="K201" i="8"/>
  <c r="J201" i="8"/>
  <c r="K199" i="8"/>
  <c r="J199" i="8"/>
  <c r="K197" i="8"/>
  <c r="J197" i="8"/>
  <c r="K195" i="8"/>
  <c r="J195" i="8"/>
  <c r="K193" i="8"/>
  <c r="J193" i="8"/>
  <c r="K191" i="8"/>
  <c r="J191" i="8"/>
  <c r="K189" i="8"/>
  <c r="J189" i="8"/>
  <c r="K187" i="8"/>
  <c r="J187" i="8"/>
  <c r="K185" i="8"/>
  <c r="J185" i="8"/>
  <c r="K183" i="8"/>
  <c r="J183" i="8"/>
  <c r="K181" i="8"/>
  <c r="J181" i="8"/>
  <c r="K179" i="8"/>
  <c r="J179" i="8"/>
  <c r="K177" i="8"/>
  <c r="J177" i="8"/>
  <c r="K175" i="8"/>
  <c r="J175" i="8"/>
  <c r="K173" i="8"/>
  <c r="J173" i="8"/>
  <c r="K171" i="8"/>
  <c r="J171" i="8"/>
  <c r="K169" i="8"/>
  <c r="J169" i="8"/>
  <c r="K167" i="8"/>
  <c r="J167" i="8"/>
  <c r="K165" i="8"/>
  <c r="J165" i="8"/>
  <c r="K163" i="8"/>
  <c r="J163" i="8"/>
  <c r="K161" i="8"/>
  <c r="J161" i="8"/>
  <c r="K159" i="8"/>
  <c r="J159" i="8"/>
  <c r="K157" i="8"/>
  <c r="J157" i="8"/>
  <c r="K155" i="8"/>
  <c r="J155" i="8"/>
  <c r="K153" i="8"/>
  <c r="J153" i="8"/>
  <c r="K151" i="8"/>
  <c r="J151" i="8"/>
  <c r="K149" i="8"/>
  <c r="J149" i="8"/>
  <c r="K147" i="8"/>
  <c r="J147" i="8"/>
  <c r="K145" i="8"/>
  <c r="J145" i="8"/>
  <c r="K143" i="8"/>
  <c r="J143" i="8"/>
  <c r="K141" i="8"/>
  <c r="J141" i="8"/>
  <c r="K139" i="8"/>
  <c r="J139" i="8"/>
  <c r="K137" i="8"/>
  <c r="J137" i="8"/>
  <c r="K135" i="8"/>
  <c r="J135" i="8"/>
  <c r="K133" i="8"/>
  <c r="J133" i="8"/>
  <c r="K131" i="8"/>
  <c r="J131" i="8"/>
  <c r="K129" i="8"/>
  <c r="J129" i="8"/>
  <c r="K127" i="8"/>
  <c r="J127" i="8"/>
  <c r="K125" i="8"/>
  <c r="J125" i="8"/>
  <c r="K123" i="8"/>
  <c r="J123" i="8"/>
  <c r="K121" i="8"/>
  <c r="J121" i="8"/>
  <c r="K119" i="8"/>
  <c r="J119" i="8"/>
  <c r="K117" i="8"/>
  <c r="J117" i="8"/>
  <c r="K115" i="8"/>
  <c r="J115" i="8"/>
  <c r="K113" i="8"/>
  <c r="J113" i="8"/>
  <c r="K111" i="8"/>
  <c r="J111" i="8"/>
  <c r="K109" i="8"/>
  <c r="J109" i="8"/>
  <c r="K107" i="8"/>
  <c r="J107" i="8"/>
  <c r="K105" i="8"/>
  <c r="J105" i="8"/>
  <c r="K103" i="8"/>
  <c r="J103" i="8"/>
  <c r="K101" i="8"/>
  <c r="J101" i="8"/>
  <c r="K99" i="8"/>
  <c r="J99" i="8"/>
  <c r="K97" i="8"/>
  <c r="J97" i="8"/>
  <c r="K95" i="8"/>
  <c r="J95" i="8"/>
  <c r="K93" i="8"/>
  <c r="J93" i="8"/>
  <c r="K91" i="8"/>
  <c r="J91" i="8"/>
  <c r="K89" i="8"/>
  <c r="J89" i="8"/>
  <c r="K87" i="8"/>
  <c r="J87" i="8"/>
  <c r="K85" i="8"/>
  <c r="J85" i="8"/>
  <c r="K83" i="8"/>
  <c r="J83" i="8"/>
  <c r="K81" i="8"/>
  <c r="J81" i="8"/>
  <c r="K79" i="8"/>
  <c r="J79" i="8"/>
  <c r="K77" i="8"/>
  <c r="J77" i="8"/>
  <c r="K75" i="8"/>
  <c r="J75" i="8"/>
  <c r="K73" i="8"/>
  <c r="J73" i="8"/>
  <c r="K71" i="8"/>
  <c r="J71" i="8"/>
  <c r="K69" i="8"/>
  <c r="J69" i="8"/>
  <c r="K67" i="8"/>
  <c r="J67" i="8"/>
  <c r="K65" i="8"/>
  <c r="J65" i="8"/>
  <c r="K63" i="8"/>
  <c r="J63" i="8"/>
  <c r="K61" i="8"/>
  <c r="J61" i="8"/>
  <c r="K59" i="8"/>
  <c r="J59" i="8"/>
  <c r="K57" i="8"/>
  <c r="J57" i="8"/>
  <c r="K55" i="8"/>
  <c r="J55" i="8"/>
  <c r="K53" i="8"/>
  <c r="J53" i="8"/>
  <c r="K51" i="8"/>
  <c r="J51" i="8"/>
  <c r="K49" i="8"/>
  <c r="J49" i="8"/>
  <c r="K47" i="8"/>
  <c r="J47" i="8"/>
  <c r="K45" i="8"/>
  <c r="J45" i="8"/>
  <c r="K43" i="8"/>
  <c r="J43" i="8"/>
  <c r="K41" i="8"/>
  <c r="J41" i="8"/>
  <c r="K39" i="8"/>
  <c r="J39" i="8"/>
  <c r="K37" i="8"/>
  <c r="J37" i="8"/>
  <c r="K35" i="8"/>
  <c r="J35" i="8"/>
  <c r="K33" i="8"/>
  <c r="J33" i="8"/>
  <c r="K31" i="8"/>
  <c r="J31" i="8"/>
  <c r="K29" i="8"/>
  <c r="J29" i="8"/>
  <c r="K27" i="8"/>
  <c r="J27" i="8"/>
  <c r="K25" i="8"/>
  <c r="J25" i="8"/>
  <c r="K23" i="8"/>
  <c r="J23" i="8"/>
  <c r="K21" i="8"/>
  <c r="J21" i="8"/>
  <c r="K19" i="8"/>
  <c r="J19" i="8"/>
  <c r="K17" i="8"/>
  <c r="J17" i="8"/>
  <c r="K15" i="8"/>
  <c r="J15" i="8"/>
  <c r="K13" i="8"/>
  <c r="J13" i="8"/>
  <c r="K11" i="8"/>
  <c r="J11" i="8"/>
  <c r="K9" i="8"/>
  <c r="J9" i="8"/>
  <c r="K7" i="8"/>
  <c r="J7" i="8"/>
  <c r="K5" i="8"/>
  <c r="J5" i="8"/>
  <c r="K256" i="8"/>
  <c r="J256" i="8"/>
  <c r="K254" i="8"/>
  <c r="J254" i="8"/>
  <c r="K252" i="8"/>
  <c r="J252" i="8"/>
  <c r="K250" i="8"/>
  <c r="J250" i="8"/>
  <c r="K248" i="8"/>
  <c r="J248" i="8"/>
  <c r="K246" i="8"/>
  <c r="J246" i="8"/>
  <c r="K244" i="8"/>
  <c r="J244" i="8"/>
  <c r="K242" i="8"/>
  <c r="J242" i="8"/>
  <c r="K240" i="8"/>
  <c r="J240" i="8"/>
  <c r="K238" i="8"/>
  <c r="J238" i="8"/>
  <c r="K236" i="8"/>
  <c r="J236" i="8"/>
  <c r="K234" i="8"/>
  <c r="J234" i="8"/>
  <c r="K232" i="8"/>
  <c r="J232" i="8"/>
  <c r="K230" i="8"/>
  <c r="J230" i="8"/>
  <c r="K228" i="8"/>
  <c r="J228" i="8"/>
  <c r="K226" i="8"/>
  <c r="J226" i="8"/>
  <c r="K224" i="8"/>
  <c r="J224" i="8"/>
  <c r="K222" i="8"/>
  <c r="J222" i="8"/>
  <c r="K220" i="8"/>
  <c r="J220" i="8"/>
  <c r="K218" i="8"/>
  <c r="J218" i="8"/>
  <c r="K216" i="8"/>
  <c r="J216" i="8"/>
  <c r="K214" i="8"/>
  <c r="J214" i="8"/>
  <c r="K212" i="8"/>
  <c r="J212" i="8"/>
  <c r="K210" i="8"/>
  <c r="J210" i="8"/>
  <c r="K208" i="8"/>
  <c r="J208" i="8"/>
  <c r="K206" i="8"/>
  <c r="J206" i="8"/>
  <c r="K204" i="8"/>
  <c r="J204" i="8"/>
  <c r="K202" i="8"/>
  <c r="J202" i="8"/>
  <c r="K200" i="8"/>
  <c r="J200" i="8"/>
  <c r="K198" i="8"/>
  <c r="J198" i="8"/>
  <c r="K196" i="8"/>
  <c r="J196" i="8"/>
  <c r="K194" i="8"/>
  <c r="J194" i="8"/>
  <c r="K192" i="8"/>
  <c r="J192" i="8"/>
  <c r="K190" i="8"/>
  <c r="J190" i="8"/>
  <c r="K188" i="8"/>
  <c r="J188" i="8"/>
  <c r="K186" i="8"/>
  <c r="J186" i="8"/>
  <c r="K184" i="8"/>
  <c r="J184" i="8"/>
  <c r="K182" i="8"/>
  <c r="J182" i="8"/>
  <c r="K180" i="8"/>
  <c r="J180" i="8"/>
  <c r="K178" i="8"/>
  <c r="J178" i="8"/>
  <c r="K176" i="8"/>
  <c r="J176" i="8"/>
  <c r="K174" i="8"/>
  <c r="J174" i="8"/>
  <c r="K172" i="8"/>
  <c r="J172" i="8"/>
  <c r="K170" i="8"/>
  <c r="J170" i="8"/>
  <c r="K168" i="8"/>
  <c r="J168" i="8"/>
  <c r="K166" i="8"/>
  <c r="J166" i="8"/>
  <c r="K164" i="8"/>
  <c r="J164" i="8"/>
  <c r="K162" i="8"/>
  <c r="J162" i="8"/>
  <c r="K160" i="8"/>
  <c r="J160" i="8"/>
  <c r="K158" i="8"/>
  <c r="J158" i="8"/>
  <c r="K156" i="8"/>
  <c r="J156" i="8"/>
  <c r="K154" i="8"/>
  <c r="J154" i="8"/>
  <c r="K152" i="8"/>
  <c r="J152" i="8"/>
  <c r="K150" i="8"/>
  <c r="J150" i="8"/>
  <c r="K148" i="8"/>
  <c r="J148" i="8"/>
  <c r="K146" i="8"/>
  <c r="J146" i="8"/>
  <c r="K144" i="8"/>
  <c r="J144" i="8"/>
  <c r="K142" i="8"/>
  <c r="J142" i="8"/>
  <c r="K140" i="8"/>
  <c r="J140" i="8"/>
  <c r="K138" i="8"/>
  <c r="J138" i="8"/>
  <c r="K136" i="8"/>
  <c r="J136" i="8"/>
  <c r="K134" i="8"/>
  <c r="J134" i="8"/>
  <c r="K132" i="8"/>
  <c r="J132" i="8"/>
  <c r="K130" i="8"/>
  <c r="J130" i="8"/>
  <c r="K128" i="8"/>
  <c r="J128" i="8"/>
  <c r="K126" i="8"/>
  <c r="J126" i="8"/>
  <c r="K124" i="8"/>
  <c r="J124" i="8"/>
  <c r="K122" i="8"/>
  <c r="J122" i="8"/>
  <c r="K120" i="8"/>
  <c r="J120" i="8"/>
  <c r="K118" i="8"/>
  <c r="J118" i="8"/>
  <c r="K116" i="8"/>
  <c r="J116" i="8"/>
  <c r="K114" i="8"/>
  <c r="J114" i="8"/>
  <c r="K112" i="8"/>
  <c r="J112" i="8"/>
  <c r="K110" i="8"/>
  <c r="J110" i="8"/>
  <c r="K108" i="8"/>
  <c r="J108" i="8"/>
  <c r="K106" i="8"/>
  <c r="J106" i="8"/>
  <c r="K104" i="8"/>
  <c r="J104" i="8"/>
  <c r="K102" i="8"/>
  <c r="J102" i="8"/>
  <c r="K100" i="8"/>
  <c r="J100" i="8"/>
  <c r="K98" i="8"/>
  <c r="J98" i="8"/>
  <c r="K96" i="8"/>
  <c r="J96" i="8"/>
  <c r="K94" i="8"/>
  <c r="J94" i="8"/>
  <c r="K92" i="8"/>
  <c r="J92" i="8"/>
  <c r="K90" i="8"/>
  <c r="J90" i="8"/>
  <c r="K88" i="8"/>
  <c r="J88" i="8"/>
  <c r="K86" i="8"/>
  <c r="J86" i="8"/>
  <c r="K84" i="8"/>
  <c r="J84" i="8"/>
  <c r="K82" i="8"/>
  <c r="J82" i="8"/>
  <c r="K80" i="8"/>
  <c r="J80" i="8"/>
  <c r="K78" i="8"/>
  <c r="J78" i="8"/>
  <c r="K76" i="8"/>
  <c r="J76" i="8"/>
  <c r="K74" i="8"/>
  <c r="J74" i="8"/>
  <c r="K72" i="8"/>
  <c r="J72" i="8"/>
  <c r="K70" i="8"/>
  <c r="J70" i="8"/>
  <c r="K68" i="8"/>
  <c r="J68" i="8"/>
  <c r="K66" i="8"/>
  <c r="J66" i="8"/>
  <c r="K64" i="8"/>
  <c r="J64" i="8"/>
  <c r="K62" i="8"/>
  <c r="J62" i="8"/>
  <c r="K60" i="8"/>
  <c r="J60" i="8"/>
  <c r="K58" i="8"/>
  <c r="J58" i="8"/>
  <c r="K56" i="8"/>
  <c r="J56" i="8"/>
  <c r="K54" i="8"/>
  <c r="J54" i="8"/>
  <c r="K52" i="8"/>
  <c r="J52" i="8"/>
  <c r="K50" i="8"/>
  <c r="J50" i="8"/>
  <c r="K48" i="8"/>
  <c r="J48" i="8"/>
  <c r="K46" i="8"/>
  <c r="J46" i="8"/>
  <c r="K44" i="8"/>
  <c r="J44" i="8"/>
  <c r="K42" i="8"/>
  <c r="J42" i="8"/>
  <c r="K40" i="8"/>
  <c r="J40" i="8"/>
  <c r="K38" i="8"/>
  <c r="J38" i="8"/>
  <c r="K36" i="8"/>
  <c r="J36" i="8"/>
  <c r="K34" i="8"/>
  <c r="J34" i="8"/>
  <c r="K32" i="8"/>
  <c r="J32" i="8"/>
  <c r="K30" i="8"/>
  <c r="J30" i="8"/>
  <c r="K28" i="8"/>
  <c r="J28" i="8"/>
  <c r="K26" i="8"/>
  <c r="J26" i="8"/>
  <c r="K24" i="8"/>
  <c r="J24" i="8"/>
  <c r="K22" i="8"/>
  <c r="J22" i="8"/>
  <c r="K20" i="8"/>
  <c r="J20" i="8"/>
  <c r="K18" i="8"/>
  <c r="J18" i="8"/>
  <c r="K16" i="8"/>
  <c r="J16" i="8"/>
  <c r="K14" i="8"/>
  <c r="J14" i="8"/>
  <c r="K12" i="8"/>
  <c r="J12" i="8"/>
  <c r="K10" i="8"/>
  <c r="J10" i="8"/>
  <c r="K8" i="8"/>
  <c r="J8" i="8"/>
  <c r="K6" i="8"/>
  <c r="J6" i="8"/>
  <c r="K4" i="8"/>
  <c r="J4" i="8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E916" i="11"/>
  <c r="H870" i="1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E526" i="11"/>
  <c r="F523" i="11"/>
  <c r="I523" i="11" s="1"/>
  <c r="E522" i="11"/>
  <c r="H520" i="11"/>
  <c r="E518" i="11"/>
  <c r="H516" i="11"/>
  <c r="I516" i="11" s="1"/>
  <c r="F515" i="11"/>
  <c r="I515" i="11" s="1"/>
  <c r="H512" i="11"/>
  <c r="F511" i="11"/>
  <c r="I511" i="11" s="1"/>
  <c r="E510" i="11"/>
  <c r="F507" i="11"/>
  <c r="I507" i="11" s="1"/>
  <c r="H504" i="1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D4" i="5"/>
  <c r="E4" i="5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O4" i="2"/>
  <c r="N4" i="2"/>
  <c r="P4" i="2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G13" i="5"/>
  <c r="J14" i="2" s="1"/>
  <c r="G12" i="5"/>
  <c r="J13" i="2" s="1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75" i="5"/>
  <c r="I67" i="5"/>
  <c r="I59" i="5"/>
  <c r="I51" i="5"/>
  <c r="I43" i="5"/>
  <c r="I35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P983" i="4" s="1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T548" i="4" s="1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T967" i="4" s="1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4" i="4"/>
  <c r="R520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Q314" i="4"/>
  <c r="P313" i="4"/>
  <c r="N313" i="4"/>
  <c r="T313" i="4" s="1"/>
  <c r="P311" i="4"/>
  <c r="N311" i="4"/>
  <c r="R311" i="4" s="1"/>
  <c r="P309" i="4"/>
  <c r="N309" i="4"/>
  <c r="T309" i="4" s="1"/>
  <c r="P307" i="4"/>
  <c r="N307" i="4"/>
  <c r="P305" i="4"/>
  <c r="N305" i="4"/>
  <c r="T305" i="4" s="1"/>
  <c r="P303" i="4"/>
  <c r="N303" i="4"/>
  <c r="R303" i="4" s="1"/>
  <c r="P301" i="4"/>
  <c r="N301" i="4"/>
  <c r="T301" i="4" s="1"/>
  <c r="P299" i="4"/>
  <c r="N299" i="4"/>
  <c r="P297" i="4"/>
  <c r="N297" i="4"/>
  <c r="T297" i="4" s="1"/>
  <c r="P295" i="4"/>
  <c r="N295" i="4"/>
  <c r="R295" i="4" s="1"/>
  <c r="P293" i="4"/>
  <c r="N293" i="4"/>
  <c r="T293" i="4" s="1"/>
  <c r="P291" i="4"/>
  <c r="N291" i="4"/>
  <c r="P289" i="4"/>
  <c r="N289" i="4"/>
  <c r="T289" i="4" s="1"/>
  <c r="P287" i="4"/>
  <c r="N287" i="4"/>
  <c r="R287" i="4" s="1"/>
  <c r="P285" i="4"/>
  <c r="N285" i="4"/>
  <c r="T285" i="4" s="1"/>
  <c r="P283" i="4"/>
  <c r="N283" i="4"/>
  <c r="P281" i="4"/>
  <c r="N281" i="4"/>
  <c r="T281" i="4" s="1"/>
  <c r="P279" i="4"/>
  <c r="N279" i="4"/>
  <c r="R279" i="4" s="1"/>
  <c r="P277" i="4"/>
  <c r="N277" i="4"/>
  <c r="T277" i="4" s="1"/>
  <c r="P275" i="4"/>
  <c r="N275" i="4"/>
  <c r="P273" i="4"/>
  <c r="N273" i="4"/>
  <c r="T273" i="4" s="1"/>
  <c r="P271" i="4"/>
  <c r="N271" i="4"/>
  <c r="R271" i="4" s="1"/>
  <c r="P269" i="4"/>
  <c r="N269" i="4"/>
  <c r="T269" i="4" s="1"/>
  <c r="P267" i="4"/>
  <c r="N267" i="4"/>
  <c r="P265" i="4"/>
  <c r="N265" i="4"/>
  <c r="T265" i="4" s="1"/>
  <c r="P263" i="4"/>
  <c r="N263" i="4"/>
  <c r="R263" i="4" s="1"/>
  <c r="P261" i="4"/>
  <c r="N261" i="4"/>
  <c r="T261" i="4" s="1"/>
  <c r="P259" i="4"/>
  <c r="N259" i="4"/>
  <c r="P257" i="4"/>
  <c r="N257" i="4"/>
  <c r="T257" i="4" s="1"/>
  <c r="P255" i="4"/>
  <c r="N255" i="4"/>
  <c r="R255" i="4" s="1"/>
  <c r="P253" i="4"/>
  <c r="N253" i="4"/>
  <c r="T253" i="4" s="1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T107" i="4" s="1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T43" i="4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K3" i="3"/>
  <c r="D4" i="3"/>
  <c r="Q70" i="4" l="1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I39" i="5"/>
  <c r="I47" i="5"/>
  <c r="G48" i="2" s="1"/>
  <c r="I55" i="5"/>
  <c r="I63" i="5"/>
  <c r="G64" i="2" s="1"/>
  <c r="I71" i="5"/>
  <c r="I79" i="5"/>
  <c r="G80" i="2" s="1"/>
  <c r="I87" i="5"/>
  <c r="I95" i="5"/>
  <c r="G96" i="2" s="1"/>
  <c r="I103" i="5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F24" i="2"/>
  <c r="E28" i="2"/>
  <c r="G28" i="2"/>
  <c r="F28" i="2"/>
  <c r="E32" i="2"/>
  <c r="F32" i="2"/>
  <c r="E36" i="2"/>
  <c r="G36" i="2"/>
  <c r="F36" i="2"/>
  <c r="E40" i="2"/>
  <c r="G40" i="2"/>
  <c r="F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E72" i="2"/>
  <c r="G72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E16" i="2"/>
  <c r="G16" i="2"/>
  <c r="F16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22" i="2"/>
  <c r="G22" i="2"/>
  <c r="F22" i="2"/>
  <c r="E26" i="2"/>
  <c r="G26" i="2"/>
  <c r="F26" i="2"/>
  <c r="E30" i="2"/>
  <c r="G30" i="2"/>
  <c r="F30" i="2"/>
  <c r="E34" i="2"/>
  <c r="G34" i="2"/>
  <c r="F34" i="2"/>
  <c r="E38" i="2"/>
  <c r="G38" i="2"/>
  <c r="F38" i="2"/>
  <c r="E42" i="2"/>
  <c r="G42" i="2"/>
  <c r="F42" i="2"/>
  <c r="E46" i="2"/>
  <c r="G46" i="2"/>
  <c r="F46" i="2"/>
  <c r="E50" i="2"/>
  <c r="F50" i="2"/>
  <c r="E54" i="2"/>
  <c r="G54" i="2"/>
  <c r="F54" i="2"/>
  <c r="E58" i="2"/>
  <c r="F58" i="2"/>
  <c r="E62" i="2"/>
  <c r="G62" i="2"/>
  <c r="F62" i="2"/>
  <c r="E66" i="2"/>
  <c r="F66" i="2"/>
  <c r="E70" i="2"/>
  <c r="G70" i="2"/>
  <c r="F70" i="2"/>
  <c r="E74" i="2"/>
  <c r="F74" i="2"/>
  <c r="E78" i="2"/>
  <c r="G78" i="2"/>
  <c r="F78" i="2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E21" i="2"/>
  <c r="G21" i="2"/>
  <c r="F13" i="2"/>
  <c r="E13" i="2"/>
  <c r="G13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8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N5" i="2"/>
  <c r="P5" i="2"/>
  <c r="O5" i="2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V37" i="4" s="1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T208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U510" i="4" s="1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S965" i="4"/>
  <c r="V965" i="4" s="1"/>
  <c r="S969" i="4"/>
  <c r="U969" i="4" s="1"/>
  <c r="S15" i="4"/>
  <c r="P70" i="4"/>
  <c r="P72" i="4"/>
  <c r="P74" i="4"/>
  <c r="S74" i="4" s="1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V185" i="4"/>
  <c r="U193" i="4"/>
  <c r="U213" i="4"/>
  <c r="U225" i="4"/>
  <c r="V369" i="4"/>
  <c r="Q380" i="4"/>
  <c r="N380" i="4"/>
  <c r="R380" i="4" s="1"/>
  <c r="P380" i="4"/>
  <c r="T384" i="4"/>
  <c r="R384" i="4"/>
  <c r="V390" i="4"/>
  <c r="V398" i="4"/>
  <c r="T404" i="4"/>
  <c r="R404" i="4"/>
  <c r="T408" i="4"/>
  <c r="R408" i="4"/>
  <c r="U410" i="4"/>
  <c r="T416" i="4"/>
  <c r="R416" i="4"/>
  <c r="T420" i="4"/>
  <c r="R420" i="4"/>
  <c r="U422" i="4"/>
  <c r="U426" i="4"/>
  <c r="T428" i="4"/>
  <c r="R428" i="4"/>
  <c r="V430" i="4"/>
  <c r="T432" i="4"/>
  <c r="R432" i="4"/>
  <c r="T436" i="4"/>
  <c r="R436" i="4"/>
  <c r="V438" i="4"/>
  <c r="T440" i="4"/>
  <c r="R440" i="4"/>
  <c r="U442" i="4"/>
  <c r="V442" i="4"/>
  <c r="T444" i="4"/>
  <c r="R444" i="4"/>
  <c r="T448" i="4"/>
  <c r="R448" i="4"/>
  <c r="T452" i="4"/>
  <c r="R452" i="4"/>
  <c r="U454" i="4"/>
  <c r="T456" i="4"/>
  <c r="R456" i="4"/>
  <c r="U458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U506" i="4"/>
  <c r="V506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U937" i="4"/>
  <c r="U96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V123" i="4"/>
  <c r="U135" i="4"/>
  <c r="U14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U536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3" i="4"/>
  <c r="T577" i="4"/>
  <c r="Q579" i="4"/>
  <c r="T585" i="4"/>
  <c r="Q587" i="4"/>
  <c r="T593" i="4"/>
  <c r="Q595" i="4"/>
  <c r="T601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V33" i="4"/>
  <c r="R75" i="4"/>
  <c r="T75" i="4"/>
  <c r="R79" i="4"/>
  <c r="T79" i="4"/>
  <c r="R83" i="4"/>
  <c r="T83" i="4"/>
  <c r="R99" i="4"/>
  <c r="T99" i="4"/>
  <c r="V62" i="4"/>
  <c r="Q108" i="4"/>
  <c r="N108" i="4"/>
  <c r="R108" i="4" s="1"/>
  <c r="P108" i="4"/>
  <c r="U153" i="4"/>
  <c r="Q150" i="4"/>
  <c r="N150" i="4"/>
  <c r="R150" i="4" s="1"/>
  <c r="P150" i="4"/>
  <c r="U157" i="4"/>
  <c r="U177" i="4"/>
  <c r="U21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U486" i="4"/>
  <c r="T492" i="4"/>
  <c r="R492" i="4"/>
  <c r="V494" i="4"/>
  <c r="V502" i="4"/>
  <c r="T512" i="4"/>
  <c r="R512" i="4"/>
  <c r="U522" i="4"/>
  <c r="Q535" i="4"/>
  <c r="N535" i="4"/>
  <c r="R535" i="4" s="1"/>
  <c r="P535" i="4"/>
  <c r="V554" i="4"/>
  <c r="V953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U35" i="4" s="1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V261" i="4" s="1"/>
  <c r="R265" i="4"/>
  <c r="U265" i="4" s="1"/>
  <c r="R269" i="4"/>
  <c r="V269" i="4" s="1"/>
  <c r="R273" i="4"/>
  <c r="U273" i="4" s="1"/>
  <c r="R277" i="4"/>
  <c r="V277" i="4" s="1"/>
  <c r="R281" i="4"/>
  <c r="U281" i="4" s="1"/>
  <c r="R285" i="4"/>
  <c r="V285" i="4" s="1"/>
  <c r="R289" i="4"/>
  <c r="U289" i="4" s="1"/>
  <c r="R293" i="4"/>
  <c r="V293" i="4" s="1"/>
  <c r="R297" i="4"/>
  <c r="U297" i="4" s="1"/>
  <c r="R301" i="4"/>
  <c r="V301" i="4" s="1"/>
  <c r="R305" i="4"/>
  <c r="U305" i="4" s="1"/>
  <c r="R309" i="4"/>
  <c r="V309" i="4" s="1"/>
  <c r="R313" i="4"/>
  <c r="U313" i="4" s="1"/>
  <c r="R317" i="4"/>
  <c r="V317" i="4" s="1"/>
  <c r="R321" i="4"/>
  <c r="U321" i="4" s="1"/>
  <c r="R325" i="4"/>
  <c r="V325" i="4" s="1"/>
  <c r="R329" i="4"/>
  <c r="U329" i="4" s="1"/>
  <c r="R333" i="4"/>
  <c r="V333" i="4" s="1"/>
  <c r="R337" i="4"/>
  <c r="U337" i="4" s="1"/>
  <c r="R341" i="4"/>
  <c r="V341" i="4" s="1"/>
  <c r="R345" i="4"/>
  <c r="U345" i="4" s="1"/>
  <c r="R349" i="4"/>
  <c r="V349" i="4" s="1"/>
  <c r="R353" i="4"/>
  <c r="U353" i="4" s="1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47" i="4"/>
  <c r="S951" i="4"/>
  <c r="S955" i="4"/>
  <c r="S959" i="4"/>
  <c r="S963" i="4"/>
  <c r="S967" i="4"/>
  <c r="S971" i="4"/>
  <c r="S516" i="4"/>
  <c r="S524" i="4"/>
  <c r="S532" i="4"/>
  <c r="S540" i="4"/>
  <c r="S548" i="4"/>
  <c r="S556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D11" i="8" l="1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F20" i="2"/>
  <c r="F19" i="2"/>
  <c r="E19" i="2"/>
  <c r="G19" i="2"/>
  <c r="F11" i="2"/>
  <c r="E11" i="2"/>
  <c r="G11" i="2"/>
  <c r="E18" i="2"/>
  <c r="G18" i="2"/>
  <c r="F18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E14" i="2"/>
  <c r="G14" i="2"/>
  <c r="F14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F31" i="2"/>
  <c r="E31" i="2"/>
  <c r="G31" i="2"/>
  <c r="F27" i="2"/>
  <c r="E27" i="2"/>
  <c r="G27" i="2"/>
  <c r="F23" i="2"/>
  <c r="E23" i="2"/>
  <c r="G23" i="2"/>
  <c r="F17" i="2"/>
  <c r="E17" i="2"/>
  <c r="G17" i="2"/>
  <c r="E462" i="2"/>
  <c r="G462" i="2"/>
  <c r="F462" i="2"/>
  <c r="E458" i="2"/>
  <c r="G458" i="2"/>
  <c r="F458" i="2"/>
  <c r="E454" i="2"/>
  <c r="G454" i="2"/>
  <c r="F454" i="2"/>
  <c r="F15" i="2"/>
  <c r="E15" i="2"/>
  <c r="G15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F33" i="2"/>
  <c r="E33" i="2"/>
  <c r="G33" i="2"/>
  <c r="F29" i="2"/>
  <c r="E29" i="2"/>
  <c r="G29" i="2"/>
  <c r="F25" i="2"/>
  <c r="E25" i="2"/>
  <c r="G25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O6" i="2"/>
  <c r="N6" i="2"/>
  <c r="H5" i="3" s="1"/>
  <c r="P6" i="2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69" i="4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V38" i="4" s="1"/>
  <c r="W38" i="4" s="1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V59" i="4" s="1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28" i="4" s="1"/>
  <c r="W28" i="4" s="1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52" i="4"/>
  <c r="U110" i="4"/>
  <c r="X498" i="4"/>
  <c r="Y498" i="4" s="1"/>
  <c r="X394" i="4"/>
  <c r="Y394" i="4" s="1"/>
  <c r="X69" i="4"/>
  <c r="Y69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9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127" i="4" l="1"/>
  <c r="V581" i="4"/>
  <c r="V613" i="4"/>
  <c r="V653" i="4"/>
  <c r="V669" i="4"/>
  <c r="V685" i="4"/>
  <c r="V701" i="4"/>
  <c r="V717" i="4"/>
  <c r="V733" i="4"/>
  <c r="V749" i="4"/>
  <c r="V765" i="4"/>
  <c r="V781" i="4"/>
  <c r="V797" i="4"/>
  <c r="V813" i="4"/>
  <c r="V829" i="4"/>
  <c r="V845" i="4"/>
  <c r="V861" i="4"/>
  <c r="V877" i="4"/>
  <c r="V893" i="4"/>
  <c r="V909" i="4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73" i="4" s="1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V7" i="4"/>
  <c r="W7" i="4" s="1"/>
  <c r="V395" i="4"/>
  <c r="V503" i="4"/>
  <c r="F5" i="3"/>
  <c r="I5" i="3"/>
  <c r="U391" i="4"/>
  <c r="V106" i="4"/>
  <c r="V110" i="4"/>
  <c r="V148" i="4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W601" i="4"/>
  <c r="W609" i="4"/>
  <c r="W617" i="4"/>
  <c r="W625" i="4"/>
  <c r="W633" i="4"/>
  <c r="W641" i="4"/>
  <c r="W649" i="4"/>
  <c r="W657" i="4"/>
  <c r="W665" i="4"/>
  <c r="W673" i="4"/>
  <c r="W681" i="4"/>
  <c r="W689" i="4"/>
  <c r="W697" i="4"/>
  <c r="W705" i="4"/>
  <c r="W713" i="4"/>
  <c r="W721" i="4"/>
  <c r="W729" i="4"/>
  <c r="W737" i="4"/>
  <c r="W745" i="4"/>
  <c r="W753" i="4"/>
  <c r="W761" i="4"/>
  <c r="W769" i="4"/>
  <c r="W777" i="4"/>
  <c r="W785" i="4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W87" i="4"/>
  <c r="W923" i="4"/>
  <c r="W935" i="4"/>
  <c r="W943" i="4"/>
  <c r="V9" i="4"/>
  <c r="V941" i="4"/>
  <c r="U941" i="4"/>
  <c r="V514" i="4"/>
  <c r="U514" i="4"/>
  <c r="AH161" i="4"/>
  <c r="AH173" i="4"/>
  <c r="AH185" i="4"/>
  <c r="W72" i="4"/>
  <c r="V34" i="4"/>
  <c r="W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W963" i="4"/>
  <c r="W971" i="4"/>
  <c r="W516" i="4"/>
  <c r="W532" i="4"/>
  <c r="W548" i="4"/>
  <c r="W565" i="4"/>
  <c r="W581" i="4"/>
  <c r="W597" i="4"/>
  <c r="W613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17" i="4"/>
  <c r="W733" i="4"/>
  <c r="W749" i="4"/>
  <c r="W765" i="4"/>
  <c r="W781" i="4"/>
  <c r="W797" i="4"/>
  <c r="W813" i="4"/>
  <c r="W829" i="4"/>
  <c r="W845" i="4"/>
  <c r="W853" i="4"/>
  <c r="W869" i="4"/>
  <c r="W885" i="4"/>
  <c r="W901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48" i="4"/>
  <c r="X148" i="4" s="1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50" i="4"/>
  <c r="X950" i="4" s="1"/>
  <c r="W966" i="4"/>
  <c r="X966" i="4" s="1"/>
  <c r="W537" i="4"/>
  <c r="X537" i="4" s="1"/>
  <c r="W976" i="4"/>
  <c r="X976" i="4" s="1"/>
  <c r="W984" i="4"/>
  <c r="X984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N7" i="2"/>
  <c r="P7" i="2"/>
  <c r="O7" i="2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W91" i="4"/>
  <c r="W99" i="4"/>
  <c r="W107" i="4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69" i="4"/>
  <c r="W685" i="4"/>
  <c r="X685" i="4" s="1"/>
  <c r="W693" i="4"/>
  <c r="X693" i="4" s="1"/>
  <c r="W709" i="4"/>
  <c r="X709" i="4" s="1"/>
  <c r="W725" i="4"/>
  <c r="W741" i="4"/>
  <c r="X741" i="4" s="1"/>
  <c r="W757" i="4"/>
  <c r="X757" i="4" s="1"/>
  <c r="W773" i="4"/>
  <c r="X773" i="4" s="1"/>
  <c r="W789" i="4"/>
  <c r="W805" i="4"/>
  <c r="X805" i="4" s="1"/>
  <c r="W821" i="4"/>
  <c r="X821" i="4" s="1"/>
  <c r="W837" i="4"/>
  <c r="X837" i="4" s="1"/>
  <c r="W861" i="4"/>
  <c r="W877" i="4"/>
  <c r="X877" i="4" s="1"/>
  <c r="W893" i="4"/>
  <c r="X893" i="4" s="1"/>
  <c r="W909" i="4"/>
  <c r="X909" i="4" s="1"/>
  <c r="X72" i="4"/>
  <c r="Y72" i="4" s="1"/>
  <c r="X88" i="4"/>
  <c r="Y88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34" i="4"/>
  <c r="Y34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15" i="4"/>
  <c r="X70" i="4"/>
  <c r="X74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X338" i="4"/>
  <c r="AH43" i="4"/>
  <c r="AH105" i="4"/>
  <c r="AI161" i="4"/>
  <c r="AI173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X73" i="4" s="1"/>
  <c r="Y73" i="4" s="1"/>
  <c r="W77" i="4"/>
  <c r="W81" i="4"/>
  <c r="X81" i="4" s="1"/>
  <c r="Y81" i="4" s="1"/>
  <c r="W85" i="4"/>
  <c r="W89" i="4"/>
  <c r="X89" i="4" s="1"/>
  <c r="Y89" i="4" s="1"/>
  <c r="W93" i="4"/>
  <c r="W97" i="4"/>
  <c r="X97" i="4" s="1"/>
  <c r="Y97" i="4" s="1"/>
  <c r="W101" i="4"/>
  <c r="W64" i="4"/>
  <c r="X64" i="4" s="1"/>
  <c r="Y64" i="4" s="1"/>
  <c r="W235" i="4"/>
  <c r="W239" i="4"/>
  <c r="X239" i="4" s="1"/>
  <c r="Y239" i="4" s="1"/>
  <c r="W243" i="4"/>
  <c r="W359" i="4"/>
  <c r="X359" i="4" s="1"/>
  <c r="Y359" i="4" s="1"/>
  <c r="W363" i="4"/>
  <c r="W367" i="4"/>
  <c r="X367" i="4" s="1"/>
  <c r="Y367" i="4" s="1"/>
  <c r="W371" i="4"/>
  <c r="W375" i="4"/>
  <c r="X375" i="4" s="1"/>
  <c r="Y375" i="4" s="1"/>
  <c r="W379" i="4"/>
  <c r="W518" i="4"/>
  <c r="X518" i="4" s="1"/>
  <c r="W534" i="4"/>
  <c r="W550" i="4"/>
  <c r="X550" i="4" s="1"/>
  <c r="W524" i="4"/>
  <c r="W540" i="4"/>
  <c r="X540" i="4" s="1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985" i="4"/>
  <c r="X1001" i="4"/>
  <c r="AF1001" i="4" s="1"/>
  <c r="Y1001" i="4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83" i="4"/>
  <c r="Y83" i="4" s="1"/>
  <c r="AJ83" i="4" s="1"/>
  <c r="X91" i="4"/>
  <c r="X99" i="4"/>
  <c r="Y99" i="4" s="1"/>
  <c r="AJ99" i="4" s="1"/>
  <c r="X107" i="4"/>
  <c r="X151" i="4"/>
  <c r="Y151" i="4" s="1"/>
  <c r="AJ151" i="4" s="1"/>
  <c r="X526" i="4"/>
  <c r="AJ526" i="4" s="1"/>
  <c r="X542" i="4"/>
  <c r="X931" i="4"/>
  <c r="X967" i="4"/>
  <c r="X605" i="4"/>
  <c r="X669" i="4"/>
  <c r="X725" i="4"/>
  <c r="X789" i="4"/>
  <c r="X861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N390" i="4" s="1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Q418" i="4" s="1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Q450" i="4" s="1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L245" i="4" s="1"/>
  <c r="AR245" i="4" s="1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J510" i="4"/>
  <c r="AF510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C510" i="4"/>
  <c r="AE510" i="4"/>
  <c r="AU510" i="4"/>
  <c r="Z510" i="4"/>
  <c r="AL510" i="4" s="1"/>
  <c r="AR510" i="4" s="1"/>
  <c r="AB510" i="4"/>
  <c r="AD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A63" i="4"/>
  <c r="AC63" i="4"/>
  <c r="AE63" i="4"/>
  <c r="AB63" i="4"/>
  <c r="Z63" i="4"/>
  <c r="AD63" i="4"/>
  <c r="AI63" i="4"/>
  <c r="AF63" i="4"/>
  <c r="AH63" i="4"/>
  <c r="AG63" i="4"/>
  <c r="AK63" i="4"/>
  <c r="AJ6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/>
  <c r="X31" i="4"/>
  <c r="Y31" i="4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P43" i="4" s="1"/>
  <c r="AA43" i="4"/>
  <c r="AM43" i="4" s="1"/>
  <c r="AS43" i="4" s="1"/>
  <c r="AE43" i="4"/>
  <c r="AT43" i="4"/>
  <c r="AV43" i="4"/>
  <c r="AC43" i="4"/>
  <c r="Z105" i="4"/>
  <c r="AL105" i="4" s="1"/>
  <c r="AR105" i="4" s="1"/>
  <c r="AB105" i="4"/>
  <c r="AN105" i="4" s="1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73" i="4"/>
  <c r="AC173" i="4"/>
  <c r="AE173" i="4"/>
  <c r="AQ173" i="4" s="1"/>
  <c r="AW173" i="4" s="1"/>
  <c r="Z173" i="4"/>
  <c r="AB173" i="4"/>
  <c r="AN173" i="4" s="1"/>
  <c r="AD173" i="4"/>
  <c r="AT173" i="4"/>
  <c r="AA185" i="4"/>
  <c r="AM185" i="4" s="1"/>
  <c r="AS185" i="4" s="1"/>
  <c r="AC185" i="4"/>
  <c r="AE185" i="4"/>
  <c r="AQ185" i="4" s="1"/>
  <c r="AW185" i="4" s="1"/>
  <c r="Z185" i="4"/>
  <c r="AB185" i="4"/>
  <c r="AN185" i="4" s="1"/>
  <c r="AD185" i="4"/>
  <c r="AT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M229" i="4" s="1"/>
  <c r="AS229" i="4" s="1"/>
  <c r="AC229" i="4"/>
  <c r="AE229" i="4"/>
  <c r="AQ229" i="4" s="1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D369" i="4"/>
  <c r="AP369" i="4" s="1"/>
  <c r="AT369" i="4"/>
  <c r="AV369" i="4"/>
  <c r="AC369" i="4"/>
  <c r="AA369" i="4"/>
  <c r="AE369" i="4"/>
  <c r="Z377" i="4"/>
  <c r="AL377" i="4" s="1"/>
  <c r="AR377" i="4" s="1"/>
  <c r="AB377" i="4"/>
  <c r="AN377" i="4" s="1"/>
  <c r="AD377" i="4"/>
  <c r="AP377" i="4" s="1"/>
  <c r="AT377" i="4"/>
  <c r="AV377" i="4"/>
  <c r="AC377" i="4"/>
  <c r="AA377" i="4"/>
  <c r="AE377" i="4"/>
  <c r="Z538" i="4"/>
  <c r="AL538" i="4" s="1"/>
  <c r="AR538" i="4" s="1"/>
  <c r="AB538" i="4"/>
  <c r="AD538" i="4"/>
  <c r="AP538" i="4" s="1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AQ929" i="4" s="1"/>
  <c r="AW929" i="4" s="1"/>
  <c r="Z937" i="4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T961" i="4"/>
  <c r="AV961" i="4"/>
  <c r="AC961" i="4"/>
  <c r="AA961" i="4"/>
  <c r="AE961" i="4"/>
  <c r="AQ961" i="4" s="1"/>
  <c r="AW961" i="4" s="1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C115" i="4"/>
  <c r="AO115" i="4" s="1"/>
  <c r="AU115" i="4" s="1"/>
  <c r="AE115" i="4"/>
  <c r="Z115" i="4"/>
  <c r="AB115" i="4"/>
  <c r="AN115" i="4" s="1"/>
  <c r="AD115" i="4"/>
  <c r="AT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T131" i="4"/>
  <c r="AA139" i="4"/>
  <c r="AM139" i="4" s="1"/>
  <c r="AS139" i="4" s="1"/>
  <c r="AC139" i="4"/>
  <c r="AO139" i="4" s="1"/>
  <c r="AE139" i="4"/>
  <c r="AQ139" i="4" s="1"/>
  <c r="AW139" i="4" s="1"/>
  <c r="AU139" i="4"/>
  <c r="Z139" i="4"/>
  <c r="AB139" i="4"/>
  <c r="AN139" i="4" s="1"/>
  <c r="AD139" i="4"/>
  <c r="AT139" i="4"/>
  <c r="AA147" i="4"/>
  <c r="AM147" i="4" s="1"/>
  <c r="AC147" i="4"/>
  <c r="AE147" i="4"/>
  <c r="AQ147" i="4" s="1"/>
  <c r="Z147" i="4"/>
  <c r="AB147" i="4"/>
  <c r="AN147" i="4" s="1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J1001" i="4"/>
  <c r="AA165" i="4"/>
  <c r="AM165" i="4" s="1"/>
  <c r="AS165" i="4" s="1"/>
  <c r="AC165" i="4"/>
  <c r="AE165" i="4"/>
  <c r="AQ165" i="4" s="1"/>
  <c r="AW165" i="4"/>
  <c r="Z165" i="4"/>
  <c r="AB165" i="4"/>
  <c r="AN165" i="4" s="1"/>
  <c r="AD165" i="4"/>
  <c r="AT165" i="4"/>
  <c r="AA197" i="4"/>
  <c r="AM197" i="4" s="1"/>
  <c r="AS197" i="4" s="1"/>
  <c r="AC197" i="4"/>
  <c r="AO197" i="4" s="1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D478" i="4"/>
  <c r="AT478" i="4"/>
  <c r="AA494" i="4"/>
  <c r="AM494" i="4" s="1"/>
  <c r="AS494" i="4" s="1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67" i="4"/>
  <c r="Y67" i="4" s="1"/>
  <c r="X77" i="4"/>
  <c r="Y77" i="4" s="1"/>
  <c r="X85" i="4"/>
  <c r="Y85" i="4" s="1"/>
  <c r="X93" i="4"/>
  <c r="Y93" i="4" s="1"/>
  <c r="X101" i="4"/>
  <c r="Y101" i="4" s="1"/>
  <c r="X235" i="4"/>
  <c r="Y235" i="4" s="1"/>
  <c r="X243" i="4"/>
  <c r="Y243" i="4" s="1"/>
  <c r="X363" i="4"/>
  <c r="Y363" i="4" s="1"/>
  <c r="X371" i="4"/>
  <c r="Y371" i="4" s="1"/>
  <c r="X379" i="4"/>
  <c r="Y379" i="4" s="1"/>
  <c r="Y518" i="4"/>
  <c r="X534" i="4"/>
  <c r="Y534" i="4"/>
  <c r="Y550" i="4"/>
  <c r="X524" i="4"/>
  <c r="Y524" i="4"/>
  <c r="Y540" i="4"/>
  <c r="X561" i="4"/>
  <c r="Y561" i="4"/>
  <c r="X569" i="4"/>
  <c r="Y569" i="4"/>
  <c r="X577" i="4"/>
  <c r="Y577" i="4"/>
  <c r="X585" i="4"/>
  <c r="Y585" i="4"/>
  <c r="X593" i="4"/>
  <c r="Y593" i="4"/>
  <c r="X601" i="4"/>
  <c r="Y601" i="4"/>
  <c r="X609" i="4"/>
  <c r="Y609" i="4"/>
  <c r="X617" i="4"/>
  <c r="Y617" i="4"/>
  <c r="X625" i="4"/>
  <c r="Y625" i="4"/>
  <c r="X633" i="4"/>
  <c r="Y633" i="4"/>
  <c r="X641" i="4"/>
  <c r="Y641" i="4"/>
  <c r="X649" i="4"/>
  <c r="Y649" i="4"/>
  <c r="X657" i="4"/>
  <c r="Y657" i="4"/>
  <c r="X665" i="4"/>
  <c r="Y665" i="4"/>
  <c r="X673" i="4"/>
  <c r="Y673" i="4"/>
  <c r="X681" i="4"/>
  <c r="Y681" i="4"/>
  <c r="X689" i="4"/>
  <c r="Y689" i="4"/>
  <c r="X697" i="4"/>
  <c r="Y697" i="4"/>
  <c r="X705" i="4"/>
  <c r="Y705" i="4"/>
  <c r="X713" i="4"/>
  <c r="Y713" i="4"/>
  <c r="X721" i="4"/>
  <c r="Y721" i="4"/>
  <c r="X729" i="4"/>
  <c r="Y729" i="4"/>
  <c r="X737" i="4"/>
  <c r="Y737" i="4"/>
  <c r="X745" i="4"/>
  <c r="Y745" i="4"/>
  <c r="X753" i="4"/>
  <c r="Y753" i="4"/>
  <c r="X761" i="4"/>
  <c r="Y761" i="4" s="1"/>
  <c r="X769" i="4"/>
  <c r="Y769" i="4" s="1"/>
  <c r="X777" i="4"/>
  <c r="Y777" i="4" s="1"/>
  <c r="X785" i="4"/>
  <c r="Y785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1" i="4"/>
  <c r="Y951" i="4" s="1"/>
  <c r="X955" i="4"/>
  <c r="Y955" i="4" s="1"/>
  <c r="X963" i="4"/>
  <c r="Y963" i="4" s="1"/>
  <c r="X971" i="4"/>
  <c r="Y971" i="4" s="1"/>
  <c r="X516" i="4"/>
  <c r="Y516" i="4" s="1"/>
  <c r="X532" i="4"/>
  <c r="Y532" i="4" s="1"/>
  <c r="X548" i="4"/>
  <c r="Y548" i="4" s="1"/>
  <c r="X565" i="4"/>
  <c r="Y565" i="4" s="1"/>
  <c r="X581" i="4"/>
  <c r="Y581" i="4" s="1"/>
  <c r="X597" i="4"/>
  <c r="Y597" i="4" s="1"/>
  <c r="X613" i="4"/>
  <c r="Y613" i="4" s="1"/>
  <c r="X629" i="4"/>
  <c r="Y629" i="4" s="1"/>
  <c r="X645" i="4"/>
  <c r="X661" i="4"/>
  <c r="X677" i="4"/>
  <c r="X701" i="4"/>
  <c r="X717" i="4"/>
  <c r="X733" i="4"/>
  <c r="X749" i="4"/>
  <c r="X765" i="4"/>
  <c r="X781" i="4"/>
  <c r="X797" i="4"/>
  <c r="X813" i="4"/>
  <c r="X829" i="4"/>
  <c r="X845" i="4"/>
  <c r="X853" i="4"/>
  <c r="X869" i="4"/>
  <c r="X885" i="4"/>
  <c r="X901" i="4"/>
  <c r="X917" i="4"/>
  <c r="AK43" i="4"/>
  <c r="AI43" i="4"/>
  <c r="AI105" i="4"/>
  <c r="AG105" i="4"/>
  <c r="AJ161" i="4"/>
  <c r="AF161" i="4"/>
  <c r="AJ173" i="4"/>
  <c r="AF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K510" i="4"/>
  <c r="AG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973" i="4" l="1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Q115" i="4"/>
  <c r="AW115" i="4" s="1"/>
  <c r="AM115" i="4"/>
  <c r="AS115" i="4" s="1"/>
  <c r="AP961" i="4"/>
  <c r="AP945" i="4"/>
  <c r="AL945" i="4"/>
  <c r="AR945" i="4" s="1"/>
  <c r="AL937" i="4"/>
  <c r="AR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M498" i="4"/>
  <c r="AS498" i="4" s="1"/>
  <c r="AM205" i="4"/>
  <c r="AS205" i="4" s="1"/>
  <c r="AO506" i="4"/>
  <c r="AU506" i="4" s="1"/>
  <c r="AO454" i="4"/>
  <c r="AU454" i="4" s="1"/>
  <c r="AM213" i="4"/>
  <c r="AS213" i="4" s="1"/>
  <c r="AP528" i="4"/>
  <c r="AG173" i="4"/>
  <c r="AM173" i="4" s="1"/>
  <c r="AS173" i="4" s="1"/>
  <c r="AI510" i="4"/>
  <c r="I6" i="3"/>
  <c r="J6" i="3"/>
  <c r="H6" i="3"/>
  <c r="F6" i="3"/>
  <c r="AF985" i="4"/>
  <c r="AK985" i="4"/>
  <c r="AJ985" i="4"/>
  <c r="AQ135" i="4"/>
  <c r="AW135" i="4" s="1"/>
  <c r="AO510" i="4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P63" i="4"/>
  <c r="AV63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F485" i="4"/>
  <c r="AI477" i="4"/>
  <c r="AF477" i="4"/>
  <c r="AI469" i="4"/>
  <c r="AF469" i="4"/>
  <c r="O8" i="2"/>
  <c r="N8" i="2"/>
  <c r="H7" i="3" s="1"/>
  <c r="P8" i="2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510" i="4"/>
  <c r="H510" i="4" s="1"/>
  <c r="E510" i="4"/>
  <c r="I510" i="4" s="1"/>
  <c r="F510" i="4"/>
  <c r="J510" i="4" s="1"/>
  <c r="G510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D446" i="4"/>
  <c r="H446" i="4" s="1"/>
  <c r="K447" i="2" s="1"/>
  <c r="E446" i="4"/>
  <c r="I446" i="4" s="1"/>
  <c r="L447" i="2" s="1"/>
  <c r="F446" i="4"/>
  <c r="J446" i="4" s="1"/>
  <c r="M447" i="2" s="1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E62" i="4"/>
  <c r="I62" i="4" s="1"/>
  <c r="L63" i="2" s="1"/>
  <c r="F62" i="4"/>
  <c r="J62" i="4" s="1"/>
  <c r="M63" i="2" s="1"/>
  <c r="D62" i="4"/>
  <c r="H62" i="4" s="1"/>
  <c r="K63" i="2" s="1"/>
  <c r="G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E520" i="4"/>
  <c r="I520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E149" i="4"/>
  <c r="I149" i="4" s="1"/>
  <c r="L150" i="2" s="1"/>
  <c r="G149" i="4"/>
  <c r="F149" i="4"/>
  <c r="J149" i="4" s="1"/>
  <c r="M150" i="2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B312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G248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E70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AA507" i="4"/>
  <c r="AC50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P232" i="4" s="1"/>
  <c r="AV232" i="4" s="1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N168" i="4" s="1"/>
  <c r="AT168" i="4" s="1"/>
  <c r="AA168" i="4"/>
  <c r="AE168" i="4"/>
  <c r="Z144" i="4"/>
  <c r="AD144" i="4"/>
  <c r="AP144" i="4" s="1"/>
  <c r="AV144" i="4" s="1"/>
  <c r="AC144" i="4"/>
  <c r="AO144" i="4" s="1"/>
  <c r="AU144" i="4" s="1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O28" i="4" s="1"/>
  <c r="AB28" i="4"/>
  <c r="AA28" i="4"/>
  <c r="AM28" i="4" s="1"/>
  <c r="AS28" i="4" s="1"/>
  <c r="AE28" i="4"/>
  <c r="AU28" i="4"/>
  <c r="Z28" i="4"/>
  <c r="AD28" i="4"/>
  <c r="AP28" i="4" s="1"/>
  <c r="AV28" i="4" s="1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M18" i="4" s="1"/>
  <c r="AS18" i="4" s="1"/>
  <c r="AE18" i="4"/>
  <c r="AD18" i="4"/>
  <c r="AC18" i="4"/>
  <c r="AW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F226" i="4"/>
  <c r="AG218" i="4"/>
  <c r="AI218" i="4"/>
  <c r="AF218" i="4"/>
  <c r="AG210" i="4"/>
  <c r="W84" i="4"/>
  <c r="AF344" i="4"/>
  <c r="W92" i="4"/>
  <c r="AG350" i="4"/>
  <c r="AG342" i="4"/>
  <c r="AI342" i="4"/>
  <c r="AF342" i="4"/>
  <c r="AF230" i="4"/>
  <c r="AG222" i="4"/>
  <c r="AI222" i="4"/>
  <c r="AF222" i="4"/>
  <c r="AG214" i="4"/>
  <c r="AF102" i="4"/>
  <c r="AH102" i="4"/>
  <c r="AG102" i="4"/>
  <c r="AG94" i="4"/>
  <c r="AF90" i="4"/>
  <c r="AH90" i="4"/>
  <c r="AG90" i="4"/>
  <c r="AF86" i="4"/>
  <c r="AF82" i="4"/>
  <c r="AH82" i="4"/>
  <c r="AG82" i="4"/>
  <c r="AG78" i="4"/>
  <c r="AF74" i="4"/>
  <c r="AH74" i="4"/>
  <c r="AG74" i="4"/>
  <c r="AF70" i="4"/>
  <c r="AF15" i="4"/>
  <c r="AG15" i="4"/>
  <c r="AH395" i="4"/>
  <c r="AK387" i="4"/>
  <c r="AH387" i="4"/>
  <c r="AJ387" i="4"/>
  <c r="AH50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314" i="4"/>
  <c r="Y298" i="4"/>
  <c r="Y282" i="4"/>
  <c r="X266" i="4"/>
  <c r="Y266" i="4" s="1"/>
  <c r="Y250" i="4"/>
  <c r="X194" i="4"/>
  <c r="Y194" i="4" s="1"/>
  <c r="Y178" i="4"/>
  <c r="X162" i="4"/>
  <c r="Y162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P34" i="4" s="1"/>
  <c r="AV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AP38" i="4" s="1"/>
  <c r="AV38" i="4" s="1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P176" i="4" s="1"/>
  <c r="AV176" i="4" s="1"/>
  <c r="AC176" i="4"/>
  <c r="AO176" i="4" s="1"/>
  <c r="AU176" i="4" s="1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Q160" i="4" s="1"/>
  <c r="AW160" i="4" s="1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S59" i="4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O99" i="4" s="1"/>
  <c r="AU99" i="4" s="1"/>
  <c r="AE99" i="4"/>
  <c r="AQ99" i="4" s="1"/>
  <c r="AS99" i="4"/>
  <c r="AW99" i="4"/>
  <c r="Z91" i="4"/>
  <c r="AB91" i="4"/>
  <c r="AN91" i="4" s="1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M75" i="4" s="1"/>
  <c r="AS75" i="4" s="1"/>
  <c r="AC75" i="4"/>
  <c r="AE75" i="4"/>
  <c r="AU75" i="4"/>
  <c r="Z65" i="4"/>
  <c r="AL65" i="4" s="1"/>
  <c r="AR65" i="4" s="1"/>
  <c r="AB65" i="4"/>
  <c r="AN65" i="4" s="1"/>
  <c r="AD65" i="4"/>
  <c r="AP65" i="4" s="1"/>
  <c r="AT65" i="4"/>
  <c r="AV65" i="4"/>
  <c r="AA65" i="4"/>
  <c r="AM65" i="4" s="1"/>
  <c r="AC65" i="4"/>
  <c r="AO65" i="4" s="1"/>
  <c r="AU65" i="4" s="1"/>
  <c r="AE65" i="4"/>
  <c r="AQ65" i="4" s="1"/>
  <c r="AS65" i="4"/>
  <c r="AW65" i="4"/>
  <c r="Z19" i="4"/>
  <c r="AB19" i="4"/>
  <c r="AD19" i="4"/>
  <c r="AA19" i="4"/>
  <c r="AE19" i="4"/>
  <c r="AC19" i="4"/>
  <c r="AW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G891" i="4"/>
  <c r="AI875" i="4"/>
  <c r="AH859" i="4"/>
  <c r="AG859" i="4"/>
  <c r="AI843" i="4"/>
  <c r="AF827" i="4"/>
  <c r="AK827" i="4"/>
  <c r="AJ811" i="4"/>
  <c r="AF795" i="4"/>
  <c r="AK795" i="4"/>
  <c r="AJ779" i="4"/>
  <c r="AH771" i="4"/>
  <c r="AI763" i="4"/>
  <c r="AH747" i="4"/>
  <c r="AG747" i="4"/>
  <c r="AI731" i="4"/>
  <c r="AH715" i="4"/>
  <c r="AG715" i="4"/>
  <c r="AJ699" i="4"/>
  <c r="AF683" i="4"/>
  <c r="AK683" i="4"/>
  <c r="AJ667" i="4"/>
  <c r="AF651" i="4"/>
  <c r="AK651" i="4"/>
  <c r="AG639" i="4"/>
  <c r="AI623" i="4"/>
  <c r="AH591" i="4"/>
  <c r="AG591" i="4"/>
  <c r="AI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G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M973" i="4" l="1"/>
  <c r="AS973" i="4" s="1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Q973" i="4"/>
  <c r="AH973" i="4"/>
  <c r="AN973" i="4" s="1"/>
  <c r="AI973" i="4"/>
  <c r="AO973" i="4" s="1"/>
  <c r="AU973" i="4" s="1"/>
  <c r="AG973" i="4"/>
  <c r="AF973" i="4"/>
  <c r="AL973" i="4" s="1"/>
  <c r="AR973" i="4" s="1"/>
  <c r="AJ973" i="4"/>
  <c r="AP973" i="4" s="1"/>
  <c r="AK973" i="4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P78" i="4" s="1"/>
  <c r="AV78" i="4" s="1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K927" i="4"/>
  <c r="AQ927" i="4" s="1"/>
  <c r="AW927" i="4" s="1"/>
  <c r="AO75" i="4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AP210" i="4" s="1"/>
  <c r="AV210" i="4" s="1"/>
  <c r="Z346" i="4"/>
  <c r="G438" i="4"/>
  <c r="E438" i="4"/>
  <c r="I438" i="4" s="1"/>
  <c r="L439" i="2" s="1"/>
  <c r="D39" i="4"/>
  <c r="H39" i="4" s="1"/>
  <c r="K40" i="2" s="1"/>
  <c r="AK19" i="4"/>
  <c r="AG91" i="4"/>
  <c r="AQ19" i="4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AJ91" i="4"/>
  <c r="AP91" i="4" s="1"/>
  <c r="AV91" i="4" s="1"/>
  <c r="AL220" i="4"/>
  <c r="AR220" i="4" s="1"/>
  <c r="AE47" i="4"/>
  <c r="AQ47" i="4" s="1"/>
  <c r="AW47" i="4" s="1"/>
  <c r="AC395" i="4"/>
  <c r="AC78" i="4"/>
  <c r="AC94" i="4"/>
  <c r="AA230" i="4"/>
  <c r="AM230" i="4" s="1"/>
  <c r="AS230" i="4" s="1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L47" i="4" s="1"/>
  <c r="AR47" i="4" s="1"/>
  <c r="AC47" i="4"/>
  <c r="AA47" i="4"/>
  <c r="AM47" i="4" s="1"/>
  <c r="AS47" i="4" s="1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AM70" i="4" s="1"/>
  <c r="AS70" i="4" s="1"/>
  <c r="Z70" i="4"/>
  <c r="AB70" i="4"/>
  <c r="AN70" i="4" s="1"/>
  <c r="AT70" i="4" s="1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O86" i="4" s="1"/>
  <c r="AU86" i="4" s="1"/>
  <c r="AA94" i="4"/>
  <c r="Z94" i="4"/>
  <c r="AL94" i="4" s="1"/>
  <c r="AR94" i="4" s="1"/>
  <c r="AB94" i="4"/>
  <c r="AH94" i="4"/>
  <c r="AI94" i="4"/>
  <c r="AB214" i="4"/>
  <c r="AE214" i="4"/>
  <c r="AC214" i="4"/>
  <c r="AO214" i="4" s="1"/>
  <c r="AU214" i="4" s="1"/>
  <c r="AI214" i="4"/>
  <c r="AH214" i="4"/>
  <c r="Z230" i="4"/>
  <c r="AC230" i="4"/>
  <c r="AB230" i="4"/>
  <c r="AI230" i="4"/>
  <c r="AH230" i="4"/>
  <c r="Z350" i="4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O180" i="4" s="1"/>
  <c r="AU180" i="4" s="1"/>
  <c r="AG180" i="4"/>
  <c r="AB180" i="4"/>
  <c r="AE180" i="4"/>
  <c r="AD180" i="4"/>
  <c r="AF212" i="4"/>
  <c r="AI212" i="4"/>
  <c r="AG212" i="4"/>
  <c r="AB212" i="4"/>
  <c r="AN212" i="4" s="1"/>
  <c r="AT212" i="4" s="1"/>
  <c r="AE212" i="4"/>
  <c r="AQ212" i="4" s="1"/>
  <c r="AW212" i="4" s="1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D280" i="4" s="1"/>
  <c r="H280" i="4" s="1"/>
  <c r="K281" i="2" s="1"/>
  <c r="AF296" i="4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O346" i="4" s="1"/>
  <c r="AU346" i="4" s="1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G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C941" i="4"/>
  <c r="AO941" i="4" s="1"/>
  <c r="AU941" i="4" s="1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J514" i="4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AH11" i="4"/>
  <c r="AE11" i="4"/>
  <c r="AB11" i="4"/>
  <c r="AN11" i="4" s="1"/>
  <c r="AT11" i="4" s="1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N861" i="4"/>
  <c r="AT861" i="4" s="1"/>
  <c r="AL877" i="4"/>
  <c r="AR877" i="4" s="1"/>
  <c r="D877" i="4" s="1"/>
  <c r="H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N9" i="2"/>
  <c r="P9" i="2"/>
  <c r="O9" i="2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F204" i="4"/>
  <c r="J204" i="4" s="1"/>
  <c r="M205" i="2" s="1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F280" i="4"/>
  <c r="J280" i="4" s="1"/>
  <c r="M281" i="2" s="1"/>
  <c r="G328" i="4"/>
  <c r="AG76" i="4"/>
  <c r="AF76" i="4"/>
  <c r="D501" i="4"/>
  <c r="H501" i="4" s="1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19" i="4"/>
  <c r="J19" i="4" s="1"/>
  <c r="M20" i="2" s="1"/>
  <c r="E19" i="4"/>
  <c r="I19" i="4" s="1"/>
  <c r="L20" i="2" s="1"/>
  <c r="G19" i="4"/>
  <c r="D19" i="4"/>
  <c r="H19" i="4" s="1"/>
  <c r="K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G11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966" i="4"/>
  <c r="AW966" i="4" s="1"/>
  <c r="AN1000" i="4"/>
  <c r="AT100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P966" i="4"/>
  <c r="AV966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AF183" i="4" s="1"/>
  <c r="Y251" i="4"/>
  <c r="AF251" i="4" s="1"/>
  <c r="Y315" i="4"/>
  <c r="Y412" i="4"/>
  <c r="AF412" i="4" s="1"/>
  <c r="Y476" i="4"/>
  <c r="AF476" i="4" s="1"/>
  <c r="Y285" i="4"/>
  <c r="AF285" i="4" s="1"/>
  <c r="Y349" i="4"/>
  <c r="Y563" i="4"/>
  <c r="Z563" i="4" s="1"/>
  <c r="Y627" i="4"/>
  <c r="AE627" i="4" s="1"/>
  <c r="Y995" i="4"/>
  <c r="AD995" i="4" s="1"/>
  <c r="Y607" i="4"/>
  <c r="AC607" i="4" s="1"/>
  <c r="Y659" i="4"/>
  <c r="AE659" i="4" s="1"/>
  <c r="Y691" i="4"/>
  <c r="AA691" i="4" s="1"/>
  <c r="Y723" i="4"/>
  <c r="AD723" i="4" s="1"/>
  <c r="Y755" i="4"/>
  <c r="Y787" i="4"/>
  <c r="Z787" i="4" s="1"/>
  <c r="Y819" i="4"/>
  <c r="AE819" i="4" s="1"/>
  <c r="Y851" i="4"/>
  <c r="AD851" i="4" s="1"/>
  <c r="Y883" i="4"/>
  <c r="AA883" i="4" s="1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AE439" i="4" s="1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C415" i="4"/>
  <c r="AO415" i="4" s="1"/>
  <c r="AU415" i="4" s="1"/>
  <c r="AB415" i="4"/>
  <c r="AD423" i="4"/>
  <c r="AC423" i="4"/>
  <c r="Z431" i="4"/>
  <c r="AD431" i="4"/>
  <c r="AC431" i="4"/>
  <c r="AE431" i="4"/>
  <c r="AB431" i="4"/>
  <c r="AA431" i="4"/>
  <c r="AA439" i="4"/>
  <c r="Z447" i="4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Z286" i="4"/>
  <c r="AL286" i="4" s="1"/>
  <c r="AR286" i="4" s="1"/>
  <c r="AD286" i="4"/>
  <c r="AC286" i="4"/>
  <c r="AB286" i="4"/>
  <c r="AA286" i="4"/>
  <c r="AM286" i="4" s="1"/>
  <c r="AS286" i="4" s="1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AM49" i="4" s="1"/>
  <c r="AS49" i="4" s="1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Q230" i="4"/>
  <c r="AW230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A250" i="4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N47" i="4"/>
  <c r="AT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M395" i="4"/>
  <c r="AS395" i="4" s="1"/>
  <c r="AN15" i="4"/>
  <c r="AT15" i="4" s="1"/>
  <c r="AM15" i="4"/>
  <c r="AS15" i="4" s="1"/>
  <c r="AP15" i="4"/>
  <c r="AV15" i="4" s="1"/>
  <c r="AP70" i="4"/>
  <c r="AV70" i="4" s="1"/>
  <c r="AL74" i="4"/>
  <c r="AR74" i="4" s="1"/>
  <c r="AQ74" i="4"/>
  <c r="AW74" i="4" s="1"/>
  <c r="AO78" i="4"/>
  <c r="AU78" i="4" s="1"/>
  <c r="AM78" i="4"/>
  <c r="AS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M214" i="4"/>
  <c r="AS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M346" i="4"/>
  <c r="AS346" i="4" s="1"/>
  <c r="AN346" i="4"/>
  <c r="AT346" i="4" s="1"/>
  <c r="AO354" i="4"/>
  <c r="AU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AH183" i="4"/>
  <c r="Z251" i="4"/>
  <c r="AH251" i="4"/>
  <c r="AB315" i="4"/>
  <c r="Z412" i="4"/>
  <c r="AH412" i="4"/>
  <c r="Z476" i="4"/>
  <c r="AH476" i="4"/>
  <c r="Z285" i="4"/>
  <c r="AH285" i="4"/>
  <c r="AB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C611" i="4"/>
  <c r="AO611" i="4" s="1"/>
  <c r="AU611" i="4" s="1"/>
  <c r="AS611" i="4"/>
  <c r="Z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S647" i="4"/>
  <c r="Z979" i="4"/>
  <c r="AL979" i="4" s="1"/>
  <c r="AR979" i="4" s="1"/>
  <c r="AB979" i="4"/>
  <c r="AN979" i="4" s="1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Z623" i="4"/>
  <c r="AL623" i="4" s="1"/>
  <c r="AR623" i="4" s="1"/>
  <c r="AB623" i="4"/>
  <c r="AN623" i="4" s="1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N639" i="4" s="1"/>
  <c r="AD639" i="4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E683" i="4"/>
  <c r="AQ683" i="4" s="1"/>
  <c r="AW683" i="4" s="1"/>
  <c r="AC683" i="4"/>
  <c r="AO683" i="4" s="1"/>
  <c r="AU683" i="4" s="1"/>
  <c r="AS683" i="4"/>
  <c r="Z699" i="4"/>
  <c r="AL699" i="4" s="1"/>
  <c r="AR699" i="4" s="1"/>
  <c r="AB699" i="4"/>
  <c r="AN699" i="4" s="1"/>
  <c r="AD699" i="4"/>
  <c r="AP699" i="4" s="1"/>
  <c r="AT699" i="4"/>
  <c r="AV699" i="4"/>
  <c r="AA699" i="4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C883" i="4"/>
  <c r="Z891" i="4"/>
  <c r="AL891" i="4" s="1"/>
  <c r="AR891" i="4" s="1"/>
  <c r="AB891" i="4"/>
  <c r="AN891" i="4" s="1"/>
  <c r="AD891" i="4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E44" i="4"/>
  <c r="AI44" i="4"/>
  <c r="AK44" i="4"/>
  <c r="AI60" i="4"/>
  <c r="AC121" i="4"/>
  <c r="AD121" i="4"/>
  <c r="AG121" i="4"/>
  <c r="AE137" i="4"/>
  <c r="AK137" i="4"/>
  <c r="AA163" i="4"/>
  <c r="AB163" i="4"/>
  <c r="AJ163" i="4"/>
  <c r="AI179" i="4"/>
  <c r="Z195" i="4"/>
  <c r="AF195" i="4"/>
  <c r="AH195" i="4"/>
  <c r="AE211" i="4"/>
  <c r="AK211" i="4"/>
  <c r="AE227" i="4"/>
  <c r="AI227" i="4"/>
  <c r="AK227" i="4"/>
  <c r="AI255" i="4"/>
  <c r="AC271" i="4"/>
  <c r="AD271" i="4"/>
  <c r="AG271" i="4"/>
  <c r="AE287" i="4"/>
  <c r="AK287" i="4"/>
  <c r="AA303" i="4"/>
  <c r="AB303" i="4"/>
  <c r="AJ303" i="4"/>
  <c r="AI319" i="4"/>
  <c r="Z335" i="4"/>
  <c r="AF335" i="4"/>
  <c r="AH335" i="4"/>
  <c r="AE351" i="4"/>
  <c r="AK351" i="4"/>
  <c r="AE392" i="4"/>
  <c r="AI392" i="4"/>
  <c r="AK392" i="4"/>
  <c r="AI408" i="4"/>
  <c r="AC424" i="4"/>
  <c r="AD424" i="4"/>
  <c r="AG424" i="4"/>
  <c r="AE440" i="4"/>
  <c r="AK440" i="4"/>
  <c r="AA456" i="4"/>
  <c r="AB456" i="4"/>
  <c r="AJ456" i="4"/>
  <c r="AI472" i="4"/>
  <c r="Z488" i="4"/>
  <c r="AF488" i="4"/>
  <c r="AH488" i="4"/>
  <c r="AE504" i="4"/>
  <c r="AK504" i="4"/>
  <c r="AE556" i="4"/>
  <c r="AI556" i="4"/>
  <c r="AK556" i="4"/>
  <c r="AB366" i="4"/>
  <c r="AG366" i="4"/>
  <c r="AB515" i="4"/>
  <c r="AF515" i="4"/>
  <c r="AJ515" i="4"/>
  <c r="AC539" i="4"/>
  <c r="Z539" i="4"/>
  <c r="AG539" i="4"/>
  <c r="AC926" i="4"/>
  <c r="AB926" i="4"/>
  <c r="AG926" i="4"/>
  <c r="AC942" i="4"/>
  <c r="AB942" i="4"/>
  <c r="AG942" i="4"/>
  <c r="Z954" i="4"/>
  <c r="AH954" i="4"/>
  <c r="AF954" i="4"/>
  <c r="AC970" i="4"/>
  <c r="AB970" i="4"/>
  <c r="AG970" i="4"/>
  <c r="AC545" i="4"/>
  <c r="Z545" i="4"/>
  <c r="AG545" i="4"/>
  <c r="AC978" i="4"/>
  <c r="Z978" i="4"/>
  <c r="AG978" i="4"/>
  <c r="AB986" i="4"/>
  <c r="AI986" i="4"/>
  <c r="AH986" i="4"/>
  <c r="AK986" i="4"/>
  <c r="AB994" i="4"/>
  <c r="AF994" i="4"/>
  <c r="AJ994" i="4"/>
  <c r="AC125" i="4"/>
  <c r="Z125" i="4"/>
  <c r="AD125" i="4"/>
  <c r="AK125" i="4"/>
  <c r="AI125" i="4"/>
  <c r="AJ125" i="4"/>
  <c r="Z159" i="4"/>
  <c r="AK159" i="4"/>
  <c r="AJ159" i="4"/>
  <c r="AA191" i="4"/>
  <c r="AE191" i="4"/>
  <c r="AB191" i="4"/>
  <c r="AG191" i="4"/>
  <c r="AH191" i="4"/>
  <c r="AF191" i="4"/>
  <c r="Z223" i="4"/>
  <c r="AK223" i="4"/>
  <c r="AJ223" i="4"/>
  <c r="AC275" i="4"/>
  <c r="Z275" i="4"/>
  <c r="AD275" i="4"/>
  <c r="AK275" i="4"/>
  <c r="AI275" i="4"/>
  <c r="AJ275" i="4"/>
  <c r="Z307" i="4"/>
  <c r="AK307" i="4"/>
  <c r="AJ307" i="4"/>
  <c r="AA339" i="4"/>
  <c r="AE339" i="4"/>
  <c r="AB339" i="4"/>
  <c r="AG339" i="4"/>
  <c r="AH339" i="4"/>
  <c r="AF339" i="4"/>
  <c r="Z388" i="4"/>
  <c r="AK388" i="4"/>
  <c r="AJ388" i="4"/>
  <c r="AC420" i="4"/>
  <c r="Z420" i="4"/>
  <c r="AD420" i="4"/>
  <c r="AK420" i="4"/>
  <c r="AI420" i="4"/>
  <c r="AJ420" i="4"/>
  <c r="Z452" i="4"/>
  <c r="AK452" i="4"/>
  <c r="AJ452" i="4"/>
  <c r="AA484" i="4"/>
  <c r="AE484" i="4"/>
  <c r="AB484" i="4"/>
  <c r="AG484" i="4"/>
  <c r="AH484" i="4"/>
  <c r="AF484" i="4"/>
  <c r="Z58" i="4"/>
  <c r="AF58" i="4"/>
  <c r="AH58" i="4"/>
  <c r="AC277" i="4"/>
  <c r="Z277" i="4"/>
  <c r="AD277" i="4"/>
  <c r="AF277" i="4"/>
  <c r="AG277" i="4"/>
  <c r="AH277" i="4"/>
  <c r="Z309" i="4"/>
  <c r="AF309" i="4"/>
  <c r="AH309" i="4"/>
  <c r="AA341" i="4"/>
  <c r="AE341" i="4"/>
  <c r="AB341" i="4"/>
  <c r="AI341" i="4"/>
  <c r="AJ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L535" i="4" s="1"/>
  <c r="AR535" i="4" s="1"/>
  <c r="AA924" i="4"/>
  <c r="AC924" i="4"/>
  <c r="AO924" i="4" s="1"/>
  <c r="AE924" i="4"/>
  <c r="AU924" i="4"/>
  <c r="Z924" i="4"/>
  <c r="AD924" i="4"/>
  <c r="AP924" i="4" s="1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O972" i="4" s="1"/>
  <c r="AU972" i="4" s="1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L525" i="4" s="1"/>
  <c r="AR525" i="4" s="1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E360" i="4"/>
  <c r="AD360" i="4"/>
  <c r="Z368" i="4"/>
  <c r="AC376" i="4"/>
  <c r="Z376" i="4"/>
  <c r="AB376" i="4"/>
  <c r="AC527" i="4"/>
  <c r="Z527" i="4"/>
  <c r="AC543" i="4"/>
  <c r="AB543" i="4"/>
  <c r="Z543" i="4"/>
  <c r="Z928" i="4"/>
  <c r="AA936" i="4"/>
  <c r="AE936" i="4"/>
  <c r="AD936" i="4"/>
  <c r="AC944" i="4"/>
  <c r="AB944" i="4"/>
  <c r="AA952" i="4"/>
  <c r="AE952" i="4"/>
  <c r="AD952" i="4"/>
  <c r="Z960" i="4"/>
  <c r="AC968" i="4"/>
  <c r="Z968" i="4"/>
  <c r="AB968" i="4"/>
  <c r="AC517" i="4"/>
  <c r="Z517" i="4"/>
  <c r="AC533" i="4"/>
  <c r="AB533" i="4"/>
  <c r="Z533" i="4"/>
  <c r="AB549" i="4"/>
  <c r="AA558" i="4"/>
  <c r="AE558" i="4"/>
  <c r="AD558" i="4"/>
  <c r="AC560" i="4"/>
  <c r="Z560" i="4"/>
  <c r="AA562" i="4"/>
  <c r="AE562" i="4"/>
  <c r="AD562" i="4"/>
  <c r="AB564" i="4"/>
  <c r="AC566" i="4"/>
  <c r="AB566" i="4"/>
  <c r="Z566" i="4"/>
  <c r="AC568" i="4"/>
  <c r="Z568" i="4"/>
  <c r="AC570" i="4"/>
  <c r="AB570" i="4"/>
  <c r="Z570" i="4"/>
  <c r="AB572" i="4"/>
  <c r="AA574" i="4"/>
  <c r="AE574" i="4"/>
  <c r="AD574" i="4"/>
  <c r="AC576" i="4"/>
  <c r="Z576" i="4"/>
  <c r="AA578" i="4"/>
  <c r="AE578" i="4"/>
  <c r="AD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F973" i="4" l="1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314" i="4"/>
  <c r="AS314" i="4" s="1"/>
  <c r="AM282" i="4"/>
  <c r="AS282" i="4" s="1"/>
  <c r="AM250" i="4"/>
  <c r="AS250" i="4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F341" i="4"/>
  <c r="AG341" i="4"/>
  <c r="AH341" i="4"/>
  <c r="AA277" i="4"/>
  <c r="AE277" i="4"/>
  <c r="AB277" i="4"/>
  <c r="AI277" i="4"/>
  <c r="AJ277" i="4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AM45" i="4"/>
  <c r="AS45" i="4" s="1"/>
  <c r="AM326" i="4"/>
  <c r="AS326" i="4" s="1"/>
  <c r="AM57" i="4"/>
  <c r="AS57" i="4" s="1"/>
  <c r="AL57" i="4"/>
  <c r="AR57" i="4" s="1"/>
  <c r="AN49" i="4"/>
  <c r="AT49" i="4" s="1"/>
  <c r="AO49" i="4"/>
  <c r="AU49" i="4" s="1"/>
  <c r="AL334" i="4"/>
  <c r="AR334" i="4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K12" i="2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L423" i="4" s="1"/>
  <c r="AR423" i="4" s="1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AL514" i="4"/>
  <c r="AR514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M439" i="4"/>
  <c r="AS439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O10" i="2"/>
  <c r="N10" i="2"/>
  <c r="H9" i="3" s="1"/>
  <c r="P10" i="2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D940" i="4"/>
  <c r="H940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F407" i="4"/>
  <c r="J407" i="4" s="1"/>
  <c r="M408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E435" i="4"/>
  <c r="I435" i="4" s="1"/>
  <c r="L436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G447" i="4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J883" i="4"/>
  <c r="AK883" i="4"/>
  <c r="AH883" i="4"/>
  <c r="AN883" i="4" s="1"/>
  <c r="AT883" i="4" s="1"/>
  <c r="AI883" i="4"/>
  <c r="AO883" i="4" s="1"/>
  <c r="AU883" i="4" s="1"/>
  <c r="AG883" i="4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J819" i="4"/>
  <c r="AK819" i="4"/>
  <c r="AH819" i="4"/>
  <c r="AN819" i="4" s="1"/>
  <c r="AT819" i="4" s="1"/>
  <c r="AI819" i="4"/>
  <c r="AO819" i="4" s="1"/>
  <c r="AU819" i="4" s="1"/>
  <c r="AG819" i="4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H995" i="4"/>
  <c r="AN995" i="4" s="1"/>
  <c r="AT995" i="4" s="1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P944" i="4"/>
  <c r="AV944" i="4" s="1"/>
  <c r="AO928" i="4"/>
  <c r="AU928" i="4" s="1"/>
  <c r="AP368" i="4"/>
  <c r="AV368" i="4" s="1"/>
  <c r="AM915" i="4"/>
  <c r="AS915" i="4" s="1"/>
  <c r="AM883" i="4"/>
  <c r="AS883" i="4" s="1"/>
  <c r="AM851" i="4"/>
  <c r="AS851" i="4" s="1"/>
  <c r="AM819" i="4"/>
  <c r="AS819" i="4" s="1"/>
  <c r="AM787" i="4"/>
  <c r="AS787" i="4" s="1"/>
  <c r="AM755" i="4"/>
  <c r="AS755" i="4" s="1"/>
  <c r="AM723" i="4"/>
  <c r="AS723" i="4" s="1"/>
  <c r="AM691" i="4"/>
  <c r="AS691" i="4" s="1"/>
  <c r="AM659" i="4"/>
  <c r="AS659" i="4" s="1"/>
  <c r="AM607" i="4"/>
  <c r="AS607" i="4" s="1"/>
  <c r="AM995" i="4"/>
  <c r="AS995" i="4" s="1"/>
  <c r="AN627" i="4"/>
  <c r="AT627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O698" i="4"/>
  <c r="AU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O690" i="4"/>
  <c r="AU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O682" i="4"/>
  <c r="AU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O674" i="4"/>
  <c r="AU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O666" i="4"/>
  <c r="AU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O658" i="4"/>
  <c r="AU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O650" i="4"/>
  <c r="AU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O642" i="4"/>
  <c r="AU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O606" i="4"/>
  <c r="AU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P952" i="4"/>
  <c r="AV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N360" i="4"/>
  <c r="AT360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L819" i="4"/>
  <c r="AR819" i="4" s="1"/>
  <c r="AP787" i="4"/>
  <c r="AV787" i="4" s="1"/>
  <c r="AQ755" i="4"/>
  <c r="AW755" i="4" s="1"/>
  <c r="AP755" i="4"/>
  <c r="AV755" i="4" s="1"/>
  <c r="AL755" i="4"/>
  <c r="AR755" i="4" s="1"/>
  <c r="AP723" i="4"/>
  <c r="AV723" i="4" s="1"/>
  <c r="AQ691" i="4"/>
  <c r="AW691" i="4" s="1"/>
  <c r="AP691" i="4"/>
  <c r="AV691" i="4" s="1"/>
  <c r="AL691" i="4"/>
  <c r="AR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403" i="4"/>
  <c r="AC511" i="4"/>
  <c r="AF511" i="4"/>
  <c r="AH511" i="4"/>
  <c r="AD306" i="4"/>
  <c r="AD274" i="4"/>
  <c r="AC202" i="4"/>
  <c r="AJ170" i="4"/>
  <c r="AC495" i="4"/>
  <c r="AJ495" i="4"/>
  <c r="AI495" i="4"/>
  <c r="AC479" i="4"/>
  <c r="AI479" i="4"/>
  <c r="AB463" i="4"/>
  <c r="Z310" i="4"/>
  <c r="AK310" i="4"/>
  <c r="Z278" i="4"/>
  <c r="AK278" i="4"/>
  <c r="AE96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Q579" i="4" l="1"/>
  <c r="AW579" i="4" s="1"/>
  <c r="AL579" i="4"/>
  <c r="AR579" i="4" s="1"/>
  <c r="F489" i="4"/>
  <c r="J489" i="4" s="1"/>
  <c r="AL439" i="4"/>
  <c r="AR43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O463" i="4" s="1"/>
  <c r="AU463" i="4" s="1"/>
  <c r="AI202" i="4"/>
  <c r="AJ202" i="4"/>
  <c r="AE202" i="4"/>
  <c r="AI306" i="4"/>
  <c r="AJ306" i="4"/>
  <c r="AE306" i="4"/>
  <c r="AH419" i="4"/>
  <c r="AF419" i="4"/>
  <c r="AE419" i="4"/>
  <c r="AJ240" i="4"/>
  <c r="AP240" i="4" s="1"/>
  <c r="AV240" i="4" s="1"/>
  <c r="AI240" i="4"/>
  <c r="AK240" i="4"/>
  <c r="AB240" i="4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F941" i="4"/>
  <c r="J941" i="4" s="1"/>
  <c r="E941" i="4"/>
  <c r="I941" i="4" s="1"/>
  <c r="G941" i="4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N11" i="2"/>
  <c r="H10" i="3" s="1"/>
  <c r="P11" i="2"/>
  <c r="O11" i="2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N278" i="4"/>
  <c r="AT278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Q463" i="4"/>
  <c r="AW463" i="4" s="1"/>
  <c r="AP463" i="4"/>
  <c r="AV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Q202" i="4"/>
  <c r="AW202" i="4" s="1"/>
  <c r="AP274" i="4"/>
  <c r="AV274" i="4" s="1"/>
  <c r="AM274" i="4"/>
  <c r="AS274" i="4" s="1"/>
  <c r="AN274" i="4"/>
  <c r="AT274" i="4" s="1"/>
  <c r="AO306" i="4"/>
  <c r="AU306" i="4" s="1"/>
  <c r="AQ306" i="4"/>
  <c r="AW306" i="4" s="1"/>
  <c r="AN511" i="4"/>
  <c r="AT511" i="4" s="1"/>
  <c r="AL511" i="4"/>
  <c r="AR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I10" i="3" l="1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O12" i="2"/>
  <c r="N12" i="2"/>
  <c r="P12" i="2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J11" i="3" l="1"/>
  <c r="H11" i="3"/>
  <c r="F11" i="3"/>
  <c r="I11" i="3"/>
  <c r="G419" i="4"/>
  <c r="D306" i="4"/>
  <c r="H306" i="4" s="1"/>
  <c r="K307" i="2" s="1"/>
  <c r="N13" i="2"/>
  <c r="P13" i="2"/>
  <c r="O13" i="2"/>
  <c r="H12" i="3"/>
  <c r="I12" i="3"/>
  <c r="J12" i="3"/>
  <c r="K12" i="3"/>
  <c r="D13" i="3"/>
  <c r="F12" i="3" l="1"/>
  <c r="O14" i="2"/>
  <c r="N14" i="2"/>
  <c r="H13" i="3" s="1"/>
  <c r="P14" i="2"/>
  <c r="J13" i="3" s="1"/>
  <c r="K13" i="3"/>
  <c r="D14" i="3"/>
  <c r="F13" i="3" l="1"/>
  <c r="I13" i="3"/>
  <c r="N15" i="2"/>
  <c r="P15" i="2"/>
  <c r="J14" i="3" s="1"/>
  <c r="O15" i="2"/>
  <c r="I14" i="3" s="1"/>
  <c r="H14" i="3"/>
  <c r="K14" i="3"/>
  <c r="D15" i="3"/>
  <c r="F14" i="3" l="1"/>
  <c r="O16" i="2"/>
  <c r="N16" i="2"/>
  <c r="H15" i="3" s="1"/>
  <c r="P16" i="2"/>
  <c r="F15" i="3"/>
  <c r="I15" i="3"/>
  <c r="J15" i="3"/>
  <c r="K15" i="3"/>
  <c r="D16" i="3"/>
  <c r="N17" i="2" l="1"/>
  <c r="P17" i="2"/>
  <c r="J16" i="3" s="1"/>
  <c r="O17" i="2"/>
  <c r="F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P19" i="2"/>
  <c r="J18" i="3" s="1"/>
  <c r="O19" i="2"/>
  <c r="I18" i="3" s="1"/>
  <c r="H18" i="3"/>
  <c r="K18" i="3"/>
  <c r="D19" i="3"/>
  <c r="F18" i="3" l="1"/>
  <c r="O20" i="2"/>
  <c r="N20" i="2"/>
  <c r="H19" i="3" s="1"/>
  <c r="P20" i="2"/>
  <c r="F19" i="3"/>
  <c r="I19" i="3"/>
  <c r="J19" i="3"/>
  <c r="K19" i="3"/>
  <c r="D20" i="3"/>
  <c r="N21" i="2" l="1"/>
  <c r="P21" i="2"/>
  <c r="J20" i="3" s="1"/>
  <c r="O21" i="2"/>
  <c r="I20" i="3" s="1"/>
  <c r="H20" i="3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F24" i="3" l="1"/>
  <c r="O26" i="2"/>
  <c r="I25" i="3" s="1"/>
  <c r="N26" i="2"/>
  <c r="H25" i="3" s="1"/>
  <c r="P26" i="2"/>
  <c r="J25" i="3" s="1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P39" i="2"/>
  <c r="J38" i="3" s="1"/>
  <c r="O39" i="2"/>
  <c r="I38" i="3" s="1"/>
  <c r="H38" i="3"/>
  <c r="K38" i="3"/>
  <c r="D39" i="3"/>
  <c r="F38" i="3" l="1"/>
  <c r="O40" i="2"/>
  <c r="N40" i="2"/>
  <c r="H39" i="3" s="1"/>
  <c r="P40" i="2"/>
  <c r="J39" i="3" s="1"/>
  <c r="I39" i="3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F41" i="3"/>
  <c r="I41" i="3"/>
  <c r="J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F43" i="3" s="1"/>
  <c r="N44" i="2"/>
  <c r="H43" i="3" s="1"/>
  <c r="P44" i="2"/>
  <c r="J43" i="3" s="1"/>
  <c r="I43" i="3"/>
  <c r="K43" i="3"/>
  <c r="D44" i="3"/>
  <c r="N45" i="2" l="1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F48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F56" i="3" s="1"/>
  <c r="O57" i="2"/>
  <c r="I56" i="3" s="1"/>
  <c r="I55" i="3"/>
  <c r="K56" i="3"/>
  <c r="D57" i="3"/>
  <c r="J56" i="3" l="1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N60" i="2"/>
  <c r="H59" i="3" s="1"/>
  <c r="P60" i="2"/>
  <c r="J59" i="3" s="1"/>
  <c r="I59" i="3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F62" i="3" s="1"/>
  <c r="O63" i="2"/>
  <c r="I62" i="3" s="1"/>
  <c r="I61" i="3"/>
  <c r="K62" i="3"/>
  <c r="D63" i="3"/>
  <c r="J62" i="3" l="1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N66" i="2"/>
  <c r="H65" i="3" s="1"/>
  <c r="P66" i="2"/>
  <c r="J65" i="3" s="1"/>
  <c r="I65" i="3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P71" i="2"/>
  <c r="J70" i="3" s="1"/>
  <c r="O71" i="2"/>
  <c r="I70" i="3" s="1"/>
  <c r="H70" i="3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H2" i="4"/>
  <c r="I2" i="4"/>
  <c r="M3" i="2" l="1"/>
  <c r="K3" i="2"/>
  <c r="L3" i="2"/>
  <c r="O3" i="2"/>
  <c r="P3" i="2"/>
  <c r="N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<sst xmlns="http://schemas.openxmlformats.org/spreadsheetml/2006/main" count="93" uniqueCount="33">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</sst>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 t="str">
        <f>solve_for_c('True_Odds_Calculator_3-way'!A16,'True_Odds_Calculator_3-way'!B16,'True_Odds_Calculator_3-way'!C16,'Log_working_3-way'!B$1,'Log_working_3-way'!B$2)</f>
        <v/>
      </c>
      <c r="F15" s="6" t="str">
        <f>IF('Log_working_3-way'!D15="","",1/'True_Odds_Calculator_3-way'!N16+1/'True_Odds_Calculator_3-way'!O16+1/'True_Odds_Calculator_3-way'!P16-1)</f>
        <v/>
      </c>
      <c r="H15" s="6" t="str">
        <f>IF('Log_working_3-way'!$D15="","",'True_Odds_Calculator_3-way'!N16/'True_Odds_Calculator_3-way'!A16-1)</f>
        <v/>
      </c>
      <c r="I15" s="6" t="str">
        <f>IF('Log_working_3-way'!$D15="","",'True_Odds_Calculator_3-way'!O16/'True_Odds_Calculator_3-way'!B16-1)</f>
        <v/>
      </c>
      <c r="J15" s="6" t="str">
        <f>IF('Log_working_3-way'!$D15="","",'True_Odds_Calculator_3-way'!P16/'True_Odds_Calculator_3-way'!C16-1)</f>
        <v/>
      </c>
      <c r="K15" s="6" t="str">
        <f>IF('Log_working_3-way'!$D15="","",1/'True_Odds_Calculator_3-way'!A16+1/'True_Odds_Calculator_3-way'!B16+1/'True_Odds_Calculator_3-way'!C16-1)</f>
        <v/>
      </c>
    </row>
    <row r="16" spans="1:11" x14ac:dyDescent="0.25">
      <c r="D16" t="str">
        <f>solve_for_c('True_Odds_Calculator_3-way'!A17,'True_Odds_Calculator_3-way'!B17,'True_Odds_Calculator_3-way'!C17,'Log_working_3-way'!B$1,'Log_working_3-way'!B$2)</f>
        <v/>
      </c>
      <c r="F16" s="6" t="str">
        <f>IF('Log_working_3-way'!D16="","",1/'True_Odds_Calculator_3-way'!N17+1/'True_Odds_Calculator_3-way'!O17+1/'True_Odds_Calculator_3-way'!P17-1)</f>
        <v/>
      </c>
      <c r="H16" s="6" t="str">
        <f>IF('Log_working_3-way'!$D16="","",'True_Odds_Calculator_3-way'!N17/'True_Odds_Calculator_3-way'!A17-1)</f>
        <v/>
      </c>
      <c r="I16" s="6" t="str">
        <f>IF('Log_working_3-way'!$D16="","",'True_Odds_Calculator_3-way'!O17/'True_Odds_Calculator_3-way'!B17-1)</f>
        <v/>
      </c>
      <c r="J16" s="6" t="str">
        <f>IF('Log_working_3-way'!$D16="","",'True_Odds_Calculator_3-way'!P17/'True_Odds_Calculator_3-way'!C17-1)</f>
        <v/>
      </c>
      <c r="K16" s="6" t="str">
        <f>IF('Log_working_3-way'!$D16="","",1/'True_Odds_Calculator_3-way'!A17+1/'True_Odds_Calculator_3-way'!B17+1/'True_Odds_Calculator_3-way'!C17-1)</f>
        <v/>
      </c>
    </row>
    <row r="17" spans="4:11" x14ac:dyDescent="0.25">
      <c r="D17" t="str">
        <f>solve_for_c('True_Odds_Calculator_3-way'!A18,'True_Odds_Calculator_3-way'!B18,'True_Odds_Calculator_3-way'!C18,'Log_working_3-way'!B$1,'Log_working_3-way'!B$2)</f>
        <v/>
      </c>
      <c r="F17" s="6" t="str">
        <f>IF('Log_working_3-way'!D17="","",1/'True_Odds_Calculator_3-way'!N18+1/'True_Odds_Calculator_3-way'!O18+1/'True_Odds_Calculator_3-way'!P18-1)</f>
        <v/>
      </c>
      <c r="H17" s="6" t="str">
        <f>IF('Log_working_3-way'!$D17="","",'True_Odds_Calculator_3-way'!N18/'True_Odds_Calculator_3-way'!A18-1)</f>
        <v/>
      </c>
      <c r="I17" s="6" t="str">
        <f>IF('Log_working_3-way'!$D17="","",'True_Odds_Calculator_3-way'!O18/'True_Odds_Calculator_3-way'!B18-1)</f>
        <v/>
      </c>
      <c r="J17" s="6" t="str">
        <f>IF('Log_working_3-way'!$D17="","",'True_Odds_Calculator_3-way'!P18/'True_Odds_Calculator_3-way'!C18-1)</f>
        <v/>
      </c>
      <c r="K17" s="6" t="str">
        <f>IF('Log_working_3-way'!$D17="","",1/'True_Odds_Calculator_3-way'!A18+1/'True_Odds_Calculator_3-way'!B18+1/'True_Odds_Calculator_3-way'!C18-1)</f>
        <v/>
      </c>
    </row>
    <row r="18" spans="4:11" x14ac:dyDescent="0.25">
      <c r="D18" t="str">
        <f>solve_for_c('True_Odds_Calculator_3-way'!A19,'True_Odds_Calculator_3-way'!B19,'True_Odds_Calculator_3-way'!C19,'Log_working_3-way'!B$1,'Log_working_3-way'!B$2)</f>
        <v/>
      </c>
      <c r="F18" s="6" t="str">
        <f>IF('Log_working_3-way'!D18="","",1/'True_Odds_Calculator_3-way'!N19+1/'True_Odds_Calculator_3-way'!O19+1/'True_Odds_Calculator_3-way'!P19-1)</f>
        <v/>
      </c>
      <c r="H18" s="6" t="str">
        <f>IF('Log_working_3-way'!$D18="","",'True_Odds_Calculator_3-way'!N19/'True_Odds_Calculator_3-way'!A19-1)</f>
        <v/>
      </c>
      <c r="I18" s="6" t="str">
        <f>IF('Log_working_3-way'!$D18="","",'True_Odds_Calculator_3-way'!O19/'True_Odds_Calculator_3-way'!B19-1)</f>
        <v/>
      </c>
      <c r="J18" s="6" t="str">
        <f>IF('Log_working_3-way'!$D18="","",'True_Odds_Calculator_3-way'!P19/'True_Odds_Calculator_3-way'!C19-1)</f>
        <v/>
      </c>
      <c r="K18" s="6" t="str">
        <f>IF('Log_working_3-way'!$D18="","",1/'True_Odds_Calculator_3-way'!A19+1/'True_Odds_Calculator_3-way'!B19+1/'True_Odds_Calculator_3-way'!C19-1)</f>
        <v/>
      </c>
    </row>
    <row r="19" spans="4:11" x14ac:dyDescent="0.25">
      <c r="D19" t="str">
        <f>solve_for_c('True_Odds_Calculator_3-way'!A20,'True_Odds_Calculator_3-way'!B20,'True_Odds_Calculator_3-way'!C20,'Log_working_3-way'!B$1,'Log_working_3-way'!B$2)</f>
        <v/>
      </c>
      <c r="F19" s="6" t="str">
        <f>IF('Log_working_3-way'!D19="","",1/'True_Odds_Calculator_3-way'!N20+1/'True_Odds_Calculator_3-way'!O20+1/'True_Odds_Calculator_3-way'!P20-1)</f>
        <v/>
      </c>
      <c r="H19" s="6" t="str">
        <f>IF('Log_working_3-way'!$D19="","",'True_Odds_Calculator_3-way'!N20/'True_Odds_Calculator_3-way'!A20-1)</f>
        <v/>
      </c>
      <c r="I19" s="6" t="str">
        <f>IF('Log_working_3-way'!$D19="","",'True_Odds_Calculator_3-way'!O20/'True_Odds_Calculator_3-way'!B20-1)</f>
        <v/>
      </c>
      <c r="J19" s="6" t="str">
        <f>IF('Log_working_3-way'!$D19="","",'True_Odds_Calculator_3-way'!P20/'True_Odds_Calculator_3-way'!C20-1)</f>
        <v/>
      </c>
      <c r="K19" s="6" t="str">
        <f>IF('Log_working_3-way'!$D19="","",1/'True_Odds_Calculator_3-way'!A20+1/'True_Odds_Calculator_3-way'!B20+1/'True_Odds_Calculator_3-way'!C20-1)</f>
        <v/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IF('Log_working_3-way'!D20="","",1/'True_Odds_Calculator_3-way'!N21+1/'True_Odds_Calculator_3-way'!O21+1/'True_Odds_Calculator_3-way'!P21-1)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IF('Log_working_3-way'!$D20="","",'True_Odds_Calculator_3-way'!P21/'True_Odds_Calculator_3-way'!C21-1)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IF('Log_working_3-way'!D21="","",1/'True_Odds_Calculator_3-way'!N22+1/'True_Odds_Calculator_3-way'!O22+1/'True_Odds_Calculator_3-way'!P22-1)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IF('Log_working_3-way'!$D21="","",'True_Odds_Calculator_3-way'!P22/'True_Odds_Calculator_3-way'!C22-1)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IF('Log_working_3-way'!D22="","",1/'True_Odds_Calculator_3-way'!N23+1/'True_Odds_Calculator_3-way'!O23+1/'True_Odds_Calculator_3-way'!P23-1)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IF('Log_working_3-way'!$D22="","",'True_Odds_Calculator_3-way'!P23/'True_Odds_Calculator_3-way'!C23-1)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IF('Log_working_3-way'!D23="","",1/'True_Odds_Calculator_3-way'!N24+1/'True_Odds_Calculator_3-way'!O24+1/'True_Odds_Calculator_3-way'!P24-1)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IF('Log_working_3-way'!$D23="","",'True_Odds_Calculator_3-way'!P24/'True_Odds_Calculator_3-way'!C24-1)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IF('Log_working_3-way'!D24="","",1/'True_Odds_Calculator_3-way'!N25+1/'True_Odds_Calculator_3-way'!O25+1/'True_Odds_Calculator_3-way'!P25-1)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IF('Log_working_3-way'!$D24="","",'True_Odds_Calculator_3-way'!P25/'True_Odds_Calculator_3-way'!C25-1)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IF('Log_working_3-way'!D25="","",1/'True_Odds_Calculator_3-way'!N26+1/'True_Odds_Calculator_3-way'!O26+1/'True_Odds_Calculator_3-way'!P26-1)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IF('Log_working_3-way'!$D25="","",'True_Odds_Calculator_3-way'!P26/'True_Odds_Calculator_3-way'!C26-1)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IF('Log_working_3-way'!D26="","",1/'True_Odds_Calculator_3-way'!N27+1/'True_Odds_Calculator_3-way'!O27+1/'True_Odds_Calculator_3-way'!P27-1)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IF('Log_working_3-way'!$D26="","",'True_Odds_Calculator_3-way'!P27/'True_Odds_Calculator_3-way'!C27-1)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IF('Log_working_3-way'!D27="","",1/'True_Odds_Calculator_3-way'!N28+1/'True_Odds_Calculator_3-way'!O28+1/'True_Odds_Calculator_3-way'!P28-1)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IF('Log_working_3-way'!$D27="","",'True_Odds_Calculator_3-way'!P28/'True_Odds_Calculator_3-way'!C28-1)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IF('Log_working_3-way'!D28="","",1/'True_Odds_Calculator_3-way'!N29+1/'True_Odds_Calculator_3-way'!O29+1/'True_Odds_Calculator_3-way'!P29-1)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IF('Log_working_3-way'!$D28="","",'True_Odds_Calculator_3-way'!P29/'True_Odds_Calculator_3-way'!C29-1)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IF('Log_working_3-way'!D29="","",1/'True_Odds_Calculator_3-way'!N30+1/'True_Odds_Calculator_3-way'!O30+1/'True_Odds_Calculator_3-way'!P30-1)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IF('Log_working_3-way'!$D29="","",'True_Odds_Calculator_3-way'!P30/'True_Odds_Calculator_3-way'!C30-1)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IF('Log_working_3-way'!D30="","",1/'True_Odds_Calculator_3-way'!N31+1/'True_Odds_Calculator_3-way'!O31+1/'True_Odds_Calculator_3-way'!P31-1)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IF('Log_working_3-way'!$D30="","",'True_Odds_Calculator_3-way'!P31/'True_Odds_Calculator_3-way'!C31-1)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IF('Log_working_3-way'!D31="","",1/'True_Odds_Calculator_3-way'!N32+1/'True_Odds_Calculator_3-way'!O32+1/'True_Odds_Calculator_3-way'!P32-1)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IF('Log_working_3-way'!$D31="","",'True_Odds_Calculator_3-way'!P32/'True_Odds_Calculator_3-way'!C32-1)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IF('Log_working_3-way'!D32="","",1/'True_Odds_Calculator_3-way'!N33+1/'True_Odds_Calculator_3-way'!O33+1/'True_Odds_Calculator_3-way'!P33-1)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IF('Log_working_3-way'!$D32="","",'True_Odds_Calculator_3-way'!P33/'True_Odds_Calculator_3-way'!C33-1)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IF('Log_working_3-way'!D33="","",1/'True_Odds_Calculator_3-way'!N34+1/'True_Odds_Calculator_3-way'!O34+1/'True_Odds_Calculator_3-way'!P34-1)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IF('Log_working_3-way'!$D33="","",'True_Odds_Calculator_3-way'!P34/'True_Odds_Calculator_3-way'!C34-1)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IF('Log_working_3-way'!D34="","",1/'True_Odds_Calculator_3-way'!N35+1/'True_Odds_Calculator_3-way'!O35+1/'True_Odds_Calculator_3-way'!P35-1)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IF('Log_working_3-way'!$D34="","",'True_Odds_Calculator_3-way'!P35/'True_Odds_Calculator_3-way'!C35-1)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IF('Log_working_3-way'!D35="","",1/'True_Odds_Calculator_3-way'!N36+1/'True_Odds_Calculator_3-way'!O36+1/'True_Odds_Calculator_3-way'!P36-1)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IF('Log_working_3-way'!$D35="","",'True_Odds_Calculator_3-way'!P36/'True_Odds_Calculator_3-way'!C36-1)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IF('Log_working_3-way'!D36="","",1/'True_Odds_Calculator_3-way'!N37+1/'True_Odds_Calculator_3-way'!O37+1/'True_Odds_Calculator_3-way'!P37-1)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IF('Log_working_3-way'!$D36="","",'True_Odds_Calculator_3-way'!P37/'True_Odds_Calculator_3-way'!C37-1)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IF('Log_working_3-way'!D37="","",1/'True_Odds_Calculator_3-way'!N38+1/'True_Odds_Calculator_3-way'!O38+1/'True_Odds_Calculator_3-way'!P38-1)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IF('Log_working_3-way'!$D37="","",'True_Odds_Calculator_3-way'!P38/'True_Odds_Calculator_3-way'!C38-1)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IF('Log_working_3-way'!D38="","",1/'True_Odds_Calculator_3-way'!N39+1/'True_Odds_Calculator_3-way'!O39+1/'True_Odds_Calculator_3-way'!P39-1)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IF('Log_working_3-way'!$D38="","",'True_Odds_Calculator_3-way'!P39/'True_Odds_Calculator_3-way'!C39-1)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IF('Log_working_3-way'!D39="","",1/'True_Odds_Calculator_3-way'!N40+1/'True_Odds_Calculator_3-way'!O40+1/'True_Odds_Calculator_3-way'!P40-1)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IF('Log_working_3-way'!$D39="","",'True_Odds_Calculator_3-way'!P40/'True_Odds_Calculator_3-way'!C40-1)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IF('Log_working_3-way'!D40="","",1/'True_Odds_Calculator_3-way'!N41+1/'True_Odds_Calculator_3-way'!O41+1/'True_Odds_Calculator_3-way'!P41-1)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IF('Log_working_3-way'!$D40="","",'True_Odds_Calculator_3-way'!P41/'True_Odds_Calculator_3-way'!C41-1)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IF('Log_working_3-way'!D41="","",1/'True_Odds_Calculator_3-way'!N42+1/'True_Odds_Calculator_3-way'!O42+1/'True_Odds_Calculator_3-way'!P42-1)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IF('Log_working_3-way'!$D41="","",'True_Odds_Calculator_3-way'!P42/'True_Odds_Calculator_3-way'!C42-1)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IF('Log_working_3-way'!D42="","",1/'True_Odds_Calculator_3-way'!N43+1/'True_Odds_Calculator_3-way'!O43+1/'True_Odds_Calculator_3-way'!P43-1)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IF('Log_working_3-way'!$D42="","",'True_Odds_Calculator_3-way'!P43/'True_Odds_Calculator_3-way'!C43-1)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IF('Log_working_3-way'!D43="","",1/'True_Odds_Calculator_3-way'!N44+1/'True_Odds_Calculator_3-way'!O44+1/'True_Odds_Calculator_3-way'!P44-1)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IF('Log_working_3-way'!$D43="","",'True_Odds_Calculator_3-way'!P44/'True_Odds_Calculator_3-way'!C44-1)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IF('Log_working_3-way'!D44="","",1/'True_Odds_Calculator_3-way'!N45+1/'True_Odds_Calculator_3-way'!O45+1/'True_Odds_Calculator_3-way'!P45-1)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IF('Log_working_3-way'!$D44="","",'True_Odds_Calculator_3-way'!P45/'True_Odds_Calculator_3-way'!C45-1)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IF('Log_working_3-way'!D45="","",1/'True_Odds_Calculator_3-way'!N46+1/'True_Odds_Calculator_3-way'!O46+1/'True_Odds_Calculator_3-way'!P46-1)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IF('Log_working_3-way'!$D45="","",'True_Odds_Calculator_3-way'!P46/'True_Odds_Calculator_3-way'!C46-1)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IF('Log_working_3-way'!D46="","",1/'True_Odds_Calculator_3-way'!N47+1/'True_Odds_Calculator_3-way'!O47+1/'True_Odds_Calculator_3-way'!P47-1)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IF('Log_working_3-way'!$D46="","",'True_Odds_Calculator_3-way'!P47/'True_Odds_Calculator_3-way'!C47-1)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IF('Log_working_3-way'!D47="","",1/'True_Odds_Calculator_3-way'!N48+1/'True_Odds_Calculator_3-way'!O48+1/'True_Odds_Calculator_3-way'!P48-1)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IF('Log_working_3-way'!$D47="","",'True_Odds_Calculator_3-way'!P48/'True_Odds_Calculator_3-way'!C48-1)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IF('Log_working_3-way'!D48="","",1/'True_Odds_Calculator_3-way'!N49+1/'True_Odds_Calculator_3-way'!O49+1/'True_Odds_Calculator_3-way'!P49-1)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IF('Log_working_3-way'!$D48="","",'True_Odds_Calculator_3-way'!P49/'True_Odds_Calculator_3-way'!C49-1)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IF('Log_working_3-way'!D49="","",1/'True_Odds_Calculator_3-way'!N50+1/'True_Odds_Calculator_3-way'!O50+1/'True_Odds_Calculator_3-way'!P50-1)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IF('Log_working_3-way'!$D49="","",'True_Odds_Calculator_3-way'!P50/'True_Odds_Calculator_3-way'!C50-1)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IF('Log_working_3-way'!D50="","",1/'True_Odds_Calculator_3-way'!N51+1/'True_Odds_Calculator_3-way'!O51+1/'True_Odds_Calculator_3-way'!P51-1)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IF('Log_working_3-way'!$D50="","",'True_Odds_Calculator_3-way'!P51/'True_Odds_Calculator_3-way'!C51-1)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IF('Log_working_3-way'!D51="","",1/'True_Odds_Calculator_3-way'!N52+1/'True_Odds_Calculator_3-way'!O52+1/'True_Odds_Calculator_3-way'!P52-1)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IF('Log_working_3-way'!$D51="","",'True_Odds_Calculator_3-way'!P52/'True_Odds_Calculator_3-way'!C52-1)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IF('Log_working_3-way'!D52="","",1/'True_Odds_Calculator_3-way'!N53+1/'True_Odds_Calculator_3-way'!O53+1/'True_Odds_Calculator_3-way'!P53-1)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IF('Log_working_3-way'!$D52="","",'True_Odds_Calculator_3-way'!P53/'True_Odds_Calculator_3-way'!C53-1)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IF('Log_working_3-way'!D53="","",1/'True_Odds_Calculator_3-way'!N54+1/'True_Odds_Calculator_3-way'!O54+1/'True_Odds_Calculator_3-way'!P54-1)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IF('Log_working_3-way'!$D53="","",'True_Odds_Calculator_3-way'!P54/'True_Odds_Calculator_3-way'!C54-1)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IF('Log_working_3-way'!D54="","",1/'True_Odds_Calculator_3-way'!N55+1/'True_Odds_Calculator_3-way'!O55+1/'True_Odds_Calculator_3-way'!P55-1)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IF('Log_working_3-way'!$D54="","",'True_Odds_Calculator_3-way'!P55/'True_Odds_Calculator_3-way'!C55-1)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IF('Log_working_3-way'!D55="","",1/'True_Odds_Calculator_3-way'!N56+1/'True_Odds_Calculator_3-way'!O56+1/'True_Odds_Calculator_3-way'!P56-1)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IF('Log_working_3-way'!$D55="","",'True_Odds_Calculator_3-way'!P56/'True_Odds_Calculator_3-way'!C56-1)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IF('Log_working_3-way'!D56="","",1/'True_Odds_Calculator_3-way'!N57+1/'True_Odds_Calculator_3-way'!O57+1/'True_Odds_Calculator_3-way'!P57-1)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IF('Log_working_3-way'!$D56="","",'True_Odds_Calculator_3-way'!P57/'True_Odds_Calculator_3-way'!C57-1)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IF('Log_working_3-way'!D57="","",1/'True_Odds_Calculator_3-way'!N58+1/'True_Odds_Calculator_3-way'!O58+1/'True_Odds_Calculator_3-way'!P58-1)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IF('Log_working_3-way'!$D57="","",'True_Odds_Calculator_3-way'!P58/'True_Odds_Calculator_3-way'!C58-1)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IF('Log_working_3-way'!D58="","",1/'True_Odds_Calculator_3-way'!N59+1/'True_Odds_Calculator_3-way'!O59+1/'True_Odds_Calculator_3-way'!P59-1)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IF('Log_working_3-way'!$D58="","",'True_Odds_Calculator_3-way'!P59/'True_Odds_Calculator_3-way'!C59-1)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IF('Log_working_3-way'!D59="","",1/'True_Odds_Calculator_3-way'!N60+1/'True_Odds_Calculator_3-way'!O60+1/'True_Odds_Calculator_3-way'!P60-1)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IF('Log_working_3-way'!$D59="","",'True_Odds_Calculator_3-way'!P60/'True_Odds_Calculator_3-way'!C60-1)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IF('Log_working_3-way'!D60="","",1/'True_Odds_Calculator_3-way'!N61+1/'True_Odds_Calculator_3-way'!O61+1/'True_Odds_Calculator_3-way'!P61-1)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IF('Log_working_3-way'!$D60="","",'True_Odds_Calculator_3-way'!P61/'True_Odds_Calculator_3-way'!C61-1)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IF('Log_working_3-way'!D61="","",1/'True_Odds_Calculator_3-way'!N62+1/'True_Odds_Calculator_3-way'!O62+1/'True_Odds_Calculator_3-way'!P62-1)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IF('Log_working_3-way'!$D61="","",'True_Odds_Calculator_3-way'!P62/'True_Odds_Calculator_3-way'!C62-1)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IF('Log_working_3-way'!D62="","",1/'True_Odds_Calculator_3-way'!N63+1/'True_Odds_Calculator_3-way'!O63+1/'True_Odds_Calculator_3-way'!P63-1)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IF('Log_working_3-way'!$D62="","",'True_Odds_Calculator_3-way'!P63/'True_Odds_Calculator_3-way'!C63-1)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IF('Log_working_3-way'!D63="","",1/'True_Odds_Calculator_3-way'!N64+1/'True_Odds_Calculator_3-way'!O64+1/'True_Odds_Calculator_3-way'!P64-1)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IF('Log_working_3-way'!$D63="","",'True_Odds_Calculator_3-way'!P64/'True_Odds_Calculator_3-way'!C64-1)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IF('Log_working_3-way'!D64="","",1/'True_Odds_Calculator_3-way'!N65+1/'True_Odds_Calculator_3-way'!O65+1/'True_Odds_Calculator_3-way'!P65-1)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IF('Log_working_3-way'!$D64="","",'True_Odds_Calculator_3-way'!P65/'True_Odds_Calculator_3-way'!C65-1)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IF('Log_working_3-way'!D65="","",1/'True_Odds_Calculator_3-way'!N66+1/'True_Odds_Calculator_3-way'!O66+1/'True_Odds_Calculator_3-way'!P66-1)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IF('Log_working_3-way'!$D65="","",'True_Odds_Calculator_3-way'!P66/'True_Odds_Calculator_3-way'!C66-1)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IF('Log_working_3-way'!D66="","",1/'True_Odds_Calculator_3-way'!N67+1/'True_Odds_Calculator_3-way'!O67+1/'True_Odds_Calculator_3-way'!P67-1)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IF('Log_working_3-way'!$D66="","",'True_Odds_Calculator_3-way'!P67/'True_Odds_Calculator_3-way'!C67-1)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IF('Log_working_3-way'!D67="","",1/'True_Odds_Calculator_3-way'!N68+1/'True_Odds_Calculator_3-way'!O68+1/'True_Odds_Calculator_3-way'!P68-1)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IF('Log_working_3-way'!$D67="","",'True_Odds_Calculator_3-way'!P68/'True_Odds_Calculator_3-way'!C68-1)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IF('Log_working_3-way'!D68="","",1/'True_Odds_Calculator_3-way'!N69+1/'True_Odds_Calculator_3-way'!O69+1/'True_Odds_Calculator_3-way'!P69-1)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IF('Log_working_3-way'!$D68="","",'True_Odds_Calculator_3-way'!P69/'True_Odds_Calculator_3-way'!C69-1)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IF('Log_working_3-way'!D69="","",1/'True_Odds_Calculator_3-way'!N70+1/'True_Odds_Calculator_3-way'!O70+1/'True_Odds_Calculator_3-way'!P70-1)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IF('Log_working_3-way'!$D69="","",'True_Odds_Calculator_3-way'!P70/'True_Odds_Calculator_3-way'!C70-1)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IF('Log_working_3-way'!D70="","",1/'True_Odds_Calculator_3-way'!N71+1/'True_Odds_Calculator_3-way'!O71+1/'True_Odds_Calculator_3-way'!P71-1)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IF('Log_working_3-way'!$D70="","",'True_Odds_Calculator_3-way'!P71/'True_Odds_Calculator_3-way'!C71-1)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IF('Log_working_3-way'!D71="","",1/'True_Odds_Calculator_3-way'!N72+1/'True_Odds_Calculator_3-way'!O72+1/'True_Odds_Calculator_3-way'!P72-1)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IF('Log_working_3-way'!$D71="","",'True_Odds_Calculator_3-way'!P72/'True_Odds_Calculator_3-way'!C72-1)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IF('Log_working_3-way'!D72="","",1/'True_Odds_Calculator_3-way'!N73+1/'True_Odds_Calculator_3-way'!O73+1/'True_Odds_Calculator_3-way'!P73-1)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IF('Log_working_3-way'!$D72="","",'True_Odds_Calculator_3-way'!P73/'True_Odds_Calculator_3-way'!C73-1)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IF('Log_working_3-way'!D73="","",1/'True_Odds_Calculator_3-way'!N74+1/'True_Odds_Calculator_3-way'!O74+1/'True_Odds_Calculator_3-way'!P74-1)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IF('Log_working_3-way'!$D73="","",'True_Odds_Calculator_3-way'!P74/'True_Odds_Calculator_3-way'!C74-1)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IF('Log_working_3-way'!D74="","",1/'True_Odds_Calculator_3-way'!N75+1/'True_Odds_Calculator_3-way'!O75+1/'True_Odds_Calculator_3-way'!P75-1)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IF('Log_working_3-way'!$D74="","",'True_Odds_Calculator_3-way'!P75/'True_Odds_Calculator_3-way'!C75-1)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IF('Log_working_3-way'!D75="","",1/'True_Odds_Calculator_3-way'!N76+1/'True_Odds_Calculator_3-way'!O76+1/'True_Odds_Calculator_3-way'!P76-1)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IF('Log_working_3-way'!$D75="","",'True_Odds_Calculator_3-way'!P76/'True_Odds_Calculator_3-way'!C76-1)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IF('Log_working_3-way'!D76="","",1/'True_Odds_Calculator_3-way'!N77+1/'True_Odds_Calculator_3-way'!O77+1/'True_Odds_Calculator_3-way'!P77-1)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IF('Log_working_3-way'!$D76="","",'True_Odds_Calculator_3-way'!P77/'True_Odds_Calculator_3-way'!C77-1)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IF('Log_working_3-way'!D77="","",1/'True_Odds_Calculator_3-way'!N78+1/'True_Odds_Calculator_3-way'!O78+1/'True_Odds_Calculator_3-way'!P78-1)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IF('Log_working_3-way'!$D77="","",'True_Odds_Calculator_3-way'!P78/'True_Odds_Calculator_3-way'!C78-1)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IF('Log_working_3-way'!D78="","",1/'True_Odds_Calculator_3-way'!N79+1/'True_Odds_Calculator_3-way'!O79+1/'True_Odds_Calculator_3-way'!P79-1)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IF('Log_working_3-way'!$D78="","",'True_Odds_Calculator_3-way'!P79/'True_Odds_Calculator_3-way'!C79-1)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IF('Log_working_3-way'!D79="","",1/'True_Odds_Calculator_3-way'!N80+1/'True_Odds_Calculator_3-way'!O80+1/'True_Odds_Calculator_3-way'!P80-1)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IF('Log_working_3-way'!$D79="","",'True_Odds_Calculator_3-way'!P80/'True_Odds_Calculator_3-way'!C80-1)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IF('Log_working_3-way'!D80="","",1/'True_Odds_Calculator_3-way'!N81+1/'True_Odds_Calculator_3-way'!O81+1/'True_Odds_Calculator_3-way'!P81-1)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IF('Log_working_3-way'!$D80="","",'True_Odds_Calculator_3-way'!P81/'True_Odds_Calculator_3-way'!C81-1)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IF('Log_working_3-way'!D81="","",1/'True_Odds_Calculator_3-way'!N82+1/'True_Odds_Calculator_3-way'!O82+1/'True_Odds_Calculator_3-way'!P82-1)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IF('Log_working_3-way'!$D81="","",'True_Odds_Calculator_3-way'!P82/'True_Odds_Calculator_3-way'!C82-1)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IF('Log_working_3-way'!D82="","",1/'True_Odds_Calculator_3-way'!N83+1/'True_Odds_Calculator_3-way'!O83+1/'True_Odds_Calculator_3-way'!P83-1)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IF('Log_working_3-way'!$D82="","",'True_Odds_Calculator_3-way'!P83/'True_Odds_Calculator_3-way'!C83-1)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IF('Log_working_3-way'!D83="","",1/'True_Odds_Calculator_3-way'!N84+1/'True_Odds_Calculator_3-way'!O84+1/'True_Odds_Calculator_3-way'!P84-1)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IF('Log_working_3-way'!$D83="","",'True_Odds_Calculator_3-way'!P84/'True_Odds_Calculator_3-way'!C84-1)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IF('Log_working_3-way'!D84="","",1/'True_Odds_Calculator_3-way'!N85+1/'True_Odds_Calculator_3-way'!O85+1/'True_Odds_Calculator_3-way'!P85-1)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IF('Log_working_3-way'!$D84="","",'True_Odds_Calculator_3-way'!P85/'True_Odds_Calculator_3-way'!C85-1)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IF('Log_working_3-way'!D85="","",1/'True_Odds_Calculator_3-way'!N86+1/'True_Odds_Calculator_3-way'!O86+1/'True_Odds_Calculator_3-way'!P86-1)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IF('Log_working_3-way'!$D85="","",'True_Odds_Calculator_3-way'!P86/'True_Odds_Calculator_3-way'!C86-1)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IF('Log_working_3-way'!D86="","",1/'True_Odds_Calculator_3-way'!N87+1/'True_Odds_Calculator_3-way'!O87+1/'True_Odds_Calculator_3-way'!P87-1)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IF('Log_working_3-way'!$D86="","",'True_Odds_Calculator_3-way'!P87/'True_Odds_Calculator_3-way'!C87-1)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IF('Log_working_3-way'!D87="","",1/'True_Odds_Calculator_3-way'!N88+1/'True_Odds_Calculator_3-way'!O88+1/'True_Odds_Calculator_3-way'!P88-1)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IF('Log_working_3-way'!$D87="","",'True_Odds_Calculator_3-way'!P88/'True_Odds_Calculator_3-way'!C88-1)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IF('Log_working_3-way'!D88="","",1/'True_Odds_Calculator_3-way'!N89+1/'True_Odds_Calculator_3-way'!O89+1/'True_Odds_Calculator_3-way'!P89-1)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IF('Log_working_3-way'!$D88="","",'True_Odds_Calculator_3-way'!P89/'True_Odds_Calculator_3-way'!C89-1)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3" t="s">
        <v>9</v>
      </c>
      <c r="B1" s="24"/>
      <c r="C1" s="18"/>
      <c r="D1" s="25" t="s">
        <v>25</v>
      </c>
      <c r="E1" s="24"/>
      <c r="F1" s="25" t="s">
        <v>23</v>
      </c>
      <c r="G1" s="24"/>
      <c r="H1" s="25" t="s">
        <v>11</v>
      </c>
      <c r="I1" s="24"/>
      <c r="J1" s="25" t="s">
        <v>10</v>
      </c>
      <c r="K1" s="2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02"/>
  <sheetViews>
    <sheetView tabSelected="1" topLeftCell="B1" zoomScaleNormal="100" workbookViewId="0">
      <pane ySplit="2" topLeftCell="A3" activePane="bottomLeft" state="frozen"/>
      <selection pane="bottomLeft" activeCell="Q21" sqref="Q2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9.140625" style="16" customWidth="1"/>
    <col min="9" max="9" width="9.140625" style="14" customWidth="1"/>
    <col min="10" max="10" width="9.140625" style="15" customWidth="1"/>
    <col min="11" max="11" width="9.140625" style="16" customWidth="1"/>
    <col min="12" max="12" width="9.140625" style="14" customWidth="1"/>
    <col min="13" max="13" width="9.140625" style="15" customWidth="1"/>
    <col min="14" max="14" width="9.140625" style="16" customWidth="1"/>
    <col min="15" max="15" width="9.140625" style="14" customWidth="1"/>
    <col min="16" max="16" width="9.140625" style="15" customWidth="1"/>
    <col min="17" max="16384" width="10" style="4"/>
  </cols>
  <sheetData>
    <row r="1" spans="1:19" s="13" customFormat="1" x14ac:dyDescent="0.2">
      <c r="A1" s="23" t="s">
        <v>9</v>
      </c>
      <c r="B1" s="23"/>
      <c r="C1" s="24"/>
      <c r="D1" s="18"/>
      <c r="E1" s="25" t="s">
        <v>25</v>
      </c>
      <c r="F1" s="23"/>
      <c r="G1" s="24"/>
      <c r="H1" s="25" t="s">
        <v>23</v>
      </c>
      <c r="I1" s="23"/>
      <c r="J1" s="24"/>
      <c r="K1" s="25" t="s">
        <v>11</v>
      </c>
      <c r="L1" s="23"/>
      <c r="M1" s="24"/>
      <c r="N1" s="25" t="s">
        <v>10</v>
      </c>
      <c r="O1" s="23"/>
      <c r="P1" s="24"/>
      <c r="Q1" s="25" t="s">
        <v>32</v>
      </c>
      <c r="R1" s="26"/>
      <c r="S1" s="26"/>
    </row>
    <row r="2" spans="1:1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4" t="s">
        <v>6</v>
      </c>
      <c r="R2" s="4" t="s">
        <v>7</v>
      </c>
      <c r="S2" s="4" t="s">
        <v>8</v>
      </c>
    </row>
    <row r="3" spans="1:1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12">
        <f>(1/H3)*100</f>
        <v>69.679417644554647</v>
      </c>
      <c r="R3" s="12">
        <f>(1/F3)*100</f>
        <v>18.491354178743595</v>
      </c>
      <c r="S3" s="12">
        <f>(1/G3)*100</f>
        <v>12.621840465232726</v>
      </c>
    </row>
    <row r="4" spans="1:1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12">
        <f t="shared" ref="Q4:Q13" si="0">(1/H4)*100</f>
        <v>41.315667371242967</v>
      </c>
      <c r="R4" s="12">
        <f t="shared" ref="R4:R13" si="1">(1/F4)*100</f>
        <v>28.805857106791212</v>
      </c>
      <c r="S4" s="12">
        <f t="shared" ref="S4:S13" si="2">(1/G4)*100</f>
        <v>30.04291845493562</v>
      </c>
    </row>
    <row r="5" spans="1:1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12">
        <f t="shared" si="0"/>
        <v>85.519213346520743</v>
      </c>
      <c r="R5" s="12">
        <f t="shared" si="1"/>
        <v>10.874434162113946</v>
      </c>
      <c r="S5" s="12">
        <f t="shared" si="2"/>
        <v>4.6612108373285759</v>
      </c>
    </row>
    <row r="6" spans="1:1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12">
        <f t="shared" si="0"/>
        <v>15.079479292871282</v>
      </c>
      <c r="R6" s="12">
        <f t="shared" si="1"/>
        <v>21.280959175875534</v>
      </c>
      <c r="S6" s="12">
        <f t="shared" si="2"/>
        <v>63.293691484378201</v>
      </c>
    </row>
    <row r="7" spans="1:1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12">
        <f t="shared" si="0"/>
        <v>51.685623157007889</v>
      </c>
      <c r="R7" s="12">
        <f t="shared" si="1"/>
        <v>26.140922176601066</v>
      </c>
      <c r="S7" s="12">
        <f t="shared" si="2"/>
        <v>22.535277738449196</v>
      </c>
    </row>
    <row r="8" spans="1:1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12">
        <f t="shared" si="0"/>
        <v>87.03430720857466</v>
      </c>
      <c r="R8" s="12">
        <f t="shared" si="1"/>
        <v>10.524855607959847</v>
      </c>
      <c r="S8" s="12">
        <f t="shared" si="2"/>
        <v>3.5221569270347293</v>
      </c>
    </row>
    <row r="9" spans="1:1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12">
        <f t="shared" si="0"/>
        <v>40.236104883636656</v>
      </c>
      <c r="R9" s="12">
        <f t="shared" si="1"/>
        <v>28.766670671632827</v>
      </c>
      <c r="S9" s="12">
        <f t="shared" si="2"/>
        <v>31.148624294124712</v>
      </c>
    </row>
    <row r="10" spans="1:1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12">
        <f t="shared" si="0"/>
        <v>54.884335455427589</v>
      </c>
      <c r="R10" s="12">
        <f t="shared" si="1"/>
        <v>24.816731035487862</v>
      </c>
      <c r="S10" s="12">
        <f t="shared" si="2"/>
        <v>20.724331414413754</v>
      </c>
    </row>
    <row r="11" spans="1:1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12">
        <f t="shared" si="0"/>
        <v>46.938741930449069</v>
      </c>
      <c r="R11" s="12">
        <f t="shared" si="1"/>
        <v>26.630408491876462</v>
      </c>
      <c r="S11" s="12">
        <f t="shared" si="2"/>
        <v>26.702970912835255</v>
      </c>
    </row>
    <row r="12" spans="1:1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12">
        <f t="shared" si="0"/>
        <v>7.917918395699326</v>
      </c>
      <c r="R12" s="12">
        <f t="shared" si="1"/>
        <v>15.739395076529719</v>
      </c>
      <c r="S12" s="12">
        <f t="shared" si="2"/>
        <v>75.768715833526784</v>
      </c>
    </row>
    <row r="13" spans="1:19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12">
        <f t="shared" si="0"/>
        <v>61.730610725585599</v>
      </c>
      <c r="R13" s="12">
        <f t="shared" si="1"/>
        <v>23.864540323497106</v>
      </c>
      <c r="S13" s="12">
        <f t="shared" si="2"/>
        <v>15.830145081253077</v>
      </c>
    </row>
    <row r="14" spans="1:19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12">
        <f t="shared" ref="Q14" si="4">(1/H14)*100</f>
        <v>14.366462787982798</v>
      </c>
      <c r="R14" s="12">
        <f t="shared" ref="R14" si="5">(1/F14)*100</f>
        <v>22.400435925987349</v>
      </c>
      <c r="S14" s="12">
        <f t="shared" ref="S14" si="6">(1/G14)*100</f>
        <v>62.280556279466467</v>
      </c>
    </row>
    <row r="15" spans="1:19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12">
        <f t="shared" ref="Q15" si="7">(1/H15)*100</f>
        <v>20.563154339750085</v>
      </c>
      <c r="R15" s="12">
        <f t="shared" ref="R15" si="8">(1/F15)*100</f>
        <v>28.270676691729328</v>
      </c>
      <c r="S15" s="12">
        <f t="shared" ref="S15" si="9">(1/G15)*100</f>
        <v>50.526315789473699</v>
      </c>
    </row>
    <row r="16" spans="1:19" x14ac:dyDescent="0.2">
      <c r="D16" s="20" t="str">
        <f t="shared" si="3"/>
        <v/>
      </c>
      <c r="E16" s="17" t="str">
        <f>IF(OR($A16="",$B16="",$C16=""),"",A16*'MPTO_working_3-way'!$I15)</f>
        <v/>
      </c>
      <c r="F16" s="21" t="str">
        <f>IF(OR($A16="",$B16="",$C16=""),"",B16*'MPTO_working_3-way'!$I15)</f>
        <v/>
      </c>
      <c r="G16" s="22" t="str">
        <f>IF(OR($A16="",$B16="",$C16=""),"",C16*'MPTO_working_3-way'!$I15)</f>
        <v/>
      </c>
      <c r="H16" s="17" t="str">
        <f>IF(OR($A16="",$B16="",$C16=""),"",'MPTO_working_3-way'!E15)</f>
        <v/>
      </c>
      <c r="I16" s="21" t="str">
        <f>IF(OR($A16="",$B16="",$C16=""),"",'MPTO_working_3-way'!F15)</f>
        <v/>
      </c>
      <c r="J16" s="22" t="str">
        <f>IF(OR($A16="",$B16="",$C16=""),"",'MPTO_working_3-way'!G15)</f>
        <v/>
      </c>
      <c r="K16" s="17" t="str">
        <f>IF(OR($A16="",$B16="",$C16=""),"",'OddsRatio_working_3-way'!H15)</f>
        <v/>
      </c>
      <c r="L16" s="21" t="str">
        <f>IF(OR($A16="",$B16="",$C16=""),"",'OddsRatio_working_3-way'!I15)</f>
        <v/>
      </c>
      <c r="M16" s="22" t="str">
        <f>IF(OR($A16="",$B16="",$C16=""),"",'OddsRatio_working_3-way'!J15)</f>
        <v/>
      </c>
      <c r="N16" s="17" t="str">
        <f>IF('Log_working_3-way'!$D15="","",A16^('Log_working_3-way'!$D15))</f>
        <v/>
      </c>
      <c r="O16" s="21" t="str">
        <f>IF('Log_working_3-way'!$D15="","",B16^('Log_working_3-way'!$D15))</f>
        <v/>
      </c>
      <c r="P16" s="22" t="str">
        <f>IF('Log_working_3-way'!$D15="","",C16^('Log_working_3-way'!$D15))</f>
        <v/>
      </c>
    </row>
    <row r="17" spans="4:16" x14ac:dyDescent="0.2">
      <c r="D17" s="20" t="str">
        <f t="shared" si="3"/>
        <v/>
      </c>
      <c r="E17" s="17" t="str">
        <f>IF(OR($A17="",$B17="",$C17=""),"",A17*'MPTO_working_3-way'!$I16)</f>
        <v/>
      </c>
      <c r="F17" s="21" t="str">
        <f>IF(OR($A17="",$B17="",$C17=""),"",B17*'MPTO_working_3-way'!$I16)</f>
        <v/>
      </c>
      <c r="G17" s="22" t="str">
        <f>IF(OR($A17="",$B17="",$C17=""),"",C17*'MPTO_working_3-way'!$I16)</f>
        <v/>
      </c>
      <c r="H17" s="17" t="str">
        <f>IF(OR($A17="",$B17="",$C17=""),"",'MPTO_working_3-way'!E16)</f>
        <v/>
      </c>
      <c r="I17" s="21" t="str">
        <f>IF(OR($A17="",$B17="",$C17=""),"",'MPTO_working_3-way'!F16)</f>
        <v/>
      </c>
      <c r="J17" s="22" t="str">
        <f>IF(OR($A17="",$B17="",$C17=""),"",'MPTO_working_3-way'!G16)</f>
        <v/>
      </c>
      <c r="K17" s="17" t="str">
        <f>IF(OR($A17="",$B17="",$C17=""),"",'OddsRatio_working_3-way'!H16)</f>
        <v/>
      </c>
      <c r="L17" s="21" t="str">
        <f>IF(OR($A17="",$B17="",$C17=""),"",'OddsRatio_working_3-way'!I16)</f>
        <v/>
      </c>
      <c r="M17" s="22" t="str">
        <f>IF(OR($A17="",$B17="",$C17=""),"",'OddsRatio_working_3-way'!J16)</f>
        <v/>
      </c>
      <c r="N17" s="17" t="str">
        <f>IF('Log_working_3-way'!$D16="","",A17^('Log_working_3-way'!$D16))</f>
        <v/>
      </c>
      <c r="O17" s="21" t="str">
        <f>IF('Log_working_3-way'!$D16="","",B17^('Log_working_3-way'!$D16))</f>
        <v/>
      </c>
      <c r="P17" s="22" t="str">
        <f>IF('Log_working_3-way'!$D16="","",C17^('Log_working_3-way'!$D16))</f>
        <v/>
      </c>
    </row>
    <row r="18" spans="4:16" x14ac:dyDescent="0.2">
      <c r="D18" s="20" t="str">
        <f t="shared" si="3"/>
        <v/>
      </c>
      <c r="E18" s="17" t="str">
        <f>IF(OR($A18="",$B18="",$C18=""),"",A18*'MPTO_working_3-way'!$I17)</f>
        <v/>
      </c>
      <c r="F18" s="21" t="str">
        <f>IF(OR($A18="",$B18="",$C18=""),"",B18*'MPTO_working_3-way'!$I17)</f>
        <v/>
      </c>
      <c r="G18" s="22" t="str">
        <f>IF(OR($A18="",$B18="",$C18=""),"",C18*'MPTO_working_3-way'!$I17)</f>
        <v/>
      </c>
      <c r="H18" s="17" t="str">
        <f>IF(OR($A18="",$B18="",$C18=""),"",'MPTO_working_3-way'!E17)</f>
        <v/>
      </c>
      <c r="I18" s="21" t="str">
        <f>IF(OR($A18="",$B18="",$C18=""),"",'MPTO_working_3-way'!F17)</f>
        <v/>
      </c>
      <c r="J18" s="22" t="str">
        <f>IF(OR($A18="",$B18="",$C18=""),"",'MPTO_working_3-way'!G17)</f>
        <v/>
      </c>
      <c r="K18" s="17" t="str">
        <f>IF(OR($A18="",$B18="",$C18=""),"",'OddsRatio_working_3-way'!H17)</f>
        <v/>
      </c>
      <c r="L18" s="21" t="str">
        <f>IF(OR($A18="",$B18="",$C18=""),"",'OddsRatio_working_3-way'!I17)</f>
        <v/>
      </c>
      <c r="M18" s="22" t="str">
        <f>IF(OR($A18="",$B18="",$C18=""),"",'OddsRatio_working_3-way'!J17)</f>
        <v/>
      </c>
      <c r="N18" s="17" t="str">
        <f>IF('Log_working_3-way'!$D17="","",A18^('Log_working_3-way'!$D17))</f>
        <v/>
      </c>
      <c r="O18" s="21" t="str">
        <f>IF('Log_working_3-way'!$D17="","",B18^('Log_working_3-way'!$D17))</f>
        <v/>
      </c>
      <c r="P18" s="22" t="str">
        <f>IF('Log_working_3-way'!$D17="","",C18^('Log_working_3-way'!$D17))</f>
        <v/>
      </c>
    </row>
    <row r="19" spans="4:16" x14ac:dyDescent="0.2">
      <c r="D19" s="20" t="str">
        <f t="shared" si="3"/>
        <v/>
      </c>
      <c r="E19" s="17" t="str">
        <f>IF(OR($A19="",$B19="",$C19=""),"",A19*'MPTO_working_3-way'!$I18)</f>
        <v/>
      </c>
      <c r="F19" s="21" t="str">
        <f>IF(OR($A19="",$B19="",$C19=""),"",B19*'MPTO_working_3-way'!$I18)</f>
        <v/>
      </c>
      <c r="G19" s="22" t="str">
        <f>IF(OR($A19="",$B19="",$C19=""),"",C19*'MPTO_working_3-way'!$I18)</f>
        <v/>
      </c>
      <c r="H19" s="17" t="str">
        <f>IF(OR($A19="",$B19="",$C19=""),"",'MPTO_working_3-way'!E18)</f>
        <v/>
      </c>
      <c r="I19" s="21" t="str">
        <f>IF(OR($A19="",$B19="",$C19=""),"",'MPTO_working_3-way'!F18)</f>
        <v/>
      </c>
      <c r="J19" s="22" t="str">
        <f>IF(OR($A19="",$B19="",$C19=""),"",'MPTO_working_3-way'!G18)</f>
        <v/>
      </c>
      <c r="K19" s="17" t="str">
        <f>IF(OR($A19="",$B19="",$C19=""),"",'OddsRatio_working_3-way'!H18)</f>
        <v/>
      </c>
      <c r="L19" s="21" t="str">
        <f>IF(OR($A19="",$B19="",$C19=""),"",'OddsRatio_working_3-way'!I18)</f>
        <v/>
      </c>
      <c r="M19" s="22" t="str">
        <f>IF(OR($A19="",$B19="",$C19=""),"",'OddsRatio_working_3-way'!J18)</f>
        <v/>
      </c>
      <c r="N19" s="17" t="str">
        <f>IF('Log_working_3-way'!$D18="","",A19^('Log_working_3-way'!$D18))</f>
        <v/>
      </c>
      <c r="O19" s="21" t="str">
        <f>IF('Log_working_3-way'!$D18="","",B19^('Log_working_3-way'!$D18))</f>
        <v/>
      </c>
      <c r="P19" s="22" t="str">
        <f>IF('Log_working_3-way'!$D18="","",C19^('Log_working_3-way'!$D18))</f>
        <v/>
      </c>
    </row>
    <row r="20" spans="4:16" x14ac:dyDescent="0.2">
      <c r="D20" s="20" t="str">
        <f t="shared" si="3"/>
        <v/>
      </c>
      <c r="E20" s="17" t="str">
        <f>IF(OR($A20="",$B20="",$C20=""),"",A20*'MPTO_working_3-way'!$I19)</f>
        <v/>
      </c>
      <c r="F20" s="21" t="str">
        <f>IF(OR($A20="",$B20="",$C20=""),"",B20*'MPTO_working_3-way'!$I19)</f>
        <v/>
      </c>
      <c r="G20" s="22" t="str">
        <f>IF(OR($A20="",$B20="",$C20=""),"",C20*'MPTO_working_3-way'!$I19)</f>
        <v/>
      </c>
      <c r="H20" s="17" t="str">
        <f>IF(OR($A20="",$B20="",$C20=""),"",'MPTO_working_3-way'!E19)</f>
        <v/>
      </c>
      <c r="I20" s="21" t="str">
        <f>IF(OR($A20="",$B20="",$C20=""),"",'MPTO_working_3-way'!F19)</f>
        <v/>
      </c>
      <c r="J20" s="22" t="str">
        <f>IF(OR($A20="",$B20="",$C20=""),"",'MPTO_working_3-way'!G19)</f>
        <v/>
      </c>
      <c r="K20" s="17" t="str">
        <f>IF(OR($A20="",$B20="",$C20=""),"",'OddsRatio_working_3-way'!H19)</f>
        <v/>
      </c>
      <c r="L20" s="21" t="str">
        <f>IF(OR($A20="",$B20="",$C20=""),"",'OddsRatio_working_3-way'!I19)</f>
        <v/>
      </c>
      <c r="M20" s="22" t="str">
        <f>IF(OR($A20="",$B20="",$C20=""),"",'OddsRatio_working_3-way'!J19)</f>
        <v/>
      </c>
      <c r="N20" s="17" t="str">
        <f>IF('Log_working_3-way'!$D19="","",A20^('Log_working_3-way'!$D19))</f>
        <v/>
      </c>
      <c r="O20" s="21" t="str">
        <f>IF('Log_working_3-way'!$D19="","",B20^('Log_working_3-way'!$D19))</f>
        <v/>
      </c>
      <c r="P20" s="22" t="str">
        <f>IF('Log_working_3-way'!$D19="","",C20^('Log_working_3-way'!$D19))</f>
        <v/>
      </c>
    </row>
    <row r="21" spans="4:16" x14ac:dyDescent="0.2">
      <c r="D21" s="20" t="str">
        <f t="shared" si="3"/>
        <v/>
      </c>
      <c r="E21" s="17" t="str">
        <f>IF(OR($A21="",$B21="",$C21=""),"",A21*'MPTO_working_3-way'!$I20)</f>
        <v/>
      </c>
      <c r="F21" s="21" t="str">
        <f>IF(OR($A21="",$B21="",$C21=""),"",B21*'MPTO_working_3-way'!$I20)</f>
        <v/>
      </c>
      <c r="G21" s="22" t="str">
        <f>IF(OR($A21="",$B21="",$C21=""),"",C21*'MPTO_working_3-way'!$I20)</f>
        <v/>
      </c>
      <c r="H21" s="17" t="str">
        <f>IF(OR($A21="",$B21="",$C21=""),"",'MPTO_working_3-way'!E20)</f>
        <v/>
      </c>
      <c r="I21" s="21" t="str">
        <f>IF(OR($A21="",$B21="",$C21=""),"",'MPTO_working_3-way'!F20)</f>
        <v/>
      </c>
      <c r="J21" s="22" t="str">
        <f>IF(OR($A21="",$B21="",$C21=""),"",'MPTO_working_3-way'!G20)</f>
        <v/>
      </c>
      <c r="K21" s="17" t="str">
        <f>IF(OR($A21="",$B21="",$C21=""),"",'OddsRatio_working_3-way'!H20)</f>
        <v/>
      </c>
      <c r="L21" s="21" t="str">
        <f>IF(OR($A21="",$B21="",$C21=""),"",'OddsRatio_working_3-way'!I20)</f>
        <v/>
      </c>
      <c r="M21" s="22" t="str">
        <f>IF(OR($A21="",$B21="",$C21=""),"",'OddsRatio_working_3-way'!J20)</f>
        <v/>
      </c>
      <c r="N21" s="17" t="str">
        <f>IF('Log_working_3-way'!$D20="","",A21^('Log_working_3-way'!$D20))</f>
        <v/>
      </c>
      <c r="O21" s="21" t="str">
        <f>IF('Log_working_3-way'!$D20="","",B21^('Log_working_3-way'!$D20))</f>
        <v/>
      </c>
      <c r="P21" s="22" t="str">
        <f>IF('Log_working_3-way'!$D20="","",C21^('Log_working_3-way'!$D20))</f>
        <v/>
      </c>
    </row>
    <row r="22" spans="4:16" x14ac:dyDescent="0.2">
      <c r="D22" s="20" t="str">
        <f t="shared" si="3"/>
        <v/>
      </c>
      <c r="E22" s="17" t="str">
        <f>IF(OR($A22="",$B22="",$C22=""),"",A22*'MPTO_working_3-way'!$I21)</f>
        <v/>
      </c>
      <c r="F22" s="21" t="str">
        <f>IF(OR($A22="",$B22="",$C22=""),"",B22*'MPTO_working_3-way'!$I21)</f>
        <v/>
      </c>
      <c r="G22" s="22" t="str">
        <f>IF(OR($A22="",$B22="",$C22=""),"",C22*'MPTO_working_3-way'!$I21)</f>
        <v/>
      </c>
      <c r="H22" s="17" t="str">
        <f>IF(OR($A22="",$B22="",$C22=""),"",'MPTO_working_3-way'!E21)</f>
        <v/>
      </c>
      <c r="I22" s="21" t="str">
        <f>IF(OR($A22="",$B22="",$C22=""),"",'MPTO_working_3-way'!F21)</f>
        <v/>
      </c>
      <c r="J22" s="22" t="str">
        <f>IF(OR($A22="",$B22="",$C22=""),"",'MPTO_working_3-way'!G21)</f>
        <v/>
      </c>
      <c r="K22" s="17" t="str">
        <f>IF(OR($A22="",$B22="",$C22=""),"",'OddsRatio_working_3-way'!H21)</f>
        <v/>
      </c>
      <c r="L22" s="21" t="str">
        <f>IF(OR($A22="",$B22="",$C22=""),"",'OddsRatio_working_3-way'!I21)</f>
        <v/>
      </c>
      <c r="M22" s="22" t="str">
        <f>IF(OR($A22="",$B22="",$C22=""),"",'OddsRatio_working_3-way'!J21)</f>
        <v/>
      </c>
      <c r="N22" s="17" t="str">
        <f>IF('Log_working_3-way'!$D21="","",A22^('Log_working_3-way'!$D21))</f>
        <v/>
      </c>
      <c r="O22" s="21" t="str">
        <f>IF('Log_working_3-way'!$D21="","",B22^('Log_working_3-way'!$D21))</f>
        <v/>
      </c>
      <c r="P22" s="22" t="str">
        <f>IF('Log_working_3-way'!$D21="","",C22^('Log_working_3-way'!$D21))</f>
        <v/>
      </c>
    </row>
    <row r="23" spans="4:16" x14ac:dyDescent="0.2">
      <c r="D23" s="20" t="str">
        <f t="shared" si="3"/>
        <v/>
      </c>
      <c r="E23" s="17" t="str">
        <f>IF(OR($A23="",$B23="",$C23=""),"",A23*'MPTO_working_3-way'!$I22)</f>
        <v/>
      </c>
      <c r="F23" s="21" t="str">
        <f>IF(OR($A23="",$B23="",$C23=""),"",B23*'MPTO_working_3-way'!$I22)</f>
        <v/>
      </c>
      <c r="G23" s="22" t="str">
        <f>IF(OR($A23="",$B23="",$C23=""),"",C23*'MPTO_working_3-way'!$I22)</f>
        <v/>
      </c>
      <c r="H23" s="17" t="str">
        <f>IF(OR($A23="",$B23="",$C23=""),"",'MPTO_working_3-way'!E22)</f>
        <v/>
      </c>
      <c r="I23" s="21" t="str">
        <f>IF(OR($A23="",$B23="",$C23=""),"",'MPTO_working_3-way'!F22)</f>
        <v/>
      </c>
      <c r="J23" s="22" t="str">
        <f>IF(OR($A23="",$B23="",$C23=""),"",'MPTO_working_3-way'!G22)</f>
        <v/>
      </c>
      <c r="K23" s="17" t="str">
        <f>IF(OR($A23="",$B23="",$C23=""),"",'OddsRatio_working_3-way'!H22)</f>
        <v/>
      </c>
      <c r="L23" s="21" t="str">
        <f>IF(OR($A23="",$B23="",$C23=""),"",'OddsRatio_working_3-way'!I22)</f>
        <v/>
      </c>
      <c r="M23" s="22" t="str">
        <f>IF(OR($A23="",$B23="",$C23=""),"",'OddsRatio_working_3-way'!J22)</f>
        <v/>
      </c>
      <c r="N23" s="17" t="str">
        <f>IF('Log_working_3-way'!$D22="","",A23^('Log_working_3-way'!$D22))</f>
        <v/>
      </c>
      <c r="O23" s="21" t="str">
        <f>IF('Log_working_3-way'!$D22="","",B23^('Log_working_3-way'!$D22))</f>
        <v/>
      </c>
      <c r="P23" s="22" t="str">
        <f>IF('Log_working_3-way'!$D22="","",C23^('Log_working_3-way'!$D22))</f>
        <v/>
      </c>
    </row>
    <row r="24" spans="4:16" x14ac:dyDescent="0.2">
      <c r="D24" s="20" t="str">
        <f t="shared" si="3"/>
        <v/>
      </c>
      <c r="E24" s="17" t="str">
        <f>IF(OR($A24="",$B24="",$C24=""),"",A24*'MPTO_working_3-way'!$I23)</f>
        <v/>
      </c>
      <c r="F24" s="21" t="str">
        <f>IF(OR($A24="",$B24="",$C24=""),"",B24*'MPTO_working_3-way'!$I23)</f>
        <v/>
      </c>
      <c r="G24" s="22" t="str">
        <f>IF(OR($A24="",$B24="",$C24=""),"",C24*'MPTO_working_3-way'!$I23)</f>
        <v/>
      </c>
      <c r="H24" s="17" t="str">
        <f>IF(OR($A24="",$B24="",$C24=""),"",'MPTO_working_3-way'!E23)</f>
        <v/>
      </c>
      <c r="I24" s="21" t="str">
        <f>IF(OR($A24="",$B24="",$C24=""),"",'MPTO_working_3-way'!F23)</f>
        <v/>
      </c>
      <c r="J24" s="22" t="str">
        <f>IF(OR($A24="",$B24="",$C24=""),"",'MPTO_working_3-way'!G23)</f>
        <v/>
      </c>
      <c r="K24" s="17" t="str">
        <f>IF(OR($A24="",$B24="",$C24=""),"",'OddsRatio_working_3-way'!H23)</f>
        <v/>
      </c>
      <c r="L24" s="21" t="str">
        <f>IF(OR($A24="",$B24="",$C24=""),"",'OddsRatio_working_3-way'!I23)</f>
        <v/>
      </c>
      <c r="M24" s="22" t="str">
        <f>IF(OR($A24="",$B24="",$C24=""),"",'OddsRatio_working_3-way'!J23)</f>
        <v/>
      </c>
      <c r="N24" s="17" t="str">
        <f>IF('Log_working_3-way'!$D23="","",A24^('Log_working_3-way'!$D23))</f>
        <v/>
      </c>
      <c r="O24" s="21" t="str">
        <f>IF('Log_working_3-way'!$D23="","",B24^('Log_working_3-way'!$D23))</f>
        <v/>
      </c>
      <c r="P24" s="22" t="str">
        <f>IF('Log_working_3-way'!$D23="","",C24^('Log_working_3-way'!$D23))</f>
        <v/>
      </c>
    </row>
    <row r="25" spans="4:16" x14ac:dyDescent="0.2">
      <c r="D25" s="20" t="str">
        <f t="shared" si="3"/>
        <v/>
      </c>
      <c r="E25" s="17" t="str">
        <f>IF(OR($A25="",$B25="",$C25=""),"",A25*'MPTO_working_3-way'!$I24)</f>
        <v/>
      </c>
      <c r="F25" s="21" t="str">
        <f>IF(OR($A25="",$B25="",$C25=""),"",B25*'MPTO_working_3-way'!$I24)</f>
        <v/>
      </c>
      <c r="G25" s="22" t="str">
        <f>IF(OR($A25="",$B25="",$C25=""),"",C25*'MPTO_working_3-way'!$I24)</f>
        <v/>
      </c>
      <c r="H25" s="17" t="str">
        <f>IF(OR($A25="",$B25="",$C25=""),"",'MPTO_working_3-way'!E24)</f>
        <v/>
      </c>
      <c r="I25" s="21" t="str">
        <f>IF(OR($A25="",$B25="",$C25=""),"",'MPTO_working_3-way'!F24)</f>
        <v/>
      </c>
      <c r="J25" s="22" t="str">
        <f>IF(OR($A25="",$B25="",$C25=""),"",'MPTO_working_3-way'!G24)</f>
        <v/>
      </c>
      <c r="K25" s="17" t="str">
        <f>IF(OR($A25="",$B25="",$C25=""),"",'OddsRatio_working_3-way'!H24)</f>
        <v/>
      </c>
      <c r="L25" s="21" t="str">
        <f>IF(OR($A25="",$B25="",$C25=""),"",'OddsRatio_working_3-way'!I24)</f>
        <v/>
      </c>
      <c r="M25" s="22" t="str">
        <f>IF(OR($A25="",$B25="",$C25=""),"",'OddsRatio_working_3-way'!J24)</f>
        <v/>
      </c>
      <c r="N25" s="17" t="str">
        <f>IF('Log_working_3-way'!$D24="","",A25^('Log_working_3-way'!$D24))</f>
        <v/>
      </c>
      <c r="O25" s="21" t="str">
        <f>IF('Log_working_3-way'!$D24="","",B25^('Log_working_3-way'!$D24))</f>
        <v/>
      </c>
      <c r="P25" s="22" t="str">
        <f>IF('Log_working_3-way'!$D24="","",C25^('Log_working_3-way'!$D24))</f>
        <v/>
      </c>
    </row>
    <row r="26" spans="4:16" x14ac:dyDescent="0.2">
      <c r="D26" s="20" t="str">
        <f t="shared" si="3"/>
        <v/>
      </c>
      <c r="E26" s="17" t="str">
        <f>IF(OR($A26="",$B26="",$C26=""),"",A26*'MPTO_working_3-way'!$I25)</f>
        <v/>
      </c>
      <c r="F26" s="21" t="str">
        <f>IF(OR($A26="",$B26="",$C26=""),"",B26*'MPTO_working_3-way'!$I25)</f>
        <v/>
      </c>
      <c r="G26" s="22" t="str">
        <f>IF(OR($A26="",$B26="",$C26=""),"",C26*'MPTO_working_3-way'!$I25)</f>
        <v/>
      </c>
      <c r="H26" s="17" t="str">
        <f>IF(OR($A26="",$B26="",$C26=""),"",'MPTO_working_3-way'!E25)</f>
        <v/>
      </c>
      <c r="I26" s="21" t="str">
        <f>IF(OR($A26="",$B26="",$C26=""),"",'MPTO_working_3-way'!F25)</f>
        <v/>
      </c>
      <c r="J26" s="22" t="str">
        <f>IF(OR($A26="",$B26="",$C26=""),"",'MPTO_working_3-way'!G25)</f>
        <v/>
      </c>
      <c r="K26" s="17" t="str">
        <f>IF(OR($A26="",$B26="",$C26=""),"",'OddsRatio_working_3-way'!H25)</f>
        <v/>
      </c>
      <c r="L26" s="21" t="str">
        <f>IF(OR($A26="",$B26="",$C26=""),"",'OddsRatio_working_3-way'!I25)</f>
        <v/>
      </c>
      <c r="M26" s="22" t="str">
        <f>IF(OR($A26="",$B26="",$C26=""),"",'OddsRatio_working_3-way'!J25)</f>
        <v/>
      </c>
      <c r="N26" s="17" t="str">
        <f>IF('Log_working_3-way'!$D25="","",A26^('Log_working_3-way'!$D25))</f>
        <v/>
      </c>
      <c r="O26" s="21" t="str">
        <f>IF('Log_working_3-way'!$D25="","",B26^('Log_working_3-way'!$D25))</f>
        <v/>
      </c>
      <c r="P26" s="22" t="str">
        <f>IF('Log_working_3-way'!$D25="","",C26^('Log_working_3-way'!$D25))</f>
        <v/>
      </c>
    </row>
    <row r="27" spans="4:16" x14ac:dyDescent="0.2">
      <c r="D27" s="20" t="str">
        <f t="shared" si="3"/>
        <v/>
      </c>
      <c r="E27" s="17" t="str">
        <f>IF(OR($A27="",$B27="",$C27=""),"",A27*'MPTO_working_3-way'!$I26)</f>
        <v/>
      </c>
      <c r="F27" s="21" t="str">
        <f>IF(OR($A27="",$B27="",$C27=""),"",B27*'MPTO_working_3-way'!$I26)</f>
        <v/>
      </c>
      <c r="G27" s="22" t="str">
        <f>IF(OR($A27="",$B27="",$C27=""),"",C27*'MPTO_working_3-way'!$I26)</f>
        <v/>
      </c>
      <c r="H27" s="17" t="str">
        <f>IF(OR($A27="",$B27="",$C27=""),"",'MPTO_working_3-way'!E26)</f>
        <v/>
      </c>
      <c r="I27" s="21" t="str">
        <f>IF(OR($A27="",$B27="",$C27=""),"",'MPTO_working_3-way'!F26)</f>
        <v/>
      </c>
      <c r="J27" s="22" t="str">
        <f>IF(OR($A27="",$B27="",$C27=""),"",'MPTO_working_3-way'!G26)</f>
        <v/>
      </c>
      <c r="K27" s="17" t="str">
        <f>IF(OR($A27="",$B27="",$C27=""),"",'OddsRatio_working_3-way'!H26)</f>
        <v/>
      </c>
      <c r="L27" s="21" t="str">
        <f>IF(OR($A27="",$B27="",$C27=""),"",'OddsRatio_working_3-way'!I26)</f>
        <v/>
      </c>
      <c r="M27" s="22" t="str">
        <f>IF(OR($A27="",$B27="",$C27=""),"",'OddsRatio_working_3-way'!J26)</f>
        <v/>
      </c>
      <c r="N27" s="17" t="str">
        <f>IF('Log_working_3-way'!$D26="","",A27^('Log_working_3-way'!$D26))</f>
        <v/>
      </c>
      <c r="O27" s="21" t="str">
        <f>IF('Log_working_3-way'!$D26="","",B27^('Log_working_3-way'!$D26))</f>
        <v/>
      </c>
      <c r="P27" s="22" t="str">
        <f>IF('Log_working_3-way'!$D26="","",C27^('Log_working_3-way'!$D26))</f>
        <v/>
      </c>
    </row>
    <row r="28" spans="4:16" x14ac:dyDescent="0.2">
      <c r="D28" s="20" t="str">
        <f t="shared" si="3"/>
        <v/>
      </c>
      <c r="E28" s="17" t="str">
        <f>IF(OR($A28="",$B28="",$C28=""),"",A28*'MPTO_working_3-way'!$I27)</f>
        <v/>
      </c>
      <c r="F28" s="21" t="str">
        <f>IF(OR($A28="",$B28="",$C28=""),"",B28*'MPTO_working_3-way'!$I27)</f>
        <v/>
      </c>
      <c r="G28" s="22" t="str">
        <f>IF(OR($A28="",$B28="",$C28=""),"",C28*'MPTO_working_3-way'!$I27)</f>
        <v/>
      </c>
      <c r="H28" s="17" t="str">
        <f>IF(OR($A28="",$B28="",$C28=""),"",'MPTO_working_3-way'!E27)</f>
        <v/>
      </c>
      <c r="I28" s="21" t="str">
        <f>IF(OR($A28="",$B28="",$C28=""),"",'MPTO_working_3-way'!F27)</f>
        <v/>
      </c>
      <c r="J28" s="22" t="str">
        <f>IF(OR($A28="",$B28="",$C28=""),"",'MPTO_working_3-way'!G27)</f>
        <v/>
      </c>
      <c r="K28" s="17" t="str">
        <f>IF(OR($A28="",$B28="",$C28=""),"",'OddsRatio_working_3-way'!H27)</f>
        <v/>
      </c>
      <c r="L28" s="21" t="str">
        <f>IF(OR($A28="",$B28="",$C28=""),"",'OddsRatio_working_3-way'!I27)</f>
        <v/>
      </c>
      <c r="M28" s="22" t="str">
        <f>IF(OR($A28="",$B28="",$C28=""),"",'OddsRatio_working_3-way'!J27)</f>
        <v/>
      </c>
      <c r="N28" s="17" t="str">
        <f>IF('Log_working_3-way'!$D27="","",A28^('Log_working_3-way'!$D27))</f>
        <v/>
      </c>
      <c r="O28" s="21" t="str">
        <f>IF('Log_working_3-way'!$D27="","",B28^('Log_working_3-way'!$D27))</f>
        <v/>
      </c>
      <c r="P28" s="22" t="str">
        <f>IF('Log_working_3-way'!$D27="","",C28^('Log_working_3-way'!$D27))</f>
        <v/>
      </c>
    </row>
    <row r="29" spans="4:16" x14ac:dyDescent="0.2">
      <c r="D29" s="20" t="str">
        <f t="shared" si="3"/>
        <v/>
      </c>
      <c r="E29" s="17" t="str">
        <f>IF(OR($A29="",$B29="",$C29=""),"",A29*'MPTO_working_3-way'!$I28)</f>
        <v/>
      </c>
      <c r="F29" s="21" t="str">
        <f>IF(OR($A29="",$B29="",$C29=""),"",B29*'MPTO_working_3-way'!$I28)</f>
        <v/>
      </c>
      <c r="G29" s="22" t="str">
        <f>IF(OR($A29="",$B29="",$C29=""),"",C29*'MPTO_working_3-way'!$I28)</f>
        <v/>
      </c>
      <c r="H29" s="17" t="str">
        <f>IF(OR($A29="",$B29="",$C29=""),"",'MPTO_working_3-way'!E28)</f>
        <v/>
      </c>
      <c r="I29" s="21" t="str">
        <f>IF(OR($A29="",$B29="",$C29=""),"",'MPTO_working_3-way'!F28)</f>
        <v/>
      </c>
      <c r="J29" s="22" t="str">
        <f>IF(OR($A29="",$B29="",$C29=""),"",'MPTO_working_3-way'!G28)</f>
        <v/>
      </c>
      <c r="K29" s="17" t="str">
        <f>IF(OR($A29="",$B29="",$C29=""),"",'OddsRatio_working_3-way'!H28)</f>
        <v/>
      </c>
      <c r="L29" s="21" t="str">
        <f>IF(OR($A29="",$B29="",$C29=""),"",'OddsRatio_working_3-way'!I28)</f>
        <v/>
      </c>
      <c r="M29" s="22" t="str">
        <f>IF(OR($A29="",$B29="",$C29=""),"",'OddsRatio_working_3-way'!J28)</f>
        <v/>
      </c>
      <c r="N29" s="17" t="str">
        <f>IF('Log_working_3-way'!$D28="","",A29^('Log_working_3-way'!$D28))</f>
        <v/>
      </c>
      <c r="O29" s="21" t="str">
        <f>IF('Log_working_3-way'!$D28="","",B29^('Log_working_3-way'!$D28))</f>
        <v/>
      </c>
      <c r="P29" s="22" t="str">
        <f>IF('Log_working_3-way'!$D28="","",C29^('Log_working_3-way'!$D28))</f>
        <v/>
      </c>
    </row>
    <row r="30" spans="4:16" x14ac:dyDescent="0.2">
      <c r="D30" s="20" t="str">
        <f t="shared" si="3"/>
        <v/>
      </c>
      <c r="E30" s="17" t="str">
        <f>IF(OR($A30="",$B30="",$C30=""),"",A30*'MPTO_working_3-way'!$I29)</f>
        <v/>
      </c>
      <c r="F30" s="21" t="str">
        <f>IF(OR($A30="",$B30="",$C30=""),"",B30*'MPTO_working_3-way'!$I29)</f>
        <v/>
      </c>
      <c r="G30" s="22" t="str">
        <f>IF(OR($A30="",$B30="",$C30=""),"",C30*'MPTO_working_3-way'!$I29)</f>
        <v/>
      </c>
      <c r="H30" s="17" t="str">
        <f>IF(OR($A30="",$B30="",$C30=""),"",'MPTO_working_3-way'!E29)</f>
        <v/>
      </c>
      <c r="I30" s="21" t="str">
        <f>IF(OR($A30="",$B30="",$C30=""),"",'MPTO_working_3-way'!F29)</f>
        <v/>
      </c>
      <c r="J30" s="22" t="str">
        <f>IF(OR($A30="",$B30="",$C30=""),"",'MPTO_working_3-way'!G29)</f>
        <v/>
      </c>
      <c r="K30" s="17" t="str">
        <f>IF(OR($A30="",$B30="",$C30=""),"",'OddsRatio_working_3-way'!H29)</f>
        <v/>
      </c>
      <c r="L30" s="21" t="str">
        <f>IF(OR($A30="",$B30="",$C30=""),"",'OddsRatio_working_3-way'!I29)</f>
        <v/>
      </c>
      <c r="M30" s="22" t="str">
        <f>IF(OR($A30="",$B30="",$C30=""),"",'OddsRatio_working_3-way'!J29)</f>
        <v/>
      </c>
      <c r="N30" s="17" t="str">
        <f>IF('Log_working_3-way'!$D29="","",A30^('Log_working_3-way'!$D29))</f>
        <v/>
      </c>
      <c r="O30" s="21" t="str">
        <f>IF('Log_working_3-way'!$D29="","",B30^('Log_working_3-way'!$D29))</f>
        <v/>
      </c>
      <c r="P30" s="22" t="str">
        <f>IF('Log_working_3-way'!$D29="","",C30^('Log_working_3-way'!$D29))</f>
        <v/>
      </c>
    </row>
    <row r="31" spans="4:16" x14ac:dyDescent="0.2">
      <c r="D31" s="20" t="str">
        <f t="shared" si="3"/>
        <v/>
      </c>
      <c r="E31" s="17" t="str">
        <f>IF(OR($A31="",$B31="",$C31=""),"",A31*'MPTO_working_3-way'!$I30)</f>
        <v/>
      </c>
      <c r="F31" s="21" t="str">
        <f>IF(OR($A31="",$B31="",$C31=""),"",B31*'MPTO_working_3-way'!$I30)</f>
        <v/>
      </c>
      <c r="G31" s="22" t="str">
        <f>IF(OR($A31="",$B31="",$C31=""),"",C31*'MPTO_working_3-way'!$I30)</f>
        <v/>
      </c>
      <c r="H31" s="17" t="str">
        <f>IF(OR($A31="",$B31="",$C31=""),"",'MPTO_working_3-way'!E30)</f>
        <v/>
      </c>
      <c r="I31" s="21" t="str">
        <f>IF(OR($A31="",$B31="",$C31=""),"",'MPTO_working_3-way'!F30)</f>
        <v/>
      </c>
      <c r="J31" s="22" t="str">
        <f>IF(OR($A31="",$B31="",$C31=""),"",'MPTO_working_3-way'!G30)</f>
        <v/>
      </c>
      <c r="K31" s="17" t="str">
        <f>IF(OR($A31="",$B31="",$C31=""),"",'OddsRatio_working_3-way'!H30)</f>
        <v/>
      </c>
      <c r="L31" s="21" t="str">
        <f>IF(OR($A31="",$B31="",$C31=""),"",'OddsRatio_working_3-way'!I30)</f>
        <v/>
      </c>
      <c r="M31" s="22" t="str">
        <f>IF(OR($A31="",$B31="",$C31=""),"",'OddsRatio_working_3-way'!J30)</f>
        <v/>
      </c>
      <c r="N31" s="17" t="str">
        <f>IF('Log_working_3-way'!$D30="","",A31^('Log_working_3-way'!$D30))</f>
        <v/>
      </c>
      <c r="O31" s="21" t="str">
        <f>IF('Log_working_3-way'!$D30="","",B31^('Log_working_3-way'!$D30))</f>
        <v/>
      </c>
      <c r="P31" s="22" t="str">
        <f>IF('Log_working_3-way'!$D30="","",C31^('Log_working_3-way'!$D30))</f>
        <v/>
      </c>
    </row>
    <row r="32" spans="4:16" x14ac:dyDescent="0.2">
      <c r="D32" s="20" t="str">
        <f t="shared" si="3"/>
        <v/>
      </c>
      <c r="E32" s="17" t="str">
        <f>IF(OR($A32="",$B32="",$C32=""),"",A32*'MPTO_working_3-way'!$I31)</f>
        <v/>
      </c>
      <c r="F32" s="21" t="str">
        <f>IF(OR($A32="",$B32="",$C32=""),"",B32*'MPTO_working_3-way'!$I31)</f>
        <v/>
      </c>
      <c r="G32" s="22" t="str">
        <f>IF(OR($A32="",$B32="",$C32=""),"",C32*'MPTO_working_3-way'!$I31)</f>
        <v/>
      </c>
      <c r="H32" s="17" t="str">
        <f>IF(OR($A32="",$B32="",$C32=""),"",'MPTO_working_3-way'!E31)</f>
        <v/>
      </c>
      <c r="I32" s="21" t="str">
        <f>IF(OR($A32="",$B32="",$C32=""),"",'MPTO_working_3-way'!F31)</f>
        <v/>
      </c>
      <c r="J32" s="22" t="str">
        <f>IF(OR($A32="",$B32="",$C32=""),"",'MPTO_working_3-way'!G31)</f>
        <v/>
      </c>
      <c r="K32" s="17" t="str">
        <f>IF(OR($A32="",$B32="",$C32=""),"",'OddsRatio_working_3-way'!H31)</f>
        <v/>
      </c>
      <c r="L32" s="21" t="str">
        <f>IF(OR($A32="",$B32="",$C32=""),"",'OddsRatio_working_3-way'!I31)</f>
        <v/>
      </c>
      <c r="M32" s="22" t="str">
        <f>IF(OR($A32="",$B32="",$C32=""),"",'OddsRatio_working_3-way'!J31)</f>
        <v/>
      </c>
      <c r="N32" s="17" t="str">
        <f>IF('Log_working_3-way'!$D31="","",A32^('Log_working_3-way'!$D31))</f>
        <v/>
      </c>
      <c r="O32" s="21" t="str">
        <f>IF('Log_working_3-way'!$D31="","",B32^('Log_working_3-way'!$D31))</f>
        <v/>
      </c>
      <c r="P32" s="22" t="str">
        <f>IF('Log_working_3-way'!$D31="","",C32^('Log_working_3-way'!$D31))</f>
        <v/>
      </c>
    </row>
    <row r="33" spans="4:16" x14ac:dyDescent="0.2">
      <c r="D33" s="20" t="str">
        <f t="shared" si="3"/>
        <v/>
      </c>
      <c r="E33" s="17" t="str">
        <f>IF(OR($A33="",$B33="",$C33=""),"",A33*'MPTO_working_3-way'!$I32)</f>
        <v/>
      </c>
      <c r="F33" s="21" t="str">
        <f>IF(OR($A33="",$B33="",$C33=""),"",B33*'MPTO_working_3-way'!$I32)</f>
        <v/>
      </c>
      <c r="G33" s="22" t="str">
        <f>IF(OR($A33="",$B33="",$C33=""),"",C33*'MPTO_working_3-way'!$I32)</f>
        <v/>
      </c>
      <c r="H33" s="17" t="str">
        <f>IF(OR($A33="",$B33="",$C33=""),"",'MPTO_working_3-way'!E32)</f>
        <v/>
      </c>
      <c r="I33" s="21" t="str">
        <f>IF(OR($A33="",$B33="",$C33=""),"",'MPTO_working_3-way'!F32)</f>
        <v/>
      </c>
      <c r="J33" s="22" t="str">
        <f>IF(OR($A33="",$B33="",$C33=""),"",'MPTO_working_3-way'!G32)</f>
        <v/>
      </c>
      <c r="K33" s="17" t="str">
        <f>IF(OR($A33="",$B33="",$C33=""),"",'OddsRatio_working_3-way'!H32)</f>
        <v/>
      </c>
      <c r="L33" s="21" t="str">
        <f>IF(OR($A33="",$B33="",$C33=""),"",'OddsRatio_working_3-way'!I32)</f>
        <v/>
      </c>
      <c r="M33" s="22" t="str">
        <f>IF(OR($A33="",$B33="",$C33=""),"",'OddsRatio_working_3-way'!J32)</f>
        <v/>
      </c>
      <c r="N33" s="17" t="str">
        <f>IF('Log_working_3-way'!$D32="","",A33^('Log_working_3-way'!$D32))</f>
        <v/>
      </c>
      <c r="O33" s="21" t="str">
        <f>IF('Log_working_3-way'!$D32="","",B33^('Log_working_3-way'!$D32))</f>
        <v/>
      </c>
      <c r="P33" s="22" t="str">
        <f>IF('Log_working_3-way'!$D32="","",C33^('Log_working_3-way'!$D32))</f>
        <v/>
      </c>
    </row>
    <row r="34" spans="4:16" x14ac:dyDescent="0.2">
      <c r="D34" s="20" t="str">
        <f t="shared" si="3"/>
        <v/>
      </c>
      <c r="E34" s="17" t="str">
        <f>IF(OR($A34="",$B34="",$C34=""),"",A34*'MPTO_working_3-way'!$I33)</f>
        <v/>
      </c>
      <c r="F34" s="21" t="str">
        <f>IF(OR($A34="",$B34="",$C34=""),"",B34*'MPTO_working_3-way'!$I33)</f>
        <v/>
      </c>
      <c r="G34" s="22" t="str">
        <f>IF(OR($A34="",$B34="",$C34=""),"",C34*'MPTO_working_3-way'!$I33)</f>
        <v/>
      </c>
      <c r="H34" s="17" t="str">
        <f>IF(OR($A34="",$B34="",$C34=""),"",'MPTO_working_3-way'!E33)</f>
        <v/>
      </c>
      <c r="I34" s="21" t="str">
        <f>IF(OR($A34="",$B34="",$C34=""),"",'MPTO_working_3-way'!F33)</f>
        <v/>
      </c>
      <c r="J34" s="22" t="str">
        <f>IF(OR($A34="",$B34="",$C34=""),"",'MPTO_working_3-way'!G33)</f>
        <v/>
      </c>
      <c r="K34" s="17" t="str">
        <f>IF(OR($A34="",$B34="",$C34=""),"",'OddsRatio_working_3-way'!H33)</f>
        <v/>
      </c>
      <c r="L34" s="21" t="str">
        <f>IF(OR($A34="",$B34="",$C34=""),"",'OddsRatio_working_3-way'!I33)</f>
        <v/>
      </c>
      <c r="M34" s="22" t="str">
        <f>IF(OR($A34="",$B34="",$C34=""),"",'OddsRatio_working_3-way'!J33)</f>
        <v/>
      </c>
      <c r="N34" s="17" t="str">
        <f>IF('Log_working_3-way'!$D33="","",A34^('Log_working_3-way'!$D33))</f>
        <v/>
      </c>
      <c r="O34" s="21" t="str">
        <f>IF('Log_working_3-way'!$D33="","",B34^('Log_working_3-way'!$D33))</f>
        <v/>
      </c>
      <c r="P34" s="22" t="str">
        <f>IF('Log_working_3-way'!$D33="","",C34^('Log_working_3-way'!$D33))</f>
        <v/>
      </c>
    </row>
    <row r="35" spans="4:16" x14ac:dyDescent="0.2">
      <c r="D35" s="20" t="str">
        <f t="shared" si="3"/>
        <v/>
      </c>
      <c r="E35" s="17" t="str">
        <f>IF(OR($A35="",$B35="",$C35=""),"",A35*'MPTO_working_3-way'!$I34)</f>
        <v/>
      </c>
      <c r="F35" s="21" t="str">
        <f>IF(OR($A35="",$B35="",$C35=""),"",B35*'MPTO_working_3-way'!$I34)</f>
        <v/>
      </c>
      <c r="G35" s="22" t="str">
        <f>IF(OR($A35="",$B35="",$C35=""),"",C35*'MPTO_working_3-way'!$I34)</f>
        <v/>
      </c>
      <c r="H35" s="17" t="str">
        <f>IF(OR($A35="",$B35="",$C35=""),"",'MPTO_working_3-way'!E34)</f>
        <v/>
      </c>
      <c r="I35" s="21" t="str">
        <f>IF(OR($A35="",$B35="",$C35=""),"",'MPTO_working_3-way'!F34)</f>
        <v/>
      </c>
      <c r="J35" s="22" t="str">
        <f>IF(OR($A35="",$B35="",$C35=""),"",'MPTO_working_3-way'!G34)</f>
        <v/>
      </c>
      <c r="K35" s="17" t="str">
        <f>IF(OR($A35="",$B35="",$C35=""),"",'OddsRatio_working_3-way'!H34)</f>
        <v/>
      </c>
      <c r="L35" s="21" t="str">
        <f>IF(OR($A35="",$B35="",$C35=""),"",'OddsRatio_working_3-way'!I34)</f>
        <v/>
      </c>
      <c r="M35" s="22" t="str">
        <f>IF(OR($A35="",$B35="",$C35=""),"",'OddsRatio_working_3-way'!J34)</f>
        <v/>
      </c>
      <c r="N35" s="17" t="str">
        <f>IF('Log_working_3-way'!$D34="","",A35^('Log_working_3-way'!$D34))</f>
        <v/>
      </c>
      <c r="O35" s="21" t="str">
        <f>IF('Log_working_3-way'!$D34="","",B35^('Log_working_3-way'!$D34))</f>
        <v/>
      </c>
      <c r="P35" s="22" t="str">
        <f>IF('Log_working_3-way'!$D34="","",C35^('Log_working_3-way'!$D34))</f>
        <v/>
      </c>
    </row>
    <row r="36" spans="4:16" x14ac:dyDescent="0.2">
      <c r="D36" s="20" t="str">
        <f t="shared" si="3"/>
        <v/>
      </c>
      <c r="E36" s="17" t="str">
        <f>IF(OR($A36="",$B36="",$C36=""),"",A36*'MPTO_working_3-way'!$I35)</f>
        <v/>
      </c>
      <c r="F36" s="21" t="str">
        <f>IF(OR($A36="",$B36="",$C36=""),"",B36*'MPTO_working_3-way'!$I35)</f>
        <v/>
      </c>
      <c r="G36" s="22" t="str">
        <f>IF(OR($A36="",$B36="",$C36=""),"",C36*'MPTO_working_3-way'!$I35)</f>
        <v/>
      </c>
      <c r="H36" s="17" t="str">
        <f>IF(OR($A36="",$B36="",$C36=""),"",'MPTO_working_3-way'!E35)</f>
        <v/>
      </c>
      <c r="I36" s="21" t="str">
        <f>IF(OR($A36="",$B36="",$C36=""),"",'MPTO_working_3-way'!F35)</f>
        <v/>
      </c>
      <c r="J36" s="22" t="str">
        <f>IF(OR($A36="",$B36="",$C36=""),"",'MPTO_working_3-way'!G35)</f>
        <v/>
      </c>
      <c r="K36" s="17" t="str">
        <f>IF(OR($A36="",$B36="",$C36=""),"",'OddsRatio_working_3-way'!H35)</f>
        <v/>
      </c>
      <c r="L36" s="21" t="str">
        <f>IF(OR($A36="",$B36="",$C36=""),"",'OddsRatio_working_3-way'!I35)</f>
        <v/>
      </c>
      <c r="M36" s="22" t="str">
        <f>IF(OR($A36="",$B36="",$C36=""),"",'OddsRatio_working_3-way'!J35)</f>
        <v/>
      </c>
      <c r="N36" s="17" t="str">
        <f>IF('Log_working_3-way'!$D35="","",A36^('Log_working_3-way'!$D35))</f>
        <v/>
      </c>
      <c r="O36" s="21" t="str">
        <f>IF('Log_working_3-way'!$D35="","",B36^('Log_working_3-way'!$D35))</f>
        <v/>
      </c>
      <c r="P36" s="22" t="str">
        <f>IF('Log_working_3-way'!$D35="","",C36^('Log_working_3-way'!$D35))</f>
        <v/>
      </c>
    </row>
    <row r="37" spans="4:16" x14ac:dyDescent="0.2">
      <c r="D37" s="20" t="str">
        <f t="shared" si="3"/>
        <v/>
      </c>
      <c r="E37" s="17" t="str">
        <f>IF(OR($A37="",$B37="",$C37=""),"",A37*'MPTO_working_3-way'!$I36)</f>
        <v/>
      </c>
      <c r="F37" s="21" t="str">
        <f>IF(OR($A37="",$B37="",$C37=""),"",B37*'MPTO_working_3-way'!$I36)</f>
        <v/>
      </c>
      <c r="G37" s="22" t="str">
        <f>IF(OR($A37="",$B37="",$C37=""),"",C37*'MPTO_working_3-way'!$I36)</f>
        <v/>
      </c>
      <c r="H37" s="17" t="str">
        <f>IF(OR($A37="",$B37="",$C37=""),"",'MPTO_working_3-way'!E36)</f>
        <v/>
      </c>
      <c r="I37" s="21" t="str">
        <f>IF(OR($A37="",$B37="",$C37=""),"",'MPTO_working_3-way'!F36)</f>
        <v/>
      </c>
      <c r="J37" s="22" t="str">
        <f>IF(OR($A37="",$B37="",$C37=""),"",'MPTO_working_3-way'!G36)</f>
        <v/>
      </c>
      <c r="K37" s="17" t="str">
        <f>IF(OR($A37="",$B37="",$C37=""),"",'OddsRatio_working_3-way'!H36)</f>
        <v/>
      </c>
      <c r="L37" s="21" t="str">
        <f>IF(OR($A37="",$B37="",$C37=""),"",'OddsRatio_working_3-way'!I36)</f>
        <v/>
      </c>
      <c r="M37" s="22" t="str">
        <f>IF(OR($A37="",$B37="",$C37=""),"",'OddsRatio_working_3-way'!J36)</f>
        <v/>
      </c>
      <c r="N37" s="17" t="str">
        <f>IF('Log_working_3-way'!$D36="","",A37^('Log_working_3-way'!$D36))</f>
        <v/>
      </c>
      <c r="O37" s="21" t="str">
        <f>IF('Log_working_3-way'!$D36="","",B37^('Log_working_3-way'!$D36))</f>
        <v/>
      </c>
      <c r="P37" s="22" t="str">
        <f>IF('Log_working_3-way'!$D36="","",C37^('Log_working_3-way'!$D36))</f>
        <v/>
      </c>
    </row>
    <row r="38" spans="4:16" x14ac:dyDescent="0.2">
      <c r="D38" s="20" t="str">
        <f t="shared" si="3"/>
        <v/>
      </c>
      <c r="E38" s="17" t="str">
        <f>IF(OR($A38="",$B38="",$C38=""),"",A38*'MPTO_working_3-way'!$I37)</f>
        <v/>
      </c>
      <c r="F38" s="21" t="str">
        <f>IF(OR($A38="",$B38="",$C38=""),"",B38*'MPTO_working_3-way'!$I37)</f>
        <v/>
      </c>
      <c r="G38" s="22" t="str">
        <f>IF(OR($A38="",$B38="",$C38=""),"",C38*'MPTO_working_3-way'!$I37)</f>
        <v/>
      </c>
      <c r="H38" s="17" t="str">
        <f>IF(OR($A38="",$B38="",$C38=""),"",'MPTO_working_3-way'!E37)</f>
        <v/>
      </c>
      <c r="I38" s="21" t="str">
        <f>IF(OR($A38="",$B38="",$C38=""),"",'MPTO_working_3-way'!F37)</f>
        <v/>
      </c>
      <c r="J38" s="22" t="str">
        <f>IF(OR($A38="",$B38="",$C38=""),"",'MPTO_working_3-way'!G37)</f>
        <v/>
      </c>
      <c r="K38" s="17" t="str">
        <f>IF(OR($A38="",$B38="",$C38=""),"",'OddsRatio_working_3-way'!H37)</f>
        <v/>
      </c>
      <c r="L38" s="21" t="str">
        <f>IF(OR($A38="",$B38="",$C38=""),"",'OddsRatio_working_3-way'!I37)</f>
        <v/>
      </c>
      <c r="M38" s="22" t="str">
        <f>IF(OR($A38="",$B38="",$C38=""),"",'OddsRatio_working_3-way'!J37)</f>
        <v/>
      </c>
      <c r="N38" s="17" t="str">
        <f>IF('Log_working_3-way'!$D37="","",A38^('Log_working_3-way'!$D37))</f>
        <v/>
      </c>
      <c r="O38" s="21" t="str">
        <f>IF('Log_working_3-way'!$D37="","",B38^('Log_working_3-way'!$D37))</f>
        <v/>
      </c>
      <c r="P38" s="22" t="str">
        <f>IF('Log_working_3-way'!$D37="","",C38^('Log_working_3-way'!$D37))</f>
        <v/>
      </c>
    </row>
    <row r="39" spans="4:16" x14ac:dyDescent="0.2">
      <c r="D39" s="20" t="str">
        <f t="shared" si="3"/>
        <v/>
      </c>
      <c r="E39" s="17" t="str">
        <f>IF(OR($A39="",$B39="",$C39=""),"",A39*'MPTO_working_3-way'!$I38)</f>
        <v/>
      </c>
      <c r="F39" s="21" t="str">
        <f>IF(OR($A39="",$B39="",$C39=""),"",B39*'MPTO_working_3-way'!$I38)</f>
        <v/>
      </c>
      <c r="G39" s="22" t="str">
        <f>IF(OR($A39="",$B39="",$C39=""),"",C39*'MPTO_working_3-way'!$I38)</f>
        <v/>
      </c>
      <c r="H39" s="17" t="str">
        <f>IF(OR($A39="",$B39="",$C39=""),"",'MPTO_working_3-way'!E38)</f>
        <v/>
      </c>
      <c r="I39" s="21" t="str">
        <f>IF(OR($A39="",$B39="",$C39=""),"",'MPTO_working_3-way'!F38)</f>
        <v/>
      </c>
      <c r="J39" s="22" t="str">
        <f>IF(OR($A39="",$B39="",$C39=""),"",'MPTO_working_3-way'!G38)</f>
        <v/>
      </c>
      <c r="K39" s="17" t="str">
        <f>IF(OR($A39="",$B39="",$C39=""),"",'OddsRatio_working_3-way'!H38)</f>
        <v/>
      </c>
      <c r="L39" s="21" t="str">
        <f>IF(OR($A39="",$B39="",$C39=""),"",'OddsRatio_working_3-way'!I38)</f>
        <v/>
      </c>
      <c r="M39" s="22" t="str">
        <f>IF(OR($A39="",$B39="",$C39=""),"",'OddsRatio_working_3-way'!J38)</f>
        <v/>
      </c>
      <c r="N39" s="17" t="str">
        <f>IF('Log_working_3-way'!$D38="","",A39^('Log_working_3-way'!$D38))</f>
        <v/>
      </c>
      <c r="O39" s="21" t="str">
        <f>IF('Log_working_3-way'!$D38="","",B39^('Log_working_3-way'!$D38))</f>
        <v/>
      </c>
      <c r="P39" s="22" t="str">
        <f>IF('Log_working_3-way'!$D38="","",C39^('Log_working_3-way'!$D38))</f>
        <v/>
      </c>
    </row>
    <row r="40" spans="4:16" x14ac:dyDescent="0.2">
      <c r="D40" s="20" t="str">
        <f t="shared" si="3"/>
        <v/>
      </c>
      <c r="E40" s="17" t="str">
        <f>IF(OR($A40="",$B40="",$C40=""),"",A40*'MPTO_working_3-way'!$I39)</f>
        <v/>
      </c>
      <c r="F40" s="21" t="str">
        <f>IF(OR($A40="",$B40="",$C40=""),"",B40*'MPTO_working_3-way'!$I39)</f>
        <v/>
      </c>
      <c r="G40" s="22" t="str">
        <f>IF(OR($A40="",$B40="",$C40=""),"",C40*'MPTO_working_3-way'!$I39)</f>
        <v/>
      </c>
      <c r="H40" s="17" t="str">
        <f>IF(OR($A40="",$B40="",$C40=""),"",'MPTO_working_3-way'!E39)</f>
        <v/>
      </c>
      <c r="I40" s="21" t="str">
        <f>IF(OR($A40="",$B40="",$C40=""),"",'MPTO_working_3-way'!F39)</f>
        <v/>
      </c>
      <c r="J40" s="22" t="str">
        <f>IF(OR($A40="",$B40="",$C40=""),"",'MPTO_working_3-way'!G39)</f>
        <v/>
      </c>
      <c r="K40" s="17" t="str">
        <f>IF(OR($A40="",$B40="",$C40=""),"",'OddsRatio_working_3-way'!H39)</f>
        <v/>
      </c>
      <c r="L40" s="21" t="str">
        <f>IF(OR($A40="",$B40="",$C40=""),"",'OddsRatio_working_3-way'!I39)</f>
        <v/>
      </c>
      <c r="M40" s="22" t="str">
        <f>IF(OR($A40="",$B40="",$C40=""),"",'OddsRatio_working_3-way'!J39)</f>
        <v/>
      </c>
      <c r="N40" s="17" t="str">
        <f>IF('Log_working_3-way'!$D39="","",A40^('Log_working_3-way'!$D39))</f>
        <v/>
      </c>
      <c r="O40" s="21" t="str">
        <f>IF('Log_working_3-way'!$D39="","",B40^('Log_working_3-way'!$D39))</f>
        <v/>
      </c>
      <c r="P40" s="22" t="str">
        <f>IF('Log_working_3-way'!$D39="","",C40^('Log_working_3-way'!$D39))</f>
        <v/>
      </c>
    </row>
    <row r="41" spans="4:16" x14ac:dyDescent="0.2">
      <c r="D41" s="20" t="str">
        <f t="shared" si="3"/>
        <v/>
      </c>
      <c r="E41" s="17" t="str">
        <f>IF(OR($A41="",$B41="",$C41=""),"",A41*'MPTO_working_3-way'!$I40)</f>
        <v/>
      </c>
      <c r="F41" s="21" t="str">
        <f>IF(OR($A41="",$B41="",$C41=""),"",B41*'MPTO_working_3-way'!$I40)</f>
        <v/>
      </c>
      <c r="G41" s="22" t="str">
        <f>IF(OR($A41="",$B41="",$C41=""),"",C41*'MPTO_working_3-way'!$I40)</f>
        <v/>
      </c>
      <c r="H41" s="17" t="str">
        <f>IF(OR($A41="",$B41="",$C41=""),"",'MPTO_working_3-way'!E40)</f>
        <v/>
      </c>
      <c r="I41" s="21" t="str">
        <f>IF(OR($A41="",$B41="",$C41=""),"",'MPTO_working_3-way'!F40)</f>
        <v/>
      </c>
      <c r="J41" s="22" t="str">
        <f>IF(OR($A41="",$B41="",$C41=""),"",'MPTO_working_3-way'!G40)</f>
        <v/>
      </c>
      <c r="K41" s="17" t="str">
        <f>IF(OR($A41="",$B41="",$C41=""),"",'OddsRatio_working_3-way'!H40)</f>
        <v/>
      </c>
      <c r="L41" s="21" t="str">
        <f>IF(OR($A41="",$B41="",$C41=""),"",'OddsRatio_working_3-way'!I40)</f>
        <v/>
      </c>
      <c r="M41" s="22" t="str">
        <f>IF(OR($A41="",$B41="",$C41=""),"",'OddsRatio_working_3-way'!J40)</f>
        <v/>
      </c>
      <c r="N41" s="17" t="str">
        <f>IF('Log_working_3-way'!$D40="","",A41^('Log_working_3-way'!$D40))</f>
        <v/>
      </c>
      <c r="O41" s="21" t="str">
        <f>IF('Log_working_3-way'!$D40="","",B41^('Log_working_3-way'!$D40))</f>
        <v/>
      </c>
      <c r="P41" s="22" t="str">
        <f>IF('Log_working_3-way'!$D40="","",C41^('Log_working_3-way'!$D40))</f>
        <v/>
      </c>
    </row>
    <row r="42" spans="4:16" x14ac:dyDescent="0.2">
      <c r="D42" s="20" t="str">
        <f t="shared" si="3"/>
        <v/>
      </c>
      <c r="E42" s="17" t="str">
        <f>IF(OR($A42="",$B42="",$C42=""),"",A42*'MPTO_working_3-way'!$I41)</f>
        <v/>
      </c>
      <c r="F42" s="21" t="str">
        <f>IF(OR($A42="",$B42="",$C42=""),"",B42*'MPTO_working_3-way'!$I41)</f>
        <v/>
      </c>
      <c r="G42" s="22" t="str">
        <f>IF(OR($A42="",$B42="",$C42=""),"",C42*'MPTO_working_3-way'!$I41)</f>
        <v/>
      </c>
      <c r="H42" s="17" t="str">
        <f>IF(OR($A42="",$B42="",$C42=""),"",'MPTO_working_3-way'!E41)</f>
        <v/>
      </c>
      <c r="I42" s="21" t="str">
        <f>IF(OR($A42="",$B42="",$C42=""),"",'MPTO_working_3-way'!F41)</f>
        <v/>
      </c>
      <c r="J42" s="22" t="str">
        <f>IF(OR($A42="",$B42="",$C42=""),"",'MPTO_working_3-way'!G41)</f>
        <v/>
      </c>
      <c r="K42" s="17" t="str">
        <f>IF(OR($A42="",$B42="",$C42=""),"",'OddsRatio_working_3-way'!H41)</f>
        <v/>
      </c>
      <c r="L42" s="21" t="str">
        <f>IF(OR($A42="",$B42="",$C42=""),"",'OddsRatio_working_3-way'!I41)</f>
        <v/>
      </c>
      <c r="M42" s="22" t="str">
        <f>IF(OR($A42="",$B42="",$C42=""),"",'OddsRatio_working_3-way'!J41)</f>
        <v/>
      </c>
      <c r="N42" s="17" t="str">
        <f>IF('Log_working_3-way'!$D41="","",A42^('Log_working_3-way'!$D41))</f>
        <v/>
      </c>
      <c r="O42" s="21" t="str">
        <f>IF('Log_working_3-way'!$D41="","",B42^('Log_working_3-way'!$D41))</f>
        <v/>
      </c>
      <c r="P42" s="22" t="str">
        <f>IF('Log_working_3-way'!$D41="","",C42^('Log_working_3-way'!$D41))</f>
        <v/>
      </c>
    </row>
    <row r="43" spans="4:16" x14ac:dyDescent="0.2">
      <c r="D43" s="20" t="str">
        <f t="shared" si="3"/>
        <v/>
      </c>
      <c r="E43" s="17" t="str">
        <f>IF(OR($A43="",$B43="",$C43=""),"",A43*'MPTO_working_3-way'!$I42)</f>
        <v/>
      </c>
      <c r="F43" s="21" t="str">
        <f>IF(OR($A43="",$B43="",$C43=""),"",B43*'MPTO_working_3-way'!$I42)</f>
        <v/>
      </c>
      <c r="G43" s="22" t="str">
        <f>IF(OR($A43="",$B43="",$C43=""),"",C43*'MPTO_working_3-way'!$I42)</f>
        <v/>
      </c>
      <c r="H43" s="17" t="str">
        <f>IF(OR($A43="",$B43="",$C43=""),"",'MPTO_working_3-way'!E42)</f>
        <v/>
      </c>
      <c r="I43" s="21" t="str">
        <f>IF(OR($A43="",$B43="",$C43=""),"",'MPTO_working_3-way'!F42)</f>
        <v/>
      </c>
      <c r="J43" s="22" t="str">
        <f>IF(OR($A43="",$B43="",$C43=""),"",'MPTO_working_3-way'!G42)</f>
        <v/>
      </c>
      <c r="K43" s="17" t="str">
        <f>IF(OR($A43="",$B43="",$C43=""),"",'OddsRatio_working_3-way'!H42)</f>
        <v/>
      </c>
      <c r="L43" s="21" t="str">
        <f>IF(OR($A43="",$B43="",$C43=""),"",'OddsRatio_working_3-way'!I42)</f>
        <v/>
      </c>
      <c r="M43" s="22" t="str">
        <f>IF(OR($A43="",$B43="",$C43=""),"",'OddsRatio_working_3-way'!J42)</f>
        <v/>
      </c>
      <c r="N43" s="17" t="str">
        <f>IF('Log_working_3-way'!$D42="","",A43^('Log_working_3-way'!$D42))</f>
        <v/>
      </c>
      <c r="O43" s="21" t="str">
        <f>IF('Log_working_3-way'!$D42="","",B43^('Log_working_3-way'!$D42))</f>
        <v/>
      </c>
      <c r="P43" s="22" t="str">
        <f>IF('Log_working_3-way'!$D42="","",C43^('Log_working_3-way'!$D42))</f>
        <v/>
      </c>
    </row>
    <row r="44" spans="4:16" x14ac:dyDescent="0.2">
      <c r="D44" s="20" t="str">
        <f t="shared" si="3"/>
        <v/>
      </c>
      <c r="E44" s="17" t="str">
        <f>IF(OR($A44="",$B44="",$C44=""),"",A44*'MPTO_working_3-way'!$I43)</f>
        <v/>
      </c>
      <c r="F44" s="21" t="str">
        <f>IF(OR($A44="",$B44="",$C44=""),"",B44*'MPTO_working_3-way'!$I43)</f>
        <v/>
      </c>
      <c r="G44" s="22" t="str">
        <f>IF(OR($A44="",$B44="",$C44=""),"",C44*'MPTO_working_3-way'!$I43)</f>
        <v/>
      </c>
      <c r="H44" s="17" t="str">
        <f>IF(OR($A44="",$B44="",$C44=""),"",'MPTO_working_3-way'!E43)</f>
        <v/>
      </c>
      <c r="I44" s="21" t="str">
        <f>IF(OR($A44="",$B44="",$C44=""),"",'MPTO_working_3-way'!F43)</f>
        <v/>
      </c>
      <c r="J44" s="22" t="str">
        <f>IF(OR($A44="",$B44="",$C44=""),"",'MPTO_working_3-way'!G43)</f>
        <v/>
      </c>
      <c r="K44" s="17" t="str">
        <f>IF(OR($A44="",$B44="",$C44=""),"",'OddsRatio_working_3-way'!H43)</f>
        <v/>
      </c>
      <c r="L44" s="21" t="str">
        <f>IF(OR($A44="",$B44="",$C44=""),"",'OddsRatio_working_3-way'!I43)</f>
        <v/>
      </c>
      <c r="M44" s="22" t="str">
        <f>IF(OR($A44="",$B44="",$C44=""),"",'OddsRatio_working_3-way'!J43)</f>
        <v/>
      </c>
      <c r="N44" s="17" t="str">
        <f>IF('Log_working_3-way'!$D43="","",A44^('Log_working_3-way'!$D43))</f>
        <v/>
      </c>
      <c r="O44" s="21" t="str">
        <f>IF('Log_working_3-way'!$D43="","",B44^('Log_working_3-way'!$D43))</f>
        <v/>
      </c>
      <c r="P44" s="22" t="str">
        <f>IF('Log_working_3-way'!$D43="","",C44^('Log_working_3-way'!$D43))</f>
        <v/>
      </c>
    </row>
    <row r="45" spans="4:16" x14ac:dyDescent="0.2">
      <c r="D45" s="20" t="str">
        <f t="shared" si="3"/>
        <v/>
      </c>
      <c r="E45" s="17" t="str">
        <f>IF(OR($A45="",$B45="",$C45=""),"",A45*'MPTO_working_3-way'!$I44)</f>
        <v/>
      </c>
      <c r="F45" s="21" t="str">
        <f>IF(OR($A45="",$B45="",$C45=""),"",B45*'MPTO_working_3-way'!$I44)</f>
        <v/>
      </c>
      <c r="G45" s="22" t="str">
        <f>IF(OR($A45="",$B45="",$C45=""),"",C45*'MPTO_working_3-way'!$I44)</f>
        <v/>
      </c>
      <c r="H45" s="17" t="str">
        <f>IF(OR($A45="",$B45="",$C45=""),"",'MPTO_working_3-way'!E44)</f>
        <v/>
      </c>
      <c r="I45" s="21" t="str">
        <f>IF(OR($A45="",$B45="",$C45=""),"",'MPTO_working_3-way'!F44)</f>
        <v/>
      </c>
      <c r="J45" s="22" t="str">
        <f>IF(OR($A45="",$B45="",$C45=""),"",'MPTO_working_3-way'!G44)</f>
        <v/>
      </c>
      <c r="K45" s="17" t="str">
        <f>IF(OR($A45="",$B45="",$C45=""),"",'OddsRatio_working_3-way'!H44)</f>
        <v/>
      </c>
      <c r="L45" s="21" t="str">
        <f>IF(OR($A45="",$B45="",$C45=""),"",'OddsRatio_working_3-way'!I44)</f>
        <v/>
      </c>
      <c r="M45" s="22" t="str">
        <f>IF(OR($A45="",$B45="",$C45=""),"",'OddsRatio_working_3-way'!J44)</f>
        <v/>
      </c>
      <c r="N45" s="17" t="str">
        <f>IF('Log_working_3-way'!$D44="","",A45^('Log_working_3-way'!$D44))</f>
        <v/>
      </c>
      <c r="O45" s="21" t="str">
        <f>IF('Log_working_3-way'!$D44="","",B45^('Log_working_3-way'!$D44))</f>
        <v/>
      </c>
      <c r="P45" s="22" t="str">
        <f>IF('Log_working_3-way'!$D44="","",C45^('Log_working_3-way'!$D44))</f>
        <v/>
      </c>
    </row>
    <row r="46" spans="4:16" x14ac:dyDescent="0.2">
      <c r="D46" s="20" t="str">
        <f t="shared" si="3"/>
        <v/>
      </c>
      <c r="E46" s="17" t="str">
        <f>IF(OR($A46="",$B46="",$C46=""),"",A46*'MPTO_working_3-way'!$I45)</f>
        <v/>
      </c>
      <c r="F46" s="21" t="str">
        <f>IF(OR($A46="",$B46="",$C46=""),"",B46*'MPTO_working_3-way'!$I45)</f>
        <v/>
      </c>
      <c r="G46" s="22" t="str">
        <f>IF(OR($A46="",$B46="",$C46=""),"",C46*'MPTO_working_3-way'!$I45)</f>
        <v/>
      </c>
      <c r="H46" s="17" t="str">
        <f>IF(OR($A46="",$B46="",$C46=""),"",'MPTO_working_3-way'!E45)</f>
        <v/>
      </c>
      <c r="I46" s="21" t="str">
        <f>IF(OR($A46="",$B46="",$C46=""),"",'MPTO_working_3-way'!F45)</f>
        <v/>
      </c>
      <c r="J46" s="22" t="str">
        <f>IF(OR($A46="",$B46="",$C46=""),"",'MPTO_working_3-way'!G45)</f>
        <v/>
      </c>
      <c r="K46" s="17" t="str">
        <f>IF(OR($A46="",$B46="",$C46=""),"",'OddsRatio_working_3-way'!H45)</f>
        <v/>
      </c>
      <c r="L46" s="21" t="str">
        <f>IF(OR($A46="",$B46="",$C46=""),"",'OddsRatio_working_3-way'!I45)</f>
        <v/>
      </c>
      <c r="M46" s="22" t="str">
        <f>IF(OR($A46="",$B46="",$C46=""),"",'OddsRatio_working_3-way'!J45)</f>
        <v/>
      </c>
      <c r="N46" s="17" t="str">
        <f>IF('Log_working_3-way'!$D45="","",A46^('Log_working_3-way'!$D45))</f>
        <v/>
      </c>
      <c r="O46" s="21" t="str">
        <f>IF('Log_working_3-way'!$D45="","",B46^('Log_working_3-way'!$D45))</f>
        <v/>
      </c>
      <c r="P46" s="22" t="str">
        <f>IF('Log_working_3-way'!$D45="","",C46^('Log_working_3-way'!$D45))</f>
        <v/>
      </c>
    </row>
    <row r="47" spans="4:16" x14ac:dyDescent="0.2">
      <c r="D47" s="20" t="str">
        <f t="shared" si="3"/>
        <v/>
      </c>
      <c r="E47" s="17" t="str">
        <f>IF(OR($A47="",$B47="",$C47=""),"",A47*'MPTO_working_3-way'!$I46)</f>
        <v/>
      </c>
      <c r="F47" s="21" t="str">
        <f>IF(OR($A47="",$B47="",$C47=""),"",B47*'MPTO_working_3-way'!$I46)</f>
        <v/>
      </c>
      <c r="G47" s="22" t="str">
        <f>IF(OR($A47="",$B47="",$C47=""),"",C47*'MPTO_working_3-way'!$I46)</f>
        <v/>
      </c>
      <c r="H47" s="17" t="str">
        <f>IF(OR($A47="",$B47="",$C47=""),"",'MPTO_working_3-way'!E46)</f>
        <v/>
      </c>
      <c r="I47" s="21" t="str">
        <f>IF(OR($A47="",$B47="",$C47=""),"",'MPTO_working_3-way'!F46)</f>
        <v/>
      </c>
      <c r="J47" s="22" t="str">
        <f>IF(OR($A47="",$B47="",$C47=""),"",'MPTO_working_3-way'!G46)</f>
        <v/>
      </c>
      <c r="K47" s="17" t="str">
        <f>IF(OR($A47="",$B47="",$C47=""),"",'OddsRatio_working_3-way'!H46)</f>
        <v/>
      </c>
      <c r="L47" s="21" t="str">
        <f>IF(OR($A47="",$B47="",$C47=""),"",'OddsRatio_working_3-way'!I46)</f>
        <v/>
      </c>
      <c r="M47" s="22" t="str">
        <f>IF(OR($A47="",$B47="",$C47=""),"",'OddsRatio_working_3-way'!J46)</f>
        <v/>
      </c>
      <c r="N47" s="17" t="str">
        <f>IF('Log_working_3-way'!$D46="","",A47^('Log_working_3-way'!$D46))</f>
        <v/>
      </c>
      <c r="O47" s="21" t="str">
        <f>IF('Log_working_3-way'!$D46="","",B47^('Log_working_3-way'!$D46))</f>
        <v/>
      </c>
      <c r="P47" s="22" t="str">
        <f>IF('Log_working_3-way'!$D46="","",C47^('Log_working_3-way'!$D46))</f>
        <v/>
      </c>
    </row>
    <row r="48" spans="4:16" x14ac:dyDescent="0.2">
      <c r="D48" s="20" t="str">
        <f t="shared" si="3"/>
        <v/>
      </c>
      <c r="E48" s="17" t="str">
        <f>IF(OR($A48="",$B48="",$C48=""),"",A48*'MPTO_working_3-way'!$I47)</f>
        <v/>
      </c>
      <c r="F48" s="21" t="str">
        <f>IF(OR($A48="",$B48="",$C48=""),"",B48*'MPTO_working_3-way'!$I47)</f>
        <v/>
      </c>
      <c r="G48" s="22" t="str">
        <f>IF(OR($A48="",$B48="",$C48=""),"",C48*'MPTO_working_3-way'!$I47)</f>
        <v/>
      </c>
      <c r="H48" s="17" t="str">
        <f>IF(OR($A48="",$B48="",$C48=""),"",'MPTO_working_3-way'!E47)</f>
        <v/>
      </c>
      <c r="I48" s="21" t="str">
        <f>IF(OR($A48="",$B48="",$C48=""),"",'MPTO_working_3-way'!F47)</f>
        <v/>
      </c>
      <c r="J48" s="22" t="str">
        <f>IF(OR($A48="",$B48="",$C48=""),"",'MPTO_working_3-way'!G47)</f>
        <v/>
      </c>
      <c r="K48" s="17" t="str">
        <f>IF(OR($A48="",$B48="",$C48=""),"",'OddsRatio_working_3-way'!H47)</f>
        <v/>
      </c>
      <c r="L48" s="21" t="str">
        <f>IF(OR($A48="",$B48="",$C48=""),"",'OddsRatio_working_3-way'!I47)</f>
        <v/>
      </c>
      <c r="M48" s="22" t="str">
        <f>IF(OR($A48="",$B48="",$C48=""),"",'OddsRatio_working_3-way'!J47)</f>
        <v/>
      </c>
      <c r="N48" s="17" t="str">
        <f>IF('Log_working_3-way'!$D47="","",A48^('Log_working_3-way'!$D47))</f>
        <v/>
      </c>
      <c r="O48" s="21" t="str">
        <f>IF('Log_working_3-way'!$D47="","",B48^('Log_working_3-way'!$D47))</f>
        <v/>
      </c>
      <c r="P48" s="22" t="str">
        <f>IF('Log_working_3-way'!$D47="","",C48^('Log_working_3-way'!$D47))</f>
        <v/>
      </c>
    </row>
    <row r="49" spans="4:16" x14ac:dyDescent="0.2">
      <c r="D49" s="20" t="str">
        <f t="shared" si="3"/>
        <v/>
      </c>
      <c r="E49" s="17" t="str">
        <f>IF(OR($A49="",$B49="",$C49=""),"",A49*'MPTO_working_3-way'!$I48)</f>
        <v/>
      </c>
      <c r="F49" s="21" t="str">
        <f>IF(OR($A49="",$B49="",$C49=""),"",B49*'MPTO_working_3-way'!$I48)</f>
        <v/>
      </c>
      <c r="G49" s="22" t="str">
        <f>IF(OR($A49="",$B49="",$C49=""),"",C49*'MPTO_working_3-way'!$I48)</f>
        <v/>
      </c>
      <c r="H49" s="17" t="str">
        <f>IF(OR($A49="",$B49="",$C49=""),"",'MPTO_working_3-way'!E48)</f>
        <v/>
      </c>
      <c r="I49" s="21" t="str">
        <f>IF(OR($A49="",$B49="",$C49=""),"",'MPTO_working_3-way'!F48)</f>
        <v/>
      </c>
      <c r="J49" s="22" t="str">
        <f>IF(OR($A49="",$B49="",$C49=""),"",'MPTO_working_3-way'!G48)</f>
        <v/>
      </c>
      <c r="K49" s="17" t="str">
        <f>IF(OR($A49="",$B49="",$C49=""),"",'OddsRatio_working_3-way'!H48)</f>
        <v/>
      </c>
      <c r="L49" s="21" t="str">
        <f>IF(OR($A49="",$B49="",$C49=""),"",'OddsRatio_working_3-way'!I48)</f>
        <v/>
      </c>
      <c r="M49" s="22" t="str">
        <f>IF(OR($A49="",$B49="",$C49=""),"",'OddsRatio_working_3-way'!J48)</f>
        <v/>
      </c>
      <c r="N49" s="17" t="str">
        <f>IF('Log_working_3-way'!$D48="","",A49^('Log_working_3-way'!$D48))</f>
        <v/>
      </c>
      <c r="O49" s="21" t="str">
        <f>IF('Log_working_3-way'!$D48="","",B49^('Log_working_3-way'!$D48))</f>
        <v/>
      </c>
      <c r="P49" s="22" t="str">
        <f>IF('Log_working_3-way'!$D48="","",C49^('Log_working_3-way'!$D48))</f>
        <v/>
      </c>
    </row>
    <row r="50" spans="4:16" x14ac:dyDescent="0.2">
      <c r="D50" s="20" t="str">
        <f t="shared" si="3"/>
        <v/>
      </c>
      <c r="E50" s="17" t="str">
        <f>IF(OR($A50="",$B50="",$C50=""),"",A50*'MPTO_working_3-way'!$I49)</f>
        <v/>
      </c>
      <c r="F50" s="21" t="str">
        <f>IF(OR($A50="",$B50="",$C50=""),"",B50*'MPTO_working_3-way'!$I49)</f>
        <v/>
      </c>
      <c r="G50" s="22" t="str">
        <f>IF(OR($A50="",$B50="",$C50=""),"",C50*'MPTO_working_3-way'!$I49)</f>
        <v/>
      </c>
      <c r="H50" s="17" t="str">
        <f>IF(OR($A50="",$B50="",$C50=""),"",'MPTO_working_3-way'!E49)</f>
        <v/>
      </c>
      <c r="I50" s="21" t="str">
        <f>IF(OR($A50="",$B50="",$C50=""),"",'MPTO_working_3-way'!F49)</f>
        <v/>
      </c>
      <c r="J50" s="22" t="str">
        <f>IF(OR($A50="",$B50="",$C50=""),"",'MPTO_working_3-way'!G49)</f>
        <v/>
      </c>
      <c r="K50" s="17" t="str">
        <f>IF(OR($A50="",$B50="",$C50=""),"",'OddsRatio_working_3-way'!H49)</f>
        <v/>
      </c>
      <c r="L50" s="21" t="str">
        <f>IF(OR($A50="",$B50="",$C50=""),"",'OddsRatio_working_3-way'!I49)</f>
        <v/>
      </c>
      <c r="M50" s="22" t="str">
        <f>IF(OR($A50="",$B50="",$C50=""),"",'OddsRatio_working_3-way'!J49)</f>
        <v/>
      </c>
      <c r="N50" s="17" t="str">
        <f>IF('Log_working_3-way'!$D49="","",A50^('Log_working_3-way'!$D49))</f>
        <v/>
      </c>
      <c r="O50" s="21" t="str">
        <f>IF('Log_working_3-way'!$D49="","",B50^('Log_working_3-way'!$D49))</f>
        <v/>
      </c>
      <c r="P50" s="22" t="str">
        <f>IF('Log_working_3-way'!$D49="","",C50^('Log_working_3-way'!$D49))</f>
        <v/>
      </c>
    </row>
    <row r="51" spans="4:16" x14ac:dyDescent="0.2">
      <c r="D51" s="20" t="str">
        <f t="shared" si="3"/>
        <v/>
      </c>
      <c r="E51" s="17" t="str">
        <f>IF(OR($A51="",$B51="",$C51=""),"",A51*'MPTO_working_3-way'!$I50)</f>
        <v/>
      </c>
      <c r="F51" s="21" t="str">
        <f>IF(OR($A51="",$B51="",$C51=""),"",B51*'MPTO_working_3-way'!$I50)</f>
        <v/>
      </c>
      <c r="G51" s="22" t="str">
        <f>IF(OR($A51="",$B51="",$C51=""),"",C51*'MPTO_working_3-way'!$I50)</f>
        <v/>
      </c>
      <c r="H51" s="17" t="str">
        <f>IF(OR($A51="",$B51="",$C51=""),"",'MPTO_working_3-way'!E50)</f>
        <v/>
      </c>
      <c r="I51" s="21" t="str">
        <f>IF(OR($A51="",$B51="",$C51=""),"",'MPTO_working_3-way'!F50)</f>
        <v/>
      </c>
      <c r="J51" s="22" t="str">
        <f>IF(OR($A51="",$B51="",$C51=""),"",'MPTO_working_3-way'!G50)</f>
        <v/>
      </c>
      <c r="K51" s="17" t="str">
        <f>IF(OR($A51="",$B51="",$C51=""),"",'OddsRatio_working_3-way'!H50)</f>
        <v/>
      </c>
      <c r="L51" s="21" t="str">
        <f>IF(OR($A51="",$B51="",$C51=""),"",'OddsRatio_working_3-way'!I50)</f>
        <v/>
      </c>
      <c r="M51" s="22" t="str">
        <f>IF(OR($A51="",$B51="",$C51=""),"",'OddsRatio_working_3-way'!J50)</f>
        <v/>
      </c>
      <c r="N51" s="17" t="str">
        <f>IF('Log_working_3-way'!$D50="","",A51^('Log_working_3-way'!$D50))</f>
        <v/>
      </c>
      <c r="O51" s="21" t="str">
        <f>IF('Log_working_3-way'!$D50="","",B51^('Log_working_3-way'!$D50))</f>
        <v/>
      </c>
      <c r="P51" s="22" t="str">
        <f>IF('Log_working_3-way'!$D50="","",C51^('Log_working_3-way'!$D50))</f>
        <v/>
      </c>
    </row>
    <row r="52" spans="4:16" x14ac:dyDescent="0.2">
      <c r="D52" s="20" t="str">
        <f t="shared" si="3"/>
        <v/>
      </c>
      <c r="E52" s="17" t="str">
        <f>IF(OR($A52="",$B52="",$C52=""),"",A52*'MPTO_working_3-way'!$I51)</f>
        <v/>
      </c>
      <c r="F52" s="21" t="str">
        <f>IF(OR($A52="",$B52="",$C52=""),"",B52*'MPTO_working_3-way'!$I51)</f>
        <v/>
      </c>
      <c r="G52" s="22" t="str">
        <f>IF(OR($A52="",$B52="",$C52=""),"",C52*'MPTO_working_3-way'!$I51)</f>
        <v/>
      </c>
      <c r="H52" s="17" t="str">
        <f>IF(OR($A52="",$B52="",$C52=""),"",'MPTO_working_3-way'!E51)</f>
        <v/>
      </c>
      <c r="I52" s="21" t="str">
        <f>IF(OR($A52="",$B52="",$C52=""),"",'MPTO_working_3-way'!F51)</f>
        <v/>
      </c>
      <c r="J52" s="22" t="str">
        <f>IF(OR($A52="",$B52="",$C52=""),"",'MPTO_working_3-way'!G51)</f>
        <v/>
      </c>
      <c r="K52" s="17" t="str">
        <f>IF(OR($A52="",$B52="",$C52=""),"",'OddsRatio_working_3-way'!H51)</f>
        <v/>
      </c>
      <c r="L52" s="21" t="str">
        <f>IF(OR($A52="",$B52="",$C52=""),"",'OddsRatio_working_3-way'!I51)</f>
        <v/>
      </c>
      <c r="M52" s="22" t="str">
        <f>IF(OR($A52="",$B52="",$C52=""),"",'OddsRatio_working_3-way'!J51)</f>
        <v/>
      </c>
      <c r="N52" s="17" t="str">
        <f>IF('Log_working_3-way'!$D51="","",A52^('Log_working_3-way'!$D51))</f>
        <v/>
      </c>
      <c r="O52" s="21" t="str">
        <f>IF('Log_working_3-way'!$D51="","",B52^('Log_working_3-way'!$D51))</f>
        <v/>
      </c>
      <c r="P52" s="22" t="str">
        <f>IF('Log_working_3-way'!$D51="","",C52^('Log_working_3-way'!$D51))</f>
        <v/>
      </c>
    </row>
    <row r="53" spans="4:16" x14ac:dyDescent="0.2">
      <c r="D53" s="20" t="str">
        <f t="shared" si="3"/>
        <v/>
      </c>
      <c r="E53" s="17" t="str">
        <f>IF(OR($A53="",$B53="",$C53=""),"",A53*'MPTO_working_3-way'!$I52)</f>
        <v/>
      </c>
      <c r="F53" s="21" t="str">
        <f>IF(OR($A53="",$B53="",$C53=""),"",B53*'MPTO_working_3-way'!$I52)</f>
        <v/>
      </c>
      <c r="G53" s="22" t="str">
        <f>IF(OR($A53="",$B53="",$C53=""),"",C53*'MPTO_working_3-way'!$I52)</f>
        <v/>
      </c>
      <c r="H53" s="17" t="str">
        <f>IF(OR($A53="",$B53="",$C53=""),"",'MPTO_working_3-way'!E52)</f>
        <v/>
      </c>
      <c r="I53" s="21" t="str">
        <f>IF(OR($A53="",$B53="",$C53=""),"",'MPTO_working_3-way'!F52)</f>
        <v/>
      </c>
      <c r="J53" s="22" t="str">
        <f>IF(OR($A53="",$B53="",$C53=""),"",'MPTO_working_3-way'!G52)</f>
        <v/>
      </c>
      <c r="K53" s="17" t="str">
        <f>IF(OR($A53="",$B53="",$C53=""),"",'OddsRatio_working_3-way'!H52)</f>
        <v/>
      </c>
      <c r="L53" s="21" t="str">
        <f>IF(OR($A53="",$B53="",$C53=""),"",'OddsRatio_working_3-way'!I52)</f>
        <v/>
      </c>
      <c r="M53" s="22" t="str">
        <f>IF(OR($A53="",$B53="",$C53=""),"",'OddsRatio_working_3-way'!J52)</f>
        <v/>
      </c>
      <c r="N53" s="17" t="str">
        <f>IF('Log_working_3-way'!$D52="","",A53^('Log_working_3-way'!$D52))</f>
        <v/>
      </c>
      <c r="O53" s="21" t="str">
        <f>IF('Log_working_3-way'!$D52="","",B53^('Log_working_3-way'!$D52))</f>
        <v/>
      </c>
      <c r="P53" s="22" t="str">
        <f>IF('Log_working_3-way'!$D52="","",C53^('Log_working_3-way'!$D52))</f>
        <v/>
      </c>
    </row>
    <row r="54" spans="4:16" x14ac:dyDescent="0.2">
      <c r="D54" s="20" t="str">
        <f t="shared" si="3"/>
        <v/>
      </c>
      <c r="E54" s="17" t="str">
        <f>IF(OR($A54="",$B54="",$C54=""),"",A54*'MPTO_working_3-way'!$I53)</f>
        <v/>
      </c>
      <c r="F54" s="21" t="str">
        <f>IF(OR($A54="",$B54="",$C54=""),"",B54*'MPTO_working_3-way'!$I53)</f>
        <v/>
      </c>
      <c r="G54" s="22" t="str">
        <f>IF(OR($A54="",$B54="",$C54=""),"",C54*'MPTO_working_3-way'!$I53)</f>
        <v/>
      </c>
      <c r="H54" s="17" t="str">
        <f>IF(OR($A54="",$B54="",$C54=""),"",'MPTO_working_3-way'!E53)</f>
        <v/>
      </c>
      <c r="I54" s="21" t="str">
        <f>IF(OR($A54="",$B54="",$C54=""),"",'MPTO_working_3-way'!F53)</f>
        <v/>
      </c>
      <c r="J54" s="22" t="str">
        <f>IF(OR($A54="",$B54="",$C54=""),"",'MPTO_working_3-way'!G53)</f>
        <v/>
      </c>
      <c r="K54" s="17" t="str">
        <f>IF(OR($A54="",$B54="",$C54=""),"",'OddsRatio_working_3-way'!H53)</f>
        <v/>
      </c>
      <c r="L54" s="21" t="str">
        <f>IF(OR($A54="",$B54="",$C54=""),"",'OddsRatio_working_3-way'!I53)</f>
        <v/>
      </c>
      <c r="M54" s="22" t="str">
        <f>IF(OR($A54="",$B54="",$C54=""),"",'OddsRatio_working_3-way'!J53)</f>
        <v/>
      </c>
      <c r="N54" s="17" t="str">
        <f>IF('Log_working_3-way'!$D53="","",A54^('Log_working_3-way'!$D53))</f>
        <v/>
      </c>
      <c r="O54" s="21" t="str">
        <f>IF('Log_working_3-way'!$D53="","",B54^('Log_working_3-way'!$D53))</f>
        <v/>
      </c>
      <c r="P54" s="22" t="str">
        <f>IF('Log_working_3-way'!$D53="","",C54^('Log_working_3-way'!$D53))</f>
        <v/>
      </c>
    </row>
    <row r="55" spans="4:16" x14ac:dyDescent="0.2">
      <c r="D55" s="20" t="str">
        <f t="shared" si="3"/>
        <v/>
      </c>
      <c r="E55" s="17" t="str">
        <f>IF(OR($A55="",$B55="",$C55=""),"",A55*'MPTO_working_3-way'!$I54)</f>
        <v/>
      </c>
      <c r="F55" s="21" t="str">
        <f>IF(OR($A55="",$B55="",$C55=""),"",B55*'MPTO_working_3-way'!$I54)</f>
        <v/>
      </c>
      <c r="G55" s="22" t="str">
        <f>IF(OR($A55="",$B55="",$C55=""),"",C55*'MPTO_working_3-way'!$I54)</f>
        <v/>
      </c>
      <c r="H55" s="17" t="str">
        <f>IF(OR($A55="",$B55="",$C55=""),"",'MPTO_working_3-way'!E54)</f>
        <v/>
      </c>
      <c r="I55" s="21" t="str">
        <f>IF(OR($A55="",$B55="",$C55=""),"",'MPTO_working_3-way'!F54)</f>
        <v/>
      </c>
      <c r="J55" s="22" t="str">
        <f>IF(OR($A55="",$B55="",$C55=""),"",'MPTO_working_3-way'!G54)</f>
        <v/>
      </c>
      <c r="K55" s="17" t="str">
        <f>IF(OR($A55="",$B55="",$C55=""),"",'OddsRatio_working_3-way'!H54)</f>
        <v/>
      </c>
      <c r="L55" s="21" t="str">
        <f>IF(OR($A55="",$B55="",$C55=""),"",'OddsRatio_working_3-way'!I54)</f>
        <v/>
      </c>
      <c r="M55" s="22" t="str">
        <f>IF(OR($A55="",$B55="",$C55=""),"",'OddsRatio_working_3-way'!J54)</f>
        <v/>
      </c>
      <c r="N55" s="17" t="str">
        <f>IF('Log_working_3-way'!$D54="","",A55^('Log_working_3-way'!$D54))</f>
        <v/>
      </c>
      <c r="O55" s="21" t="str">
        <f>IF('Log_working_3-way'!$D54="","",B55^('Log_working_3-way'!$D54))</f>
        <v/>
      </c>
      <c r="P55" s="22" t="str">
        <f>IF('Log_working_3-way'!$D54="","",C55^('Log_working_3-way'!$D54))</f>
        <v/>
      </c>
    </row>
    <row r="56" spans="4:16" x14ac:dyDescent="0.2">
      <c r="D56" s="20" t="str">
        <f t="shared" si="3"/>
        <v/>
      </c>
      <c r="E56" s="17" t="str">
        <f>IF(OR($A56="",$B56="",$C56=""),"",A56*'MPTO_working_3-way'!$I55)</f>
        <v/>
      </c>
      <c r="F56" s="21" t="str">
        <f>IF(OR($A56="",$B56="",$C56=""),"",B56*'MPTO_working_3-way'!$I55)</f>
        <v/>
      </c>
      <c r="G56" s="22" t="str">
        <f>IF(OR($A56="",$B56="",$C56=""),"",C56*'MPTO_working_3-way'!$I55)</f>
        <v/>
      </c>
      <c r="H56" s="17" t="str">
        <f>IF(OR($A56="",$B56="",$C56=""),"",'MPTO_working_3-way'!E55)</f>
        <v/>
      </c>
      <c r="I56" s="21" t="str">
        <f>IF(OR($A56="",$B56="",$C56=""),"",'MPTO_working_3-way'!F55)</f>
        <v/>
      </c>
      <c r="J56" s="22" t="str">
        <f>IF(OR($A56="",$B56="",$C56=""),"",'MPTO_working_3-way'!G55)</f>
        <v/>
      </c>
      <c r="K56" s="17" t="str">
        <f>IF(OR($A56="",$B56="",$C56=""),"",'OddsRatio_working_3-way'!H55)</f>
        <v/>
      </c>
      <c r="L56" s="21" t="str">
        <f>IF(OR($A56="",$B56="",$C56=""),"",'OddsRatio_working_3-way'!I55)</f>
        <v/>
      </c>
      <c r="M56" s="22" t="str">
        <f>IF(OR($A56="",$B56="",$C56=""),"",'OddsRatio_working_3-way'!J55)</f>
        <v/>
      </c>
      <c r="N56" s="17" t="str">
        <f>IF('Log_working_3-way'!$D55="","",A56^('Log_working_3-way'!$D55))</f>
        <v/>
      </c>
      <c r="O56" s="21" t="str">
        <f>IF('Log_working_3-way'!$D55="","",B56^('Log_working_3-way'!$D55))</f>
        <v/>
      </c>
      <c r="P56" s="22" t="str">
        <f>IF('Log_working_3-way'!$D55="","",C56^('Log_working_3-way'!$D55))</f>
        <v/>
      </c>
    </row>
    <row r="57" spans="4:16" x14ac:dyDescent="0.2">
      <c r="D57" s="20" t="str">
        <f t="shared" si="3"/>
        <v/>
      </c>
      <c r="E57" s="17" t="str">
        <f>IF(OR($A57="",$B57="",$C57=""),"",A57*'MPTO_working_3-way'!$I56)</f>
        <v/>
      </c>
      <c r="F57" s="21" t="str">
        <f>IF(OR($A57="",$B57="",$C57=""),"",B57*'MPTO_working_3-way'!$I56)</f>
        <v/>
      </c>
      <c r="G57" s="22" t="str">
        <f>IF(OR($A57="",$B57="",$C57=""),"",C57*'MPTO_working_3-way'!$I56)</f>
        <v/>
      </c>
      <c r="H57" s="17" t="str">
        <f>IF(OR($A57="",$B57="",$C57=""),"",'MPTO_working_3-way'!E56)</f>
        <v/>
      </c>
      <c r="I57" s="21" t="str">
        <f>IF(OR($A57="",$B57="",$C57=""),"",'MPTO_working_3-way'!F56)</f>
        <v/>
      </c>
      <c r="J57" s="22" t="str">
        <f>IF(OR($A57="",$B57="",$C57=""),"",'MPTO_working_3-way'!G56)</f>
        <v/>
      </c>
      <c r="K57" s="17" t="str">
        <f>IF(OR($A57="",$B57="",$C57=""),"",'OddsRatio_working_3-way'!H56)</f>
        <v/>
      </c>
      <c r="L57" s="21" t="str">
        <f>IF(OR($A57="",$B57="",$C57=""),"",'OddsRatio_working_3-way'!I56)</f>
        <v/>
      </c>
      <c r="M57" s="22" t="str">
        <f>IF(OR($A57="",$B57="",$C57=""),"",'OddsRatio_working_3-way'!J56)</f>
        <v/>
      </c>
      <c r="N57" s="17" t="str">
        <f>IF('Log_working_3-way'!$D56="","",A57^('Log_working_3-way'!$D56))</f>
        <v/>
      </c>
      <c r="O57" s="21" t="str">
        <f>IF('Log_working_3-way'!$D56="","",B57^('Log_working_3-way'!$D56))</f>
        <v/>
      </c>
      <c r="P57" s="22" t="str">
        <f>IF('Log_working_3-way'!$D56="","",C57^('Log_working_3-way'!$D56))</f>
        <v/>
      </c>
    </row>
    <row r="58" spans="4:16" x14ac:dyDescent="0.2">
      <c r="D58" s="20" t="str">
        <f t="shared" si="3"/>
        <v/>
      </c>
      <c r="E58" s="17" t="str">
        <f>IF(OR($A58="",$B58="",$C58=""),"",A58*'MPTO_working_3-way'!$I57)</f>
        <v/>
      </c>
      <c r="F58" s="21" t="str">
        <f>IF(OR($A58="",$B58="",$C58=""),"",B58*'MPTO_working_3-way'!$I57)</f>
        <v/>
      </c>
      <c r="G58" s="22" t="str">
        <f>IF(OR($A58="",$B58="",$C58=""),"",C58*'MPTO_working_3-way'!$I57)</f>
        <v/>
      </c>
      <c r="H58" s="17" t="str">
        <f>IF(OR($A58="",$B58="",$C58=""),"",'MPTO_working_3-way'!E57)</f>
        <v/>
      </c>
      <c r="I58" s="21" t="str">
        <f>IF(OR($A58="",$B58="",$C58=""),"",'MPTO_working_3-way'!F57)</f>
        <v/>
      </c>
      <c r="J58" s="22" t="str">
        <f>IF(OR($A58="",$B58="",$C58=""),"",'MPTO_working_3-way'!G57)</f>
        <v/>
      </c>
      <c r="K58" s="17" t="str">
        <f>IF(OR($A58="",$B58="",$C58=""),"",'OddsRatio_working_3-way'!H57)</f>
        <v/>
      </c>
      <c r="L58" s="21" t="str">
        <f>IF(OR($A58="",$B58="",$C58=""),"",'OddsRatio_working_3-way'!I57)</f>
        <v/>
      </c>
      <c r="M58" s="22" t="str">
        <f>IF(OR($A58="",$B58="",$C58=""),"",'OddsRatio_working_3-way'!J57)</f>
        <v/>
      </c>
      <c r="N58" s="17" t="str">
        <f>IF('Log_working_3-way'!$D57="","",A58^('Log_working_3-way'!$D57))</f>
        <v/>
      </c>
      <c r="O58" s="21" t="str">
        <f>IF('Log_working_3-way'!$D57="","",B58^('Log_working_3-way'!$D57))</f>
        <v/>
      </c>
      <c r="P58" s="22" t="str">
        <f>IF('Log_working_3-way'!$D57="","",C58^('Log_working_3-way'!$D57))</f>
        <v/>
      </c>
    </row>
    <row r="59" spans="4:16" x14ac:dyDescent="0.2">
      <c r="D59" s="20" t="str">
        <f t="shared" si="3"/>
        <v/>
      </c>
      <c r="E59" s="17" t="str">
        <f>IF(OR($A59="",$B59="",$C59=""),"",A59*'MPTO_working_3-way'!$I58)</f>
        <v/>
      </c>
      <c r="F59" s="21" t="str">
        <f>IF(OR($A59="",$B59="",$C59=""),"",B59*'MPTO_working_3-way'!$I58)</f>
        <v/>
      </c>
      <c r="G59" s="22" t="str">
        <f>IF(OR($A59="",$B59="",$C59=""),"",C59*'MPTO_working_3-way'!$I58)</f>
        <v/>
      </c>
      <c r="H59" s="17" t="str">
        <f>IF(OR($A59="",$B59="",$C59=""),"",'MPTO_working_3-way'!E58)</f>
        <v/>
      </c>
      <c r="I59" s="21" t="str">
        <f>IF(OR($A59="",$B59="",$C59=""),"",'MPTO_working_3-way'!F58)</f>
        <v/>
      </c>
      <c r="J59" s="22" t="str">
        <f>IF(OR($A59="",$B59="",$C59=""),"",'MPTO_working_3-way'!G58)</f>
        <v/>
      </c>
      <c r="K59" s="17" t="str">
        <f>IF(OR($A59="",$B59="",$C59=""),"",'OddsRatio_working_3-way'!H58)</f>
        <v/>
      </c>
      <c r="L59" s="21" t="str">
        <f>IF(OR($A59="",$B59="",$C59=""),"",'OddsRatio_working_3-way'!I58)</f>
        <v/>
      </c>
      <c r="M59" s="22" t="str">
        <f>IF(OR($A59="",$B59="",$C59=""),"",'OddsRatio_working_3-way'!J58)</f>
        <v/>
      </c>
      <c r="N59" s="17" t="str">
        <f>IF('Log_working_3-way'!$D58="","",A59^('Log_working_3-way'!$D58))</f>
        <v/>
      </c>
      <c r="O59" s="21" t="str">
        <f>IF('Log_working_3-way'!$D58="","",B59^('Log_working_3-way'!$D58))</f>
        <v/>
      </c>
      <c r="P59" s="22" t="str">
        <f>IF('Log_working_3-way'!$D58="","",C59^('Log_working_3-way'!$D58))</f>
        <v/>
      </c>
    </row>
    <row r="60" spans="4:16" x14ac:dyDescent="0.2">
      <c r="D60" s="20" t="str">
        <f t="shared" si="3"/>
        <v/>
      </c>
      <c r="E60" s="17" t="str">
        <f>IF(OR($A60="",$B60="",$C60=""),"",A60*'MPTO_working_3-way'!$I59)</f>
        <v/>
      </c>
      <c r="F60" s="21" t="str">
        <f>IF(OR($A60="",$B60="",$C60=""),"",B60*'MPTO_working_3-way'!$I59)</f>
        <v/>
      </c>
      <c r="G60" s="22" t="str">
        <f>IF(OR($A60="",$B60="",$C60=""),"",C60*'MPTO_working_3-way'!$I59)</f>
        <v/>
      </c>
      <c r="H60" s="17" t="str">
        <f>IF(OR($A60="",$B60="",$C60=""),"",'MPTO_working_3-way'!E59)</f>
        <v/>
      </c>
      <c r="I60" s="21" t="str">
        <f>IF(OR($A60="",$B60="",$C60=""),"",'MPTO_working_3-way'!F59)</f>
        <v/>
      </c>
      <c r="J60" s="22" t="str">
        <f>IF(OR($A60="",$B60="",$C60=""),"",'MPTO_working_3-way'!G59)</f>
        <v/>
      </c>
      <c r="K60" s="17" t="str">
        <f>IF(OR($A60="",$B60="",$C60=""),"",'OddsRatio_working_3-way'!H59)</f>
        <v/>
      </c>
      <c r="L60" s="21" t="str">
        <f>IF(OR($A60="",$B60="",$C60=""),"",'OddsRatio_working_3-way'!I59)</f>
        <v/>
      </c>
      <c r="M60" s="22" t="str">
        <f>IF(OR($A60="",$B60="",$C60=""),"",'OddsRatio_working_3-way'!J59)</f>
        <v/>
      </c>
      <c r="N60" s="17" t="str">
        <f>IF('Log_working_3-way'!$D59="","",A60^('Log_working_3-way'!$D59))</f>
        <v/>
      </c>
      <c r="O60" s="21" t="str">
        <f>IF('Log_working_3-way'!$D59="","",B60^('Log_working_3-way'!$D59))</f>
        <v/>
      </c>
      <c r="P60" s="22" t="str">
        <f>IF('Log_working_3-way'!$D59="","",C60^('Log_working_3-way'!$D59))</f>
        <v/>
      </c>
    </row>
    <row r="61" spans="4:16" x14ac:dyDescent="0.2">
      <c r="D61" s="20" t="str">
        <f t="shared" si="3"/>
        <v/>
      </c>
      <c r="E61" s="17" t="str">
        <f>IF(OR($A61="",$B61="",$C61=""),"",A61*'MPTO_working_3-way'!$I60)</f>
        <v/>
      </c>
      <c r="F61" s="21" t="str">
        <f>IF(OR($A61="",$B61="",$C61=""),"",B61*'MPTO_working_3-way'!$I60)</f>
        <v/>
      </c>
      <c r="G61" s="22" t="str">
        <f>IF(OR($A61="",$B61="",$C61=""),"",C61*'MPTO_working_3-way'!$I60)</f>
        <v/>
      </c>
      <c r="H61" s="17" t="str">
        <f>IF(OR($A61="",$B61="",$C61=""),"",'MPTO_working_3-way'!E60)</f>
        <v/>
      </c>
      <c r="I61" s="21" t="str">
        <f>IF(OR($A61="",$B61="",$C61=""),"",'MPTO_working_3-way'!F60)</f>
        <v/>
      </c>
      <c r="J61" s="22" t="str">
        <f>IF(OR($A61="",$B61="",$C61=""),"",'MPTO_working_3-way'!G60)</f>
        <v/>
      </c>
      <c r="K61" s="17" t="str">
        <f>IF(OR($A61="",$B61="",$C61=""),"",'OddsRatio_working_3-way'!H60)</f>
        <v/>
      </c>
      <c r="L61" s="21" t="str">
        <f>IF(OR($A61="",$B61="",$C61=""),"",'OddsRatio_working_3-way'!I60)</f>
        <v/>
      </c>
      <c r="M61" s="22" t="str">
        <f>IF(OR($A61="",$B61="",$C61=""),"",'OddsRatio_working_3-way'!J60)</f>
        <v/>
      </c>
      <c r="N61" s="17" t="str">
        <f>IF('Log_working_3-way'!$D60="","",A61^('Log_working_3-way'!$D60))</f>
        <v/>
      </c>
      <c r="O61" s="21" t="str">
        <f>IF('Log_working_3-way'!$D60="","",B61^('Log_working_3-way'!$D60))</f>
        <v/>
      </c>
      <c r="P61" s="22" t="str">
        <f>IF('Log_working_3-way'!$D60="","",C61^('Log_working_3-way'!$D60))</f>
        <v/>
      </c>
    </row>
    <row r="62" spans="4:16" x14ac:dyDescent="0.2">
      <c r="D62" s="20" t="str">
        <f t="shared" si="3"/>
        <v/>
      </c>
      <c r="E62" s="17" t="str">
        <f>IF(OR($A62="",$B62="",$C62=""),"",A62*'MPTO_working_3-way'!$I61)</f>
        <v/>
      </c>
      <c r="F62" s="21" t="str">
        <f>IF(OR($A62="",$B62="",$C62=""),"",B62*'MPTO_working_3-way'!$I61)</f>
        <v/>
      </c>
      <c r="G62" s="22" t="str">
        <f>IF(OR($A62="",$B62="",$C62=""),"",C62*'MPTO_working_3-way'!$I61)</f>
        <v/>
      </c>
      <c r="H62" s="17" t="str">
        <f>IF(OR($A62="",$B62="",$C62=""),"",'MPTO_working_3-way'!E61)</f>
        <v/>
      </c>
      <c r="I62" s="21" t="str">
        <f>IF(OR($A62="",$B62="",$C62=""),"",'MPTO_working_3-way'!F61)</f>
        <v/>
      </c>
      <c r="J62" s="22" t="str">
        <f>IF(OR($A62="",$B62="",$C62=""),"",'MPTO_working_3-way'!G61)</f>
        <v/>
      </c>
      <c r="K62" s="17" t="str">
        <f>IF(OR($A62="",$B62="",$C62=""),"",'OddsRatio_working_3-way'!H61)</f>
        <v/>
      </c>
      <c r="L62" s="21" t="str">
        <f>IF(OR($A62="",$B62="",$C62=""),"",'OddsRatio_working_3-way'!I61)</f>
        <v/>
      </c>
      <c r="M62" s="22" t="str">
        <f>IF(OR($A62="",$B62="",$C62=""),"",'OddsRatio_working_3-way'!J61)</f>
        <v/>
      </c>
      <c r="N62" s="17" t="str">
        <f>IF('Log_working_3-way'!$D61="","",A62^('Log_working_3-way'!$D61))</f>
        <v/>
      </c>
      <c r="O62" s="21" t="str">
        <f>IF('Log_working_3-way'!$D61="","",B62^('Log_working_3-way'!$D61))</f>
        <v/>
      </c>
      <c r="P62" s="22" t="str">
        <f>IF('Log_working_3-way'!$D61="","",C62^('Log_working_3-way'!$D61))</f>
        <v/>
      </c>
    </row>
    <row r="63" spans="4:16" x14ac:dyDescent="0.2">
      <c r="D63" s="20" t="str">
        <f t="shared" si="3"/>
        <v/>
      </c>
      <c r="E63" s="17" t="str">
        <f>IF(OR($A63="",$B63="",$C63=""),"",A63*'MPTO_working_3-way'!$I62)</f>
        <v/>
      </c>
      <c r="F63" s="21" t="str">
        <f>IF(OR($A63="",$B63="",$C63=""),"",B63*'MPTO_working_3-way'!$I62)</f>
        <v/>
      </c>
      <c r="G63" s="22" t="str">
        <f>IF(OR($A63="",$B63="",$C63=""),"",C63*'MPTO_working_3-way'!$I62)</f>
        <v/>
      </c>
      <c r="H63" s="17" t="str">
        <f>IF(OR($A63="",$B63="",$C63=""),"",'MPTO_working_3-way'!E62)</f>
        <v/>
      </c>
      <c r="I63" s="21" t="str">
        <f>IF(OR($A63="",$B63="",$C63=""),"",'MPTO_working_3-way'!F62)</f>
        <v/>
      </c>
      <c r="J63" s="22" t="str">
        <f>IF(OR($A63="",$B63="",$C63=""),"",'MPTO_working_3-way'!G62)</f>
        <v/>
      </c>
      <c r="K63" s="17" t="str">
        <f>IF(OR($A63="",$B63="",$C63=""),"",'OddsRatio_working_3-way'!H62)</f>
        <v/>
      </c>
      <c r="L63" s="21" t="str">
        <f>IF(OR($A63="",$B63="",$C63=""),"",'OddsRatio_working_3-way'!I62)</f>
        <v/>
      </c>
      <c r="M63" s="22" t="str">
        <f>IF(OR($A63="",$B63="",$C63=""),"",'OddsRatio_working_3-way'!J62)</f>
        <v/>
      </c>
      <c r="N63" s="17" t="str">
        <f>IF('Log_working_3-way'!$D62="","",A63^('Log_working_3-way'!$D62))</f>
        <v/>
      </c>
      <c r="O63" s="21" t="str">
        <f>IF('Log_working_3-way'!$D62="","",B63^('Log_working_3-way'!$D62))</f>
        <v/>
      </c>
      <c r="P63" s="22" t="str">
        <f>IF('Log_working_3-way'!$D62="","",C63^('Log_working_3-way'!$D62))</f>
        <v/>
      </c>
    </row>
    <row r="64" spans="4:16" x14ac:dyDescent="0.2">
      <c r="D64" s="20" t="str">
        <f t="shared" si="3"/>
        <v/>
      </c>
      <c r="E64" s="17" t="str">
        <f>IF(OR($A64="",$B64="",$C64=""),"",A64*'MPTO_working_3-way'!$I63)</f>
        <v/>
      </c>
      <c r="F64" s="21" t="str">
        <f>IF(OR($A64="",$B64="",$C64=""),"",B64*'MPTO_working_3-way'!$I63)</f>
        <v/>
      </c>
      <c r="G64" s="22" t="str">
        <f>IF(OR($A64="",$B64="",$C64=""),"",C64*'MPTO_working_3-way'!$I63)</f>
        <v/>
      </c>
      <c r="H64" s="17" t="str">
        <f>IF(OR($A64="",$B64="",$C64=""),"",'MPTO_working_3-way'!E63)</f>
        <v/>
      </c>
      <c r="I64" s="21" t="str">
        <f>IF(OR($A64="",$B64="",$C64=""),"",'MPTO_working_3-way'!F63)</f>
        <v/>
      </c>
      <c r="J64" s="22" t="str">
        <f>IF(OR($A64="",$B64="",$C64=""),"",'MPTO_working_3-way'!G63)</f>
        <v/>
      </c>
      <c r="K64" s="17" t="str">
        <f>IF(OR($A64="",$B64="",$C64=""),"",'OddsRatio_working_3-way'!H63)</f>
        <v/>
      </c>
      <c r="L64" s="21" t="str">
        <f>IF(OR($A64="",$B64="",$C64=""),"",'OddsRatio_working_3-way'!I63)</f>
        <v/>
      </c>
      <c r="M64" s="22" t="str">
        <f>IF(OR($A64="",$B64="",$C64=""),"",'OddsRatio_working_3-way'!J63)</f>
        <v/>
      </c>
      <c r="N64" s="17" t="str">
        <f>IF('Log_working_3-way'!$D63="","",A64^('Log_working_3-way'!$D63))</f>
        <v/>
      </c>
      <c r="O64" s="21" t="str">
        <f>IF('Log_working_3-way'!$D63="","",B64^('Log_working_3-way'!$D63))</f>
        <v/>
      </c>
      <c r="P64" s="22" t="str">
        <f>IF('Log_working_3-way'!$D63="","",C64^('Log_working_3-way'!$D63))</f>
        <v/>
      </c>
    </row>
    <row r="65" spans="4:16" x14ac:dyDescent="0.2">
      <c r="D65" s="20" t="str">
        <f t="shared" si="3"/>
        <v/>
      </c>
      <c r="E65" s="17" t="str">
        <f>IF(OR($A65="",$B65="",$C65=""),"",A65*'MPTO_working_3-way'!$I64)</f>
        <v/>
      </c>
      <c r="F65" s="21" t="str">
        <f>IF(OR($A65="",$B65="",$C65=""),"",B65*'MPTO_working_3-way'!$I64)</f>
        <v/>
      </c>
      <c r="G65" s="22" t="str">
        <f>IF(OR($A65="",$B65="",$C65=""),"",C65*'MPTO_working_3-way'!$I64)</f>
        <v/>
      </c>
      <c r="H65" s="17" t="str">
        <f>IF(OR($A65="",$B65="",$C65=""),"",'MPTO_working_3-way'!E64)</f>
        <v/>
      </c>
      <c r="I65" s="21" t="str">
        <f>IF(OR($A65="",$B65="",$C65=""),"",'MPTO_working_3-way'!F64)</f>
        <v/>
      </c>
      <c r="J65" s="22" t="str">
        <f>IF(OR($A65="",$B65="",$C65=""),"",'MPTO_working_3-way'!G64)</f>
        <v/>
      </c>
      <c r="K65" s="17" t="str">
        <f>IF(OR($A65="",$B65="",$C65=""),"",'OddsRatio_working_3-way'!H64)</f>
        <v/>
      </c>
      <c r="L65" s="21" t="str">
        <f>IF(OR($A65="",$B65="",$C65=""),"",'OddsRatio_working_3-way'!I64)</f>
        <v/>
      </c>
      <c r="M65" s="22" t="str">
        <f>IF(OR($A65="",$B65="",$C65=""),"",'OddsRatio_working_3-way'!J64)</f>
        <v/>
      </c>
      <c r="N65" s="17" t="str">
        <f>IF('Log_working_3-way'!$D64="","",A65^('Log_working_3-way'!$D64))</f>
        <v/>
      </c>
      <c r="O65" s="21" t="str">
        <f>IF('Log_working_3-way'!$D64="","",B65^('Log_working_3-way'!$D64))</f>
        <v/>
      </c>
      <c r="P65" s="22" t="str">
        <f>IF('Log_working_3-way'!$D64="","",C65^('Log_working_3-way'!$D64))</f>
        <v/>
      </c>
    </row>
    <row r="66" spans="4:16" x14ac:dyDescent="0.2">
      <c r="D66" s="20" t="str">
        <f t="shared" si="3"/>
        <v/>
      </c>
      <c r="E66" s="17" t="str">
        <f>IF(OR($A66="",$B66="",$C66=""),"",A66*'MPTO_working_3-way'!$I65)</f>
        <v/>
      </c>
      <c r="F66" s="21" t="str">
        <f>IF(OR($A66="",$B66="",$C66=""),"",B66*'MPTO_working_3-way'!$I65)</f>
        <v/>
      </c>
      <c r="G66" s="22" t="str">
        <f>IF(OR($A66="",$B66="",$C66=""),"",C66*'MPTO_working_3-way'!$I65)</f>
        <v/>
      </c>
      <c r="H66" s="17" t="str">
        <f>IF(OR($A66="",$B66="",$C66=""),"",'MPTO_working_3-way'!E65)</f>
        <v/>
      </c>
      <c r="I66" s="21" t="str">
        <f>IF(OR($A66="",$B66="",$C66=""),"",'MPTO_working_3-way'!F65)</f>
        <v/>
      </c>
      <c r="J66" s="22" t="str">
        <f>IF(OR($A66="",$B66="",$C66=""),"",'MPTO_working_3-way'!G65)</f>
        <v/>
      </c>
      <c r="K66" s="17" t="str">
        <f>IF(OR($A66="",$B66="",$C66=""),"",'OddsRatio_working_3-way'!H65)</f>
        <v/>
      </c>
      <c r="L66" s="21" t="str">
        <f>IF(OR($A66="",$B66="",$C66=""),"",'OddsRatio_working_3-way'!I65)</f>
        <v/>
      </c>
      <c r="M66" s="22" t="str">
        <f>IF(OR($A66="",$B66="",$C66=""),"",'OddsRatio_working_3-way'!J65)</f>
        <v/>
      </c>
      <c r="N66" s="17" t="str">
        <f>IF('Log_working_3-way'!$D65="","",A66^('Log_working_3-way'!$D65))</f>
        <v/>
      </c>
      <c r="O66" s="21" t="str">
        <f>IF('Log_working_3-way'!$D65="","",B66^('Log_working_3-way'!$D65))</f>
        <v/>
      </c>
      <c r="P66" s="22" t="str">
        <f>IF('Log_working_3-way'!$D65="","",C66^('Log_working_3-way'!$D65))</f>
        <v/>
      </c>
    </row>
    <row r="67" spans="4:16" x14ac:dyDescent="0.2">
      <c r="D67" s="20" t="str">
        <f t="shared" si="3"/>
        <v/>
      </c>
      <c r="E67" s="17" t="str">
        <f>IF(OR($A67="",$B67="",$C67=""),"",A67*'MPTO_working_3-way'!$I66)</f>
        <v/>
      </c>
      <c r="F67" s="21" t="str">
        <f>IF(OR($A67="",$B67="",$C67=""),"",B67*'MPTO_working_3-way'!$I66)</f>
        <v/>
      </c>
      <c r="G67" s="22" t="str">
        <f>IF(OR($A67="",$B67="",$C67=""),"",C67*'MPTO_working_3-way'!$I66)</f>
        <v/>
      </c>
      <c r="H67" s="17" t="str">
        <f>IF(OR($A67="",$B67="",$C67=""),"",'MPTO_working_3-way'!E66)</f>
        <v/>
      </c>
      <c r="I67" s="21" t="str">
        <f>IF(OR($A67="",$B67="",$C67=""),"",'MPTO_working_3-way'!F66)</f>
        <v/>
      </c>
      <c r="J67" s="22" t="str">
        <f>IF(OR($A67="",$B67="",$C67=""),"",'MPTO_working_3-way'!G66)</f>
        <v/>
      </c>
      <c r="K67" s="17" t="str">
        <f>IF(OR($A67="",$B67="",$C67=""),"",'OddsRatio_working_3-way'!H66)</f>
        <v/>
      </c>
      <c r="L67" s="21" t="str">
        <f>IF(OR($A67="",$B67="",$C67=""),"",'OddsRatio_working_3-way'!I66)</f>
        <v/>
      </c>
      <c r="M67" s="22" t="str">
        <f>IF(OR($A67="",$B67="",$C67=""),"",'OddsRatio_working_3-way'!J66)</f>
        <v/>
      </c>
      <c r="N67" s="17" t="str">
        <f>IF('Log_working_3-way'!$D66="","",A67^('Log_working_3-way'!$D66))</f>
        <v/>
      </c>
      <c r="O67" s="21" t="str">
        <f>IF('Log_working_3-way'!$D66="","",B67^('Log_working_3-way'!$D66))</f>
        <v/>
      </c>
      <c r="P67" s="22" t="str">
        <f>IF('Log_working_3-way'!$D66="","",C67^('Log_working_3-way'!$D66))</f>
        <v/>
      </c>
    </row>
    <row r="68" spans="4:16" x14ac:dyDescent="0.2">
      <c r="D68" s="20" t="str">
        <f t="shared" si="3"/>
        <v/>
      </c>
      <c r="E68" s="17" t="str">
        <f>IF(OR($A68="",$B68="",$C68=""),"",A68*'MPTO_working_3-way'!$I67)</f>
        <v/>
      </c>
      <c r="F68" s="21" t="str">
        <f>IF(OR($A68="",$B68="",$C68=""),"",B68*'MPTO_working_3-way'!$I67)</f>
        <v/>
      </c>
      <c r="G68" s="22" t="str">
        <f>IF(OR($A68="",$B68="",$C68=""),"",C68*'MPTO_working_3-way'!$I67)</f>
        <v/>
      </c>
      <c r="H68" s="17" t="str">
        <f>IF(OR($A68="",$B68="",$C68=""),"",'MPTO_working_3-way'!E67)</f>
        <v/>
      </c>
      <c r="I68" s="21" t="str">
        <f>IF(OR($A68="",$B68="",$C68=""),"",'MPTO_working_3-way'!F67)</f>
        <v/>
      </c>
      <c r="J68" s="22" t="str">
        <f>IF(OR($A68="",$B68="",$C68=""),"",'MPTO_working_3-way'!G67)</f>
        <v/>
      </c>
      <c r="K68" s="17" t="str">
        <f>IF(OR($A68="",$B68="",$C68=""),"",'OddsRatio_working_3-way'!H67)</f>
        <v/>
      </c>
      <c r="L68" s="21" t="str">
        <f>IF(OR($A68="",$B68="",$C68=""),"",'OddsRatio_working_3-way'!I67)</f>
        <v/>
      </c>
      <c r="M68" s="22" t="str">
        <f>IF(OR($A68="",$B68="",$C68=""),"",'OddsRatio_working_3-way'!J67)</f>
        <v/>
      </c>
      <c r="N68" s="17" t="str">
        <f>IF('Log_working_3-way'!$D67="","",A68^('Log_working_3-way'!$D67))</f>
        <v/>
      </c>
      <c r="O68" s="21" t="str">
        <f>IF('Log_working_3-way'!$D67="","",B68^('Log_working_3-way'!$D67))</f>
        <v/>
      </c>
      <c r="P68" s="22" t="str">
        <f>IF('Log_working_3-way'!$D67="","",C68^('Log_working_3-way'!$D67))</f>
        <v/>
      </c>
    </row>
    <row r="69" spans="4:16" x14ac:dyDescent="0.2">
      <c r="D69" s="20" t="str">
        <f t="shared" ref="D69:D132" si="10">IF(OR($A69="",$B69="",$C69=""),"",(1/A69)+(1/B69)+(1/C69)-1)</f>
        <v/>
      </c>
      <c r="E69" s="17" t="str">
        <f>IF(OR($A69="",$B69="",$C69=""),"",A69*'MPTO_working_3-way'!$I68)</f>
        <v/>
      </c>
      <c r="F69" s="21" t="str">
        <f>IF(OR($A69="",$B69="",$C69=""),"",B69*'MPTO_working_3-way'!$I68)</f>
        <v/>
      </c>
      <c r="G69" s="22" t="str">
        <f>IF(OR($A69="",$B69="",$C69=""),"",C69*'MPTO_working_3-way'!$I68)</f>
        <v/>
      </c>
      <c r="H69" s="17" t="str">
        <f>IF(OR($A69="",$B69="",$C69=""),"",'MPTO_working_3-way'!E68)</f>
        <v/>
      </c>
      <c r="I69" s="21" t="str">
        <f>IF(OR($A69="",$B69="",$C69=""),"",'MPTO_working_3-way'!F68)</f>
        <v/>
      </c>
      <c r="J69" s="22" t="str">
        <f>IF(OR($A69="",$B69="",$C69=""),"",'MPTO_working_3-way'!G68)</f>
        <v/>
      </c>
      <c r="K69" s="17" t="str">
        <f>IF(OR($A69="",$B69="",$C69=""),"",'OddsRatio_working_3-way'!H68)</f>
        <v/>
      </c>
      <c r="L69" s="21" t="str">
        <f>IF(OR($A69="",$B69="",$C69=""),"",'OddsRatio_working_3-way'!I68)</f>
        <v/>
      </c>
      <c r="M69" s="22" t="str">
        <f>IF(OR($A69="",$B69="",$C69=""),"",'OddsRatio_working_3-way'!J68)</f>
        <v/>
      </c>
      <c r="N69" s="17" t="str">
        <f>IF('Log_working_3-way'!$D68="","",A69^('Log_working_3-way'!$D68))</f>
        <v/>
      </c>
      <c r="O69" s="21" t="str">
        <f>IF('Log_working_3-way'!$D68="","",B69^('Log_working_3-way'!$D68))</f>
        <v/>
      </c>
      <c r="P69" s="22" t="str">
        <f>IF('Log_working_3-way'!$D68="","",C69^('Log_working_3-way'!$D68))</f>
        <v/>
      </c>
    </row>
    <row r="70" spans="4:16" x14ac:dyDescent="0.2">
      <c r="D70" s="20" t="str">
        <f t="shared" si="10"/>
        <v/>
      </c>
      <c r="E70" s="17" t="str">
        <f>IF(OR($A70="",$B70="",$C70=""),"",A70*'MPTO_working_3-way'!$I69)</f>
        <v/>
      </c>
      <c r="F70" s="21" t="str">
        <f>IF(OR($A70="",$B70="",$C70=""),"",B70*'MPTO_working_3-way'!$I69)</f>
        <v/>
      </c>
      <c r="G70" s="22" t="str">
        <f>IF(OR($A70="",$B70="",$C70=""),"",C70*'MPTO_working_3-way'!$I69)</f>
        <v/>
      </c>
      <c r="H70" s="17" t="str">
        <f>IF(OR($A70="",$B70="",$C70=""),"",'MPTO_working_3-way'!E69)</f>
        <v/>
      </c>
      <c r="I70" s="21" t="str">
        <f>IF(OR($A70="",$B70="",$C70=""),"",'MPTO_working_3-way'!F69)</f>
        <v/>
      </c>
      <c r="J70" s="22" t="str">
        <f>IF(OR($A70="",$B70="",$C70=""),"",'MPTO_working_3-way'!G69)</f>
        <v/>
      </c>
      <c r="K70" s="17" t="str">
        <f>IF(OR($A70="",$B70="",$C70=""),"",'OddsRatio_working_3-way'!H69)</f>
        <v/>
      </c>
      <c r="L70" s="21" t="str">
        <f>IF(OR($A70="",$B70="",$C70=""),"",'OddsRatio_working_3-way'!I69)</f>
        <v/>
      </c>
      <c r="M70" s="22" t="str">
        <f>IF(OR($A70="",$B70="",$C70=""),"",'OddsRatio_working_3-way'!J69)</f>
        <v/>
      </c>
      <c r="N70" s="17" t="str">
        <f>IF('Log_working_3-way'!$D69="","",A70^('Log_working_3-way'!$D69))</f>
        <v/>
      </c>
      <c r="O70" s="21" t="str">
        <f>IF('Log_working_3-way'!$D69="","",B70^('Log_working_3-way'!$D69))</f>
        <v/>
      </c>
      <c r="P70" s="22" t="str">
        <f>IF('Log_working_3-way'!$D69="","",C70^('Log_working_3-way'!$D69))</f>
        <v/>
      </c>
    </row>
    <row r="71" spans="4:16" x14ac:dyDescent="0.2">
      <c r="D71" s="20" t="str">
        <f t="shared" si="10"/>
        <v/>
      </c>
      <c r="E71" s="17" t="str">
        <f>IF(OR($A71="",$B71="",$C71=""),"",A71*'MPTO_working_3-way'!$I70)</f>
        <v/>
      </c>
      <c r="F71" s="21" t="str">
        <f>IF(OR($A71="",$B71="",$C71=""),"",B71*'MPTO_working_3-way'!$I70)</f>
        <v/>
      </c>
      <c r="G71" s="22" t="str">
        <f>IF(OR($A71="",$B71="",$C71=""),"",C71*'MPTO_working_3-way'!$I70)</f>
        <v/>
      </c>
      <c r="H71" s="17" t="str">
        <f>IF(OR($A71="",$B71="",$C71=""),"",'MPTO_working_3-way'!E70)</f>
        <v/>
      </c>
      <c r="I71" s="21" t="str">
        <f>IF(OR($A71="",$B71="",$C71=""),"",'MPTO_working_3-way'!F70)</f>
        <v/>
      </c>
      <c r="J71" s="22" t="str">
        <f>IF(OR($A71="",$B71="",$C71=""),"",'MPTO_working_3-way'!G70)</f>
        <v/>
      </c>
      <c r="K71" s="17" t="str">
        <f>IF(OR($A71="",$B71="",$C71=""),"",'OddsRatio_working_3-way'!H70)</f>
        <v/>
      </c>
      <c r="L71" s="21" t="str">
        <f>IF(OR($A71="",$B71="",$C71=""),"",'OddsRatio_working_3-way'!I70)</f>
        <v/>
      </c>
      <c r="M71" s="22" t="str">
        <f>IF(OR($A71="",$B71="",$C71=""),"",'OddsRatio_working_3-way'!J70)</f>
        <v/>
      </c>
      <c r="N71" s="17" t="str">
        <f>IF('Log_working_3-way'!$D70="","",A71^('Log_working_3-way'!$D70))</f>
        <v/>
      </c>
      <c r="O71" s="21" t="str">
        <f>IF('Log_working_3-way'!$D70="","",B71^('Log_working_3-way'!$D70))</f>
        <v/>
      </c>
      <c r="P71" s="22" t="str">
        <f>IF('Log_working_3-way'!$D70="","",C71^('Log_working_3-way'!$D70))</f>
        <v/>
      </c>
    </row>
    <row r="72" spans="4:16" x14ac:dyDescent="0.2">
      <c r="D72" s="20" t="str">
        <f t="shared" si="10"/>
        <v/>
      </c>
      <c r="E72" s="17" t="str">
        <f>IF(OR($A72="",$B72="",$C72=""),"",A72*'MPTO_working_3-way'!$I71)</f>
        <v/>
      </c>
      <c r="F72" s="21" t="str">
        <f>IF(OR($A72="",$B72="",$C72=""),"",B72*'MPTO_working_3-way'!$I71)</f>
        <v/>
      </c>
      <c r="G72" s="22" t="str">
        <f>IF(OR($A72="",$B72="",$C72=""),"",C72*'MPTO_working_3-way'!$I71)</f>
        <v/>
      </c>
      <c r="H72" s="17" t="str">
        <f>IF(OR($A72="",$B72="",$C72=""),"",'MPTO_working_3-way'!E71)</f>
        <v/>
      </c>
      <c r="I72" s="21" t="str">
        <f>IF(OR($A72="",$B72="",$C72=""),"",'MPTO_working_3-way'!F71)</f>
        <v/>
      </c>
      <c r="J72" s="22" t="str">
        <f>IF(OR($A72="",$B72="",$C72=""),"",'MPTO_working_3-way'!G71)</f>
        <v/>
      </c>
      <c r="K72" s="17" t="str">
        <f>IF(OR($A72="",$B72="",$C72=""),"",'OddsRatio_working_3-way'!H71)</f>
        <v/>
      </c>
      <c r="L72" s="21" t="str">
        <f>IF(OR($A72="",$B72="",$C72=""),"",'OddsRatio_working_3-way'!I71)</f>
        <v/>
      </c>
      <c r="M72" s="22" t="str">
        <f>IF(OR($A72="",$B72="",$C72=""),"",'OddsRatio_working_3-way'!J71)</f>
        <v/>
      </c>
      <c r="N72" s="17" t="str">
        <f>IF('Log_working_3-way'!$D71="","",A72^('Log_working_3-way'!$D71))</f>
        <v/>
      </c>
      <c r="O72" s="21" t="str">
        <f>IF('Log_working_3-way'!$D71="","",B72^('Log_working_3-way'!$D71))</f>
        <v/>
      </c>
      <c r="P72" s="22" t="str">
        <f>IF('Log_working_3-way'!$D71="","",C72^('Log_working_3-way'!$D71))</f>
        <v/>
      </c>
    </row>
    <row r="73" spans="4:16" x14ac:dyDescent="0.2">
      <c r="D73" s="20" t="str">
        <f t="shared" si="10"/>
        <v/>
      </c>
      <c r="E73" s="17" t="str">
        <f>IF(OR($A73="",$B73="",$C73=""),"",A73*'MPTO_working_3-way'!$I72)</f>
        <v/>
      </c>
      <c r="F73" s="21" t="str">
        <f>IF(OR($A73="",$B73="",$C73=""),"",B73*'MPTO_working_3-way'!$I72)</f>
        <v/>
      </c>
      <c r="G73" s="22" t="str">
        <f>IF(OR($A73="",$B73="",$C73=""),"",C73*'MPTO_working_3-way'!$I72)</f>
        <v/>
      </c>
      <c r="H73" s="17" t="str">
        <f>IF(OR($A73="",$B73="",$C73=""),"",'MPTO_working_3-way'!E72)</f>
        <v/>
      </c>
      <c r="I73" s="21" t="str">
        <f>IF(OR($A73="",$B73="",$C73=""),"",'MPTO_working_3-way'!F72)</f>
        <v/>
      </c>
      <c r="J73" s="22" t="str">
        <f>IF(OR($A73="",$B73="",$C73=""),"",'MPTO_working_3-way'!G72)</f>
        <v/>
      </c>
      <c r="K73" s="17" t="str">
        <f>IF(OR($A73="",$B73="",$C73=""),"",'OddsRatio_working_3-way'!H72)</f>
        <v/>
      </c>
      <c r="L73" s="21" t="str">
        <f>IF(OR($A73="",$B73="",$C73=""),"",'OddsRatio_working_3-way'!I72)</f>
        <v/>
      </c>
      <c r="M73" s="22" t="str">
        <f>IF(OR($A73="",$B73="",$C73=""),"",'OddsRatio_working_3-way'!J72)</f>
        <v/>
      </c>
      <c r="N73" s="17" t="str">
        <f>IF('Log_working_3-way'!$D72="","",A73^('Log_working_3-way'!$D72))</f>
        <v/>
      </c>
      <c r="O73" s="21" t="str">
        <f>IF('Log_working_3-way'!$D72="","",B73^('Log_working_3-way'!$D72))</f>
        <v/>
      </c>
      <c r="P73" s="22" t="str">
        <f>IF('Log_working_3-way'!$D72="","",C73^('Log_working_3-way'!$D72))</f>
        <v/>
      </c>
    </row>
    <row r="74" spans="4:16" x14ac:dyDescent="0.2">
      <c r="D74" s="20" t="str">
        <f t="shared" si="10"/>
        <v/>
      </c>
      <c r="E74" s="17" t="str">
        <f>IF(OR($A74="",$B74="",$C74=""),"",A74*'MPTO_working_3-way'!$I73)</f>
        <v/>
      </c>
      <c r="F74" s="21" t="str">
        <f>IF(OR($A74="",$B74="",$C74=""),"",B74*'MPTO_working_3-way'!$I73)</f>
        <v/>
      </c>
      <c r="G74" s="22" t="str">
        <f>IF(OR($A74="",$B74="",$C74=""),"",C74*'MPTO_working_3-way'!$I73)</f>
        <v/>
      </c>
      <c r="H74" s="17" t="str">
        <f>IF(OR($A74="",$B74="",$C74=""),"",'MPTO_working_3-way'!E73)</f>
        <v/>
      </c>
      <c r="I74" s="21" t="str">
        <f>IF(OR($A74="",$B74="",$C74=""),"",'MPTO_working_3-way'!F73)</f>
        <v/>
      </c>
      <c r="J74" s="22" t="str">
        <f>IF(OR($A74="",$B74="",$C74=""),"",'MPTO_working_3-way'!G73)</f>
        <v/>
      </c>
      <c r="K74" s="17" t="str">
        <f>IF(OR($A74="",$B74="",$C74=""),"",'OddsRatio_working_3-way'!H73)</f>
        <v/>
      </c>
      <c r="L74" s="21" t="str">
        <f>IF(OR($A74="",$B74="",$C74=""),"",'OddsRatio_working_3-way'!I73)</f>
        <v/>
      </c>
      <c r="M74" s="22" t="str">
        <f>IF(OR($A74="",$B74="",$C74=""),"",'OddsRatio_working_3-way'!J73)</f>
        <v/>
      </c>
      <c r="N74" s="17" t="str">
        <f>IF('Log_working_3-way'!$D73="","",A74^('Log_working_3-way'!$D73))</f>
        <v/>
      </c>
      <c r="O74" s="21" t="str">
        <f>IF('Log_working_3-way'!$D73="","",B74^('Log_working_3-way'!$D73))</f>
        <v/>
      </c>
      <c r="P74" s="22" t="str">
        <f>IF('Log_working_3-way'!$D73="","",C74^('Log_working_3-way'!$D73))</f>
        <v/>
      </c>
    </row>
    <row r="75" spans="4:16" x14ac:dyDescent="0.2">
      <c r="D75" s="20" t="str">
        <f t="shared" si="10"/>
        <v/>
      </c>
      <c r="E75" s="17" t="str">
        <f>IF(OR($A75="",$B75="",$C75=""),"",A75*'MPTO_working_3-way'!$I74)</f>
        <v/>
      </c>
      <c r="F75" s="21" t="str">
        <f>IF(OR($A75="",$B75="",$C75=""),"",B75*'MPTO_working_3-way'!$I74)</f>
        <v/>
      </c>
      <c r="G75" s="22" t="str">
        <f>IF(OR($A75="",$B75="",$C75=""),"",C75*'MPTO_working_3-way'!$I74)</f>
        <v/>
      </c>
      <c r="H75" s="17" t="str">
        <f>IF(OR($A75="",$B75="",$C75=""),"",'MPTO_working_3-way'!E74)</f>
        <v/>
      </c>
      <c r="I75" s="21" t="str">
        <f>IF(OR($A75="",$B75="",$C75=""),"",'MPTO_working_3-way'!F74)</f>
        <v/>
      </c>
      <c r="J75" s="22" t="str">
        <f>IF(OR($A75="",$B75="",$C75=""),"",'MPTO_working_3-way'!G74)</f>
        <v/>
      </c>
      <c r="K75" s="17" t="str">
        <f>IF(OR($A75="",$B75="",$C75=""),"",'OddsRatio_working_3-way'!H74)</f>
        <v/>
      </c>
      <c r="L75" s="21" t="str">
        <f>IF(OR($A75="",$B75="",$C75=""),"",'OddsRatio_working_3-way'!I74)</f>
        <v/>
      </c>
      <c r="M75" s="22" t="str">
        <f>IF(OR($A75="",$B75="",$C75=""),"",'OddsRatio_working_3-way'!J74)</f>
        <v/>
      </c>
      <c r="N75" s="17" t="str">
        <f>IF('Log_working_3-way'!$D74="","",A75^('Log_working_3-way'!$D74))</f>
        <v/>
      </c>
      <c r="O75" s="21" t="str">
        <f>IF('Log_working_3-way'!$D74="","",B75^('Log_working_3-way'!$D74))</f>
        <v/>
      </c>
      <c r="P75" s="22" t="str">
        <f>IF('Log_working_3-way'!$D74="","",C75^('Log_working_3-way'!$D74))</f>
        <v/>
      </c>
    </row>
    <row r="76" spans="4:16" x14ac:dyDescent="0.2">
      <c r="D76" s="20" t="str">
        <f t="shared" si="10"/>
        <v/>
      </c>
      <c r="E76" s="17" t="str">
        <f>IF(OR($A76="",$B76="",$C76=""),"",A76*'MPTO_working_3-way'!$I75)</f>
        <v/>
      </c>
      <c r="F76" s="21" t="str">
        <f>IF(OR($A76="",$B76="",$C76=""),"",B76*'MPTO_working_3-way'!$I75)</f>
        <v/>
      </c>
      <c r="G76" s="22" t="str">
        <f>IF(OR($A76="",$B76="",$C76=""),"",C76*'MPTO_working_3-way'!$I75)</f>
        <v/>
      </c>
      <c r="H76" s="17" t="str">
        <f>IF(OR($A76="",$B76="",$C76=""),"",'MPTO_working_3-way'!E75)</f>
        <v/>
      </c>
      <c r="I76" s="21" t="str">
        <f>IF(OR($A76="",$B76="",$C76=""),"",'MPTO_working_3-way'!F75)</f>
        <v/>
      </c>
      <c r="J76" s="22" t="str">
        <f>IF(OR($A76="",$B76="",$C76=""),"",'MPTO_working_3-way'!G75)</f>
        <v/>
      </c>
      <c r="K76" s="17" t="str">
        <f>IF(OR($A76="",$B76="",$C76=""),"",'OddsRatio_working_3-way'!H75)</f>
        <v/>
      </c>
      <c r="L76" s="21" t="str">
        <f>IF(OR($A76="",$B76="",$C76=""),"",'OddsRatio_working_3-way'!I75)</f>
        <v/>
      </c>
      <c r="M76" s="22" t="str">
        <f>IF(OR($A76="",$B76="",$C76=""),"",'OddsRatio_working_3-way'!J75)</f>
        <v/>
      </c>
      <c r="N76" s="17" t="str">
        <f>IF('Log_working_3-way'!$D75="","",A76^('Log_working_3-way'!$D75))</f>
        <v/>
      </c>
      <c r="O76" s="21" t="str">
        <f>IF('Log_working_3-way'!$D75="","",B76^('Log_working_3-way'!$D75))</f>
        <v/>
      </c>
      <c r="P76" s="22" t="str">
        <f>IF('Log_working_3-way'!$D75="","",C76^('Log_working_3-way'!$D75))</f>
        <v/>
      </c>
    </row>
    <row r="77" spans="4:16" x14ac:dyDescent="0.2">
      <c r="D77" s="20" t="str">
        <f t="shared" si="10"/>
        <v/>
      </c>
      <c r="E77" s="17" t="str">
        <f>IF(OR($A77="",$B77="",$C77=""),"",A77*'MPTO_working_3-way'!$I76)</f>
        <v/>
      </c>
      <c r="F77" s="21" t="str">
        <f>IF(OR($A77="",$B77="",$C77=""),"",B77*'MPTO_working_3-way'!$I76)</f>
        <v/>
      </c>
      <c r="G77" s="22" t="str">
        <f>IF(OR($A77="",$B77="",$C77=""),"",C77*'MPTO_working_3-way'!$I76)</f>
        <v/>
      </c>
      <c r="H77" s="17" t="str">
        <f>IF(OR($A77="",$B77="",$C77=""),"",'MPTO_working_3-way'!E76)</f>
        <v/>
      </c>
      <c r="I77" s="21" t="str">
        <f>IF(OR($A77="",$B77="",$C77=""),"",'MPTO_working_3-way'!F76)</f>
        <v/>
      </c>
      <c r="J77" s="22" t="str">
        <f>IF(OR($A77="",$B77="",$C77=""),"",'MPTO_working_3-way'!G76)</f>
        <v/>
      </c>
      <c r="K77" s="17" t="str">
        <f>IF(OR($A77="",$B77="",$C77=""),"",'OddsRatio_working_3-way'!H76)</f>
        <v/>
      </c>
      <c r="L77" s="21" t="str">
        <f>IF(OR($A77="",$B77="",$C77=""),"",'OddsRatio_working_3-way'!I76)</f>
        <v/>
      </c>
      <c r="M77" s="22" t="str">
        <f>IF(OR($A77="",$B77="",$C77=""),"",'OddsRatio_working_3-way'!J76)</f>
        <v/>
      </c>
      <c r="N77" s="17" t="str">
        <f>IF('Log_working_3-way'!$D76="","",A77^('Log_working_3-way'!$D76))</f>
        <v/>
      </c>
      <c r="O77" s="21" t="str">
        <f>IF('Log_working_3-way'!$D76="","",B77^('Log_working_3-way'!$D76))</f>
        <v/>
      </c>
      <c r="P77" s="22" t="str">
        <f>IF('Log_working_3-way'!$D76="","",C77^('Log_working_3-way'!$D76))</f>
        <v/>
      </c>
    </row>
    <row r="78" spans="4:16" x14ac:dyDescent="0.2">
      <c r="D78" s="20" t="str">
        <f t="shared" si="10"/>
        <v/>
      </c>
      <c r="E78" s="17" t="str">
        <f>IF(OR($A78="",$B78="",$C78=""),"",A78*'MPTO_working_3-way'!$I77)</f>
        <v/>
      </c>
      <c r="F78" s="21" t="str">
        <f>IF(OR($A78="",$B78="",$C78=""),"",B78*'MPTO_working_3-way'!$I77)</f>
        <v/>
      </c>
      <c r="G78" s="22" t="str">
        <f>IF(OR($A78="",$B78="",$C78=""),"",C78*'MPTO_working_3-way'!$I77)</f>
        <v/>
      </c>
      <c r="H78" s="17" t="str">
        <f>IF(OR($A78="",$B78="",$C78=""),"",'MPTO_working_3-way'!E77)</f>
        <v/>
      </c>
      <c r="I78" s="21" t="str">
        <f>IF(OR($A78="",$B78="",$C78=""),"",'MPTO_working_3-way'!F77)</f>
        <v/>
      </c>
      <c r="J78" s="22" t="str">
        <f>IF(OR($A78="",$B78="",$C78=""),"",'MPTO_working_3-way'!G77)</f>
        <v/>
      </c>
      <c r="K78" s="17" t="str">
        <f>IF(OR($A78="",$B78="",$C78=""),"",'OddsRatio_working_3-way'!H77)</f>
        <v/>
      </c>
      <c r="L78" s="21" t="str">
        <f>IF(OR($A78="",$B78="",$C78=""),"",'OddsRatio_working_3-way'!I77)</f>
        <v/>
      </c>
      <c r="M78" s="22" t="str">
        <f>IF(OR($A78="",$B78="",$C78=""),"",'OddsRatio_working_3-way'!J77)</f>
        <v/>
      </c>
      <c r="N78" s="17" t="str">
        <f>IF('Log_working_3-way'!$D77="","",A78^('Log_working_3-way'!$D77))</f>
        <v/>
      </c>
      <c r="O78" s="21" t="str">
        <f>IF('Log_working_3-way'!$D77="","",B78^('Log_working_3-way'!$D77))</f>
        <v/>
      </c>
      <c r="P78" s="22" t="str">
        <f>IF('Log_working_3-way'!$D77="","",C78^('Log_working_3-way'!$D77))</f>
        <v/>
      </c>
    </row>
    <row r="79" spans="4:16" x14ac:dyDescent="0.2">
      <c r="D79" s="20" t="str">
        <f t="shared" si="10"/>
        <v/>
      </c>
      <c r="E79" s="17" t="str">
        <f>IF(OR($A79="",$B79="",$C79=""),"",A79*'MPTO_working_3-way'!$I78)</f>
        <v/>
      </c>
      <c r="F79" s="21" t="str">
        <f>IF(OR($A79="",$B79="",$C79=""),"",B79*'MPTO_working_3-way'!$I78)</f>
        <v/>
      </c>
      <c r="G79" s="22" t="str">
        <f>IF(OR($A79="",$B79="",$C79=""),"",C79*'MPTO_working_3-way'!$I78)</f>
        <v/>
      </c>
      <c r="H79" s="17" t="str">
        <f>IF(OR($A79="",$B79="",$C79=""),"",'MPTO_working_3-way'!E78)</f>
        <v/>
      </c>
      <c r="I79" s="21" t="str">
        <f>IF(OR($A79="",$B79="",$C79=""),"",'MPTO_working_3-way'!F78)</f>
        <v/>
      </c>
      <c r="J79" s="22" t="str">
        <f>IF(OR($A79="",$B79="",$C79=""),"",'MPTO_working_3-way'!G78)</f>
        <v/>
      </c>
      <c r="K79" s="17" t="str">
        <f>IF(OR($A79="",$B79="",$C79=""),"",'OddsRatio_working_3-way'!H78)</f>
        <v/>
      </c>
      <c r="L79" s="21" t="str">
        <f>IF(OR($A79="",$B79="",$C79=""),"",'OddsRatio_working_3-way'!I78)</f>
        <v/>
      </c>
      <c r="M79" s="22" t="str">
        <f>IF(OR($A79="",$B79="",$C79=""),"",'OddsRatio_working_3-way'!J78)</f>
        <v/>
      </c>
      <c r="N79" s="17" t="str">
        <f>IF('Log_working_3-way'!$D78="","",A79^('Log_working_3-way'!$D78))</f>
        <v/>
      </c>
      <c r="O79" s="21" t="str">
        <f>IF('Log_working_3-way'!$D78="","",B79^('Log_working_3-way'!$D78))</f>
        <v/>
      </c>
      <c r="P79" s="22" t="str">
        <f>IF('Log_working_3-way'!$D78="","",C79^('Log_working_3-way'!$D78))</f>
        <v/>
      </c>
    </row>
    <row r="80" spans="4:16" x14ac:dyDescent="0.2">
      <c r="D80" s="20" t="str">
        <f t="shared" si="10"/>
        <v/>
      </c>
      <c r="E80" s="17" t="str">
        <f>IF(OR($A80="",$B80="",$C80=""),"",A80*'MPTO_working_3-way'!$I79)</f>
        <v/>
      </c>
      <c r="F80" s="21" t="str">
        <f>IF(OR($A80="",$B80="",$C80=""),"",B80*'MPTO_working_3-way'!$I79)</f>
        <v/>
      </c>
      <c r="G80" s="22" t="str">
        <f>IF(OR($A80="",$B80="",$C80=""),"",C80*'MPTO_working_3-way'!$I79)</f>
        <v/>
      </c>
      <c r="H80" s="17" t="str">
        <f>IF(OR($A80="",$B80="",$C80=""),"",'MPTO_working_3-way'!E79)</f>
        <v/>
      </c>
      <c r="I80" s="21" t="str">
        <f>IF(OR($A80="",$B80="",$C80=""),"",'MPTO_working_3-way'!F79)</f>
        <v/>
      </c>
      <c r="J80" s="22" t="str">
        <f>IF(OR($A80="",$B80="",$C80=""),"",'MPTO_working_3-way'!G79)</f>
        <v/>
      </c>
      <c r="K80" s="17" t="str">
        <f>IF(OR($A80="",$B80="",$C80=""),"",'OddsRatio_working_3-way'!H79)</f>
        <v/>
      </c>
      <c r="L80" s="21" t="str">
        <f>IF(OR($A80="",$B80="",$C80=""),"",'OddsRatio_working_3-way'!I79)</f>
        <v/>
      </c>
      <c r="M80" s="22" t="str">
        <f>IF(OR($A80="",$B80="",$C80=""),"",'OddsRatio_working_3-way'!J79)</f>
        <v/>
      </c>
      <c r="N80" s="17" t="str">
        <f>IF('Log_working_3-way'!$D79="","",A80^('Log_working_3-way'!$D79))</f>
        <v/>
      </c>
      <c r="O80" s="21" t="str">
        <f>IF('Log_working_3-way'!$D79="","",B80^('Log_working_3-way'!$D79))</f>
        <v/>
      </c>
      <c r="P80" s="22" t="str">
        <f>IF('Log_working_3-way'!$D79="","",C80^('Log_working_3-way'!$D79))</f>
        <v/>
      </c>
    </row>
    <row r="81" spans="4:16" x14ac:dyDescent="0.2">
      <c r="D81" s="20" t="str">
        <f t="shared" si="10"/>
        <v/>
      </c>
      <c r="E81" s="17" t="str">
        <f>IF(OR($A81="",$B81="",$C81=""),"",A81*'MPTO_working_3-way'!$I80)</f>
        <v/>
      </c>
      <c r="F81" s="21" t="str">
        <f>IF(OR($A81="",$B81="",$C81=""),"",B81*'MPTO_working_3-way'!$I80)</f>
        <v/>
      </c>
      <c r="G81" s="22" t="str">
        <f>IF(OR($A81="",$B81="",$C81=""),"",C81*'MPTO_working_3-way'!$I80)</f>
        <v/>
      </c>
      <c r="H81" s="17" t="str">
        <f>IF(OR($A81="",$B81="",$C81=""),"",'MPTO_working_3-way'!E80)</f>
        <v/>
      </c>
      <c r="I81" s="21" t="str">
        <f>IF(OR($A81="",$B81="",$C81=""),"",'MPTO_working_3-way'!F80)</f>
        <v/>
      </c>
      <c r="J81" s="22" t="str">
        <f>IF(OR($A81="",$B81="",$C81=""),"",'MPTO_working_3-way'!G80)</f>
        <v/>
      </c>
      <c r="K81" s="17" t="str">
        <f>IF(OR($A81="",$B81="",$C81=""),"",'OddsRatio_working_3-way'!H80)</f>
        <v/>
      </c>
      <c r="L81" s="21" t="str">
        <f>IF(OR($A81="",$B81="",$C81=""),"",'OddsRatio_working_3-way'!I80)</f>
        <v/>
      </c>
      <c r="M81" s="22" t="str">
        <f>IF(OR($A81="",$B81="",$C81=""),"",'OddsRatio_working_3-way'!J80)</f>
        <v/>
      </c>
      <c r="N81" s="17" t="str">
        <f>IF('Log_working_3-way'!$D80="","",A81^('Log_working_3-way'!$D80))</f>
        <v/>
      </c>
      <c r="O81" s="21" t="str">
        <f>IF('Log_working_3-way'!$D80="","",B81^('Log_working_3-way'!$D80))</f>
        <v/>
      </c>
      <c r="P81" s="22" t="str">
        <f>IF('Log_working_3-way'!$D80="","",C81^('Log_working_3-way'!$D80))</f>
        <v/>
      </c>
    </row>
    <row r="82" spans="4:16" x14ac:dyDescent="0.2">
      <c r="D82" s="20" t="str">
        <f t="shared" si="10"/>
        <v/>
      </c>
      <c r="E82" s="17" t="str">
        <f>IF(OR($A82="",$B82="",$C82=""),"",A82*'MPTO_working_3-way'!$I81)</f>
        <v/>
      </c>
      <c r="F82" s="21" t="str">
        <f>IF(OR($A82="",$B82="",$C82=""),"",B82*'MPTO_working_3-way'!$I81)</f>
        <v/>
      </c>
      <c r="G82" s="22" t="str">
        <f>IF(OR($A82="",$B82="",$C82=""),"",C82*'MPTO_working_3-way'!$I81)</f>
        <v/>
      </c>
      <c r="H82" s="17" t="str">
        <f>IF(OR($A82="",$B82="",$C82=""),"",'MPTO_working_3-way'!E81)</f>
        <v/>
      </c>
      <c r="I82" s="21" t="str">
        <f>IF(OR($A82="",$B82="",$C82=""),"",'MPTO_working_3-way'!F81)</f>
        <v/>
      </c>
      <c r="J82" s="22" t="str">
        <f>IF(OR($A82="",$B82="",$C82=""),"",'MPTO_working_3-way'!G81)</f>
        <v/>
      </c>
      <c r="K82" s="17" t="str">
        <f>IF(OR($A82="",$B82="",$C82=""),"",'OddsRatio_working_3-way'!H81)</f>
        <v/>
      </c>
      <c r="L82" s="21" t="str">
        <f>IF(OR($A82="",$B82="",$C82=""),"",'OddsRatio_working_3-way'!I81)</f>
        <v/>
      </c>
      <c r="M82" s="22" t="str">
        <f>IF(OR($A82="",$B82="",$C82=""),"",'OddsRatio_working_3-way'!J81)</f>
        <v/>
      </c>
      <c r="N82" s="17" t="str">
        <f>IF('Log_working_3-way'!$D81="","",A82^('Log_working_3-way'!$D81))</f>
        <v/>
      </c>
      <c r="O82" s="21" t="str">
        <f>IF('Log_working_3-way'!$D81="","",B82^('Log_working_3-way'!$D81))</f>
        <v/>
      </c>
      <c r="P82" s="22" t="str">
        <f>IF('Log_working_3-way'!$D81="","",C82^('Log_working_3-way'!$D81))</f>
        <v/>
      </c>
    </row>
    <row r="83" spans="4:16" x14ac:dyDescent="0.2">
      <c r="D83" s="20" t="str">
        <f t="shared" si="10"/>
        <v/>
      </c>
      <c r="E83" s="17" t="str">
        <f>IF(OR($A83="",$B83="",$C83=""),"",A83*'MPTO_working_3-way'!$I82)</f>
        <v/>
      </c>
      <c r="F83" s="21" t="str">
        <f>IF(OR($A83="",$B83="",$C83=""),"",B83*'MPTO_working_3-way'!$I82)</f>
        <v/>
      </c>
      <c r="G83" s="22" t="str">
        <f>IF(OR($A83="",$B83="",$C83=""),"",C83*'MPTO_working_3-way'!$I82)</f>
        <v/>
      </c>
      <c r="H83" s="17" t="str">
        <f>IF(OR($A83="",$B83="",$C83=""),"",'MPTO_working_3-way'!E82)</f>
        <v/>
      </c>
      <c r="I83" s="21" t="str">
        <f>IF(OR($A83="",$B83="",$C83=""),"",'MPTO_working_3-way'!F82)</f>
        <v/>
      </c>
      <c r="J83" s="22" t="str">
        <f>IF(OR($A83="",$B83="",$C83=""),"",'MPTO_working_3-way'!G82)</f>
        <v/>
      </c>
      <c r="K83" s="17" t="str">
        <f>IF(OR($A83="",$B83="",$C83=""),"",'OddsRatio_working_3-way'!H82)</f>
        <v/>
      </c>
      <c r="L83" s="21" t="str">
        <f>IF(OR($A83="",$B83="",$C83=""),"",'OddsRatio_working_3-way'!I82)</f>
        <v/>
      </c>
      <c r="M83" s="22" t="str">
        <f>IF(OR($A83="",$B83="",$C83=""),"",'OddsRatio_working_3-way'!J82)</f>
        <v/>
      </c>
      <c r="N83" s="17" t="str">
        <f>IF('Log_working_3-way'!$D82="","",A83^('Log_working_3-way'!$D82))</f>
        <v/>
      </c>
      <c r="O83" s="21" t="str">
        <f>IF('Log_working_3-way'!$D82="","",B83^('Log_working_3-way'!$D82))</f>
        <v/>
      </c>
      <c r="P83" s="22" t="str">
        <f>IF('Log_working_3-way'!$D82="","",C83^('Log_working_3-way'!$D82))</f>
        <v/>
      </c>
    </row>
    <row r="84" spans="4:16" x14ac:dyDescent="0.2">
      <c r="D84" s="20" t="str">
        <f t="shared" si="10"/>
        <v/>
      </c>
      <c r="E84" s="17" t="str">
        <f>IF(OR($A84="",$B84="",$C84=""),"",A84*'MPTO_working_3-way'!$I83)</f>
        <v/>
      </c>
      <c r="F84" s="21" t="str">
        <f>IF(OR($A84="",$B84="",$C84=""),"",B84*'MPTO_working_3-way'!$I83)</f>
        <v/>
      </c>
      <c r="G84" s="22" t="str">
        <f>IF(OR($A84="",$B84="",$C84=""),"",C84*'MPTO_working_3-way'!$I83)</f>
        <v/>
      </c>
      <c r="H84" s="17" t="str">
        <f>IF(OR($A84="",$B84="",$C84=""),"",'MPTO_working_3-way'!E83)</f>
        <v/>
      </c>
      <c r="I84" s="21" t="str">
        <f>IF(OR($A84="",$B84="",$C84=""),"",'MPTO_working_3-way'!F83)</f>
        <v/>
      </c>
      <c r="J84" s="22" t="str">
        <f>IF(OR($A84="",$B84="",$C84=""),"",'MPTO_working_3-way'!G83)</f>
        <v/>
      </c>
      <c r="K84" s="17" t="str">
        <f>IF(OR($A84="",$B84="",$C84=""),"",'OddsRatio_working_3-way'!H83)</f>
        <v/>
      </c>
      <c r="L84" s="21" t="str">
        <f>IF(OR($A84="",$B84="",$C84=""),"",'OddsRatio_working_3-way'!I83)</f>
        <v/>
      </c>
      <c r="M84" s="22" t="str">
        <f>IF(OR($A84="",$B84="",$C84=""),"",'OddsRatio_working_3-way'!J83)</f>
        <v/>
      </c>
      <c r="N84" s="17" t="str">
        <f>IF('Log_working_3-way'!$D83="","",A84^('Log_working_3-way'!$D83))</f>
        <v/>
      </c>
      <c r="O84" s="21" t="str">
        <f>IF('Log_working_3-way'!$D83="","",B84^('Log_working_3-way'!$D83))</f>
        <v/>
      </c>
      <c r="P84" s="22" t="str">
        <f>IF('Log_working_3-way'!$D83="","",C84^('Log_working_3-way'!$D83))</f>
        <v/>
      </c>
    </row>
    <row r="85" spans="4:16" x14ac:dyDescent="0.2">
      <c r="D85" s="20" t="str">
        <f t="shared" si="10"/>
        <v/>
      </c>
      <c r="E85" s="17" t="str">
        <f>IF(OR($A85="",$B85="",$C85=""),"",A85*'MPTO_working_3-way'!$I84)</f>
        <v/>
      </c>
      <c r="F85" s="21" t="str">
        <f>IF(OR($A85="",$B85="",$C85=""),"",B85*'MPTO_working_3-way'!$I84)</f>
        <v/>
      </c>
      <c r="G85" s="22" t="str">
        <f>IF(OR($A85="",$B85="",$C85=""),"",C85*'MPTO_working_3-way'!$I84)</f>
        <v/>
      </c>
      <c r="H85" s="17" t="str">
        <f>IF(OR($A85="",$B85="",$C85=""),"",'MPTO_working_3-way'!E84)</f>
        <v/>
      </c>
      <c r="I85" s="21" t="str">
        <f>IF(OR($A85="",$B85="",$C85=""),"",'MPTO_working_3-way'!F84)</f>
        <v/>
      </c>
      <c r="J85" s="22" t="str">
        <f>IF(OR($A85="",$B85="",$C85=""),"",'MPTO_working_3-way'!G84)</f>
        <v/>
      </c>
      <c r="K85" s="17" t="str">
        <f>IF(OR($A85="",$B85="",$C85=""),"",'OddsRatio_working_3-way'!H84)</f>
        <v/>
      </c>
      <c r="L85" s="21" t="str">
        <f>IF(OR($A85="",$B85="",$C85=""),"",'OddsRatio_working_3-way'!I84)</f>
        <v/>
      </c>
      <c r="M85" s="22" t="str">
        <f>IF(OR($A85="",$B85="",$C85=""),"",'OddsRatio_working_3-way'!J84)</f>
        <v/>
      </c>
      <c r="N85" s="17" t="str">
        <f>IF('Log_working_3-way'!$D84="","",A85^('Log_working_3-way'!$D84))</f>
        <v/>
      </c>
      <c r="O85" s="21" t="str">
        <f>IF('Log_working_3-way'!$D84="","",B85^('Log_working_3-way'!$D84))</f>
        <v/>
      </c>
      <c r="P85" s="22" t="str">
        <f>IF('Log_working_3-way'!$D84="","",C85^('Log_working_3-way'!$D84))</f>
        <v/>
      </c>
    </row>
    <row r="86" spans="4:16" x14ac:dyDescent="0.2">
      <c r="D86" s="20" t="str">
        <f t="shared" si="10"/>
        <v/>
      </c>
      <c r="E86" s="17" t="str">
        <f>IF(OR($A86="",$B86="",$C86=""),"",A86*'MPTO_working_3-way'!$I85)</f>
        <v/>
      </c>
      <c r="F86" s="21" t="str">
        <f>IF(OR($A86="",$B86="",$C86=""),"",B86*'MPTO_working_3-way'!$I85)</f>
        <v/>
      </c>
      <c r="G86" s="22" t="str">
        <f>IF(OR($A86="",$B86="",$C86=""),"",C86*'MPTO_working_3-way'!$I85)</f>
        <v/>
      </c>
      <c r="H86" s="17" t="str">
        <f>IF(OR($A86="",$B86="",$C86=""),"",'MPTO_working_3-way'!E85)</f>
        <v/>
      </c>
      <c r="I86" s="21" t="str">
        <f>IF(OR($A86="",$B86="",$C86=""),"",'MPTO_working_3-way'!F85)</f>
        <v/>
      </c>
      <c r="J86" s="22" t="str">
        <f>IF(OR($A86="",$B86="",$C86=""),"",'MPTO_working_3-way'!G85)</f>
        <v/>
      </c>
      <c r="K86" s="17" t="str">
        <f>IF(OR($A86="",$B86="",$C86=""),"",'OddsRatio_working_3-way'!H85)</f>
        <v/>
      </c>
      <c r="L86" s="21" t="str">
        <f>IF(OR($A86="",$B86="",$C86=""),"",'OddsRatio_working_3-way'!I85)</f>
        <v/>
      </c>
      <c r="M86" s="22" t="str">
        <f>IF(OR($A86="",$B86="",$C86=""),"",'OddsRatio_working_3-way'!J85)</f>
        <v/>
      </c>
      <c r="N86" s="17" t="str">
        <f>IF('Log_working_3-way'!$D85="","",A86^('Log_working_3-way'!$D85))</f>
        <v/>
      </c>
      <c r="O86" s="21" t="str">
        <f>IF('Log_working_3-way'!$D85="","",B86^('Log_working_3-way'!$D85))</f>
        <v/>
      </c>
      <c r="P86" s="22" t="str">
        <f>IF('Log_working_3-way'!$D85="","",C86^('Log_working_3-way'!$D85))</f>
        <v/>
      </c>
    </row>
    <row r="87" spans="4:16" x14ac:dyDescent="0.2">
      <c r="D87" s="20" t="str">
        <f t="shared" si="10"/>
        <v/>
      </c>
      <c r="E87" s="17" t="str">
        <f>IF(OR($A87="",$B87="",$C87=""),"",A87*'MPTO_working_3-way'!$I86)</f>
        <v/>
      </c>
      <c r="F87" s="21" t="str">
        <f>IF(OR($A87="",$B87="",$C87=""),"",B87*'MPTO_working_3-way'!$I86)</f>
        <v/>
      </c>
      <c r="G87" s="22" t="str">
        <f>IF(OR($A87="",$B87="",$C87=""),"",C87*'MPTO_working_3-way'!$I86)</f>
        <v/>
      </c>
      <c r="H87" s="17" t="str">
        <f>IF(OR($A87="",$B87="",$C87=""),"",'MPTO_working_3-way'!E86)</f>
        <v/>
      </c>
      <c r="I87" s="21" t="str">
        <f>IF(OR($A87="",$B87="",$C87=""),"",'MPTO_working_3-way'!F86)</f>
        <v/>
      </c>
      <c r="J87" s="22" t="str">
        <f>IF(OR($A87="",$B87="",$C87=""),"",'MPTO_working_3-way'!G86)</f>
        <v/>
      </c>
      <c r="K87" s="17" t="str">
        <f>IF(OR($A87="",$B87="",$C87=""),"",'OddsRatio_working_3-way'!H86)</f>
        <v/>
      </c>
      <c r="L87" s="21" t="str">
        <f>IF(OR($A87="",$B87="",$C87=""),"",'OddsRatio_working_3-way'!I86)</f>
        <v/>
      </c>
      <c r="M87" s="22" t="str">
        <f>IF(OR($A87="",$B87="",$C87=""),"",'OddsRatio_working_3-way'!J86)</f>
        <v/>
      </c>
      <c r="N87" s="17" t="str">
        <f>IF('Log_working_3-way'!$D86="","",A87^('Log_working_3-way'!$D86))</f>
        <v/>
      </c>
      <c r="O87" s="21" t="str">
        <f>IF('Log_working_3-way'!$D86="","",B87^('Log_working_3-way'!$D86))</f>
        <v/>
      </c>
      <c r="P87" s="22" t="str">
        <f>IF('Log_working_3-way'!$D86="","",C87^('Log_working_3-way'!$D86))</f>
        <v/>
      </c>
    </row>
    <row r="88" spans="4:16" x14ac:dyDescent="0.2">
      <c r="D88" s="20" t="str">
        <f t="shared" si="10"/>
        <v/>
      </c>
      <c r="E88" s="17" t="str">
        <f>IF(OR($A88="",$B88="",$C88=""),"",A88*'MPTO_working_3-way'!$I87)</f>
        <v/>
      </c>
      <c r="F88" s="21" t="str">
        <f>IF(OR($A88="",$B88="",$C88=""),"",B88*'MPTO_working_3-way'!$I87)</f>
        <v/>
      </c>
      <c r="G88" s="22" t="str">
        <f>IF(OR($A88="",$B88="",$C88=""),"",C88*'MPTO_working_3-way'!$I87)</f>
        <v/>
      </c>
      <c r="H88" s="17" t="str">
        <f>IF(OR($A88="",$B88="",$C88=""),"",'MPTO_working_3-way'!E87)</f>
        <v/>
      </c>
      <c r="I88" s="21" t="str">
        <f>IF(OR($A88="",$B88="",$C88=""),"",'MPTO_working_3-way'!F87)</f>
        <v/>
      </c>
      <c r="J88" s="22" t="str">
        <f>IF(OR($A88="",$B88="",$C88=""),"",'MPTO_working_3-way'!G87)</f>
        <v/>
      </c>
      <c r="K88" s="17" t="str">
        <f>IF(OR($A88="",$B88="",$C88=""),"",'OddsRatio_working_3-way'!H87)</f>
        <v/>
      </c>
      <c r="L88" s="21" t="str">
        <f>IF(OR($A88="",$B88="",$C88=""),"",'OddsRatio_working_3-way'!I87)</f>
        <v/>
      </c>
      <c r="M88" s="22" t="str">
        <f>IF(OR($A88="",$B88="",$C88=""),"",'OddsRatio_working_3-way'!J87)</f>
        <v/>
      </c>
      <c r="N88" s="17" t="str">
        <f>IF('Log_working_3-way'!$D87="","",A88^('Log_working_3-way'!$D87))</f>
        <v/>
      </c>
      <c r="O88" s="21" t="str">
        <f>IF('Log_working_3-way'!$D87="","",B88^('Log_working_3-way'!$D87))</f>
        <v/>
      </c>
      <c r="P88" s="22" t="str">
        <f>IF('Log_working_3-way'!$D87="","",C88^('Log_working_3-way'!$D87))</f>
        <v/>
      </c>
    </row>
    <row r="89" spans="4:16" x14ac:dyDescent="0.2">
      <c r="D89" s="20" t="str">
        <f t="shared" si="10"/>
        <v/>
      </c>
      <c r="E89" s="17" t="str">
        <f>IF(OR($A89="",$B89="",$C89=""),"",A89*'MPTO_working_3-way'!$I88)</f>
        <v/>
      </c>
      <c r="F89" s="21" t="str">
        <f>IF(OR($A89="",$B89="",$C89=""),"",B89*'MPTO_working_3-way'!$I88)</f>
        <v/>
      </c>
      <c r="G89" s="22" t="str">
        <f>IF(OR($A89="",$B89="",$C89=""),"",C89*'MPTO_working_3-way'!$I88)</f>
        <v/>
      </c>
      <c r="H89" s="17" t="str">
        <f>IF(OR($A89="",$B89="",$C89=""),"",'MPTO_working_3-way'!E88)</f>
        <v/>
      </c>
      <c r="I89" s="21" t="str">
        <f>IF(OR($A89="",$B89="",$C89=""),"",'MPTO_working_3-way'!F88)</f>
        <v/>
      </c>
      <c r="J89" s="22" t="str">
        <f>IF(OR($A89="",$B89="",$C89=""),"",'MPTO_working_3-way'!G88)</f>
        <v/>
      </c>
      <c r="K89" s="17" t="str">
        <f>IF(OR($A89="",$B89="",$C89=""),"",'OddsRatio_working_3-way'!H88)</f>
        <v/>
      </c>
      <c r="L89" s="21" t="str">
        <f>IF(OR($A89="",$B89="",$C89=""),"",'OddsRatio_working_3-way'!I88)</f>
        <v/>
      </c>
      <c r="M89" s="22" t="str">
        <f>IF(OR($A89="",$B89="",$C89=""),"",'OddsRatio_working_3-way'!J88)</f>
        <v/>
      </c>
      <c r="N89" s="17" t="str">
        <f>IF('Log_working_3-way'!$D88="","",A89^('Log_working_3-way'!$D88))</f>
        <v/>
      </c>
      <c r="O89" s="21" t="str">
        <f>IF('Log_working_3-way'!$D88="","",B89^('Log_working_3-way'!$D88))</f>
        <v/>
      </c>
      <c r="P89" s="22" t="str">
        <f>IF('Log_working_3-way'!$D88="","",C89^('Log_working_3-way'!$D88))</f>
        <v/>
      </c>
    </row>
    <row r="90" spans="4:16" x14ac:dyDescent="0.2">
      <c r="D90" s="20" t="str">
        <f t="shared" si="10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4:16" x14ac:dyDescent="0.2">
      <c r="D91" s="20" t="str">
        <f t="shared" si="10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4:16" x14ac:dyDescent="0.2">
      <c r="D92" s="20" t="str">
        <f t="shared" si="10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4:16" x14ac:dyDescent="0.2">
      <c r="D93" s="20" t="str">
        <f t="shared" si="10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4:16" x14ac:dyDescent="0.2">
      <c r="D94" s="20" t="str">
        <f t="shared" si="10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4:16" x14ac:dyDescent="0.2">
      <c r="D95" s="20" t="str">
        <f t="shared" si="10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4:16" x14ac:dyDescent="0.2">
      <c r="D96" s="20" t="str">
        <f t="shared" si="10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10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10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10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10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10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10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10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10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10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10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10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10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10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10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10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10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0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0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0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0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0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0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0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0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0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0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0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0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0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0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0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0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0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0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0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0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11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11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11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11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11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11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11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11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11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11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11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11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11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11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11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11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11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11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11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11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11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11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11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11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11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11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11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11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11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11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11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11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11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11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11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11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11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11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11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11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11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11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11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11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11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11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11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11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11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11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11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11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11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11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11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11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11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11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11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11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11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11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11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11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12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12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12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12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12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12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12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12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12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1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12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12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12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12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12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1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12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12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12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12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12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12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12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12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12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12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12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12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12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12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12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12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12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12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12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12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12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12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12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12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12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12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12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12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12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12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12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12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12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12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12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12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1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12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12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12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12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12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12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12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12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12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12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12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13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13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13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13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13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13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13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13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13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13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13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13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13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13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13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13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13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13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13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13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13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13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13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13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13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13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13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13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13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13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13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13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13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13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13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13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13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13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13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13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13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13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13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13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13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13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13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13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13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13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13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13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13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13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13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13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13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13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13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13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13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13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13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13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14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14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14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14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14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14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14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14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14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14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14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14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14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14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14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14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14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14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14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14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14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14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14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14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14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14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14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14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14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14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14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14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14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14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14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14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14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14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14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14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14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14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14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14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14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14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14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14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14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14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14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14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14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14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14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14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14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14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14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14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14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14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14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14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15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15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15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15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15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15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15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15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15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15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15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15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15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15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15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15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15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15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15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15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15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15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15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15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15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15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15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15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15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15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15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15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15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15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15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15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15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15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15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15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15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15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15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15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15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15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15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15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15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15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15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15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15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15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15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15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15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15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15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15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15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15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15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15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16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16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16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16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16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16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16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16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16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16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16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16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16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16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16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16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16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16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16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16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16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16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16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16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16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16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16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16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16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16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16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16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16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16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16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16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16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16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16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16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16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16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16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16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16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16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16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16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16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16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16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16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16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16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16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16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16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16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16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16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16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16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16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16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17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17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17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17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17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17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17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17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17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17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17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17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17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17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17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17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17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17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17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17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17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17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17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17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17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17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17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17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17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17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17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17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17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17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17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17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17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17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17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17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17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17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17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17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17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17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17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17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17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17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17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17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17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17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17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17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17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17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17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17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17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17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17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17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18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18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18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18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18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18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18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18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18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18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18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18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18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18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18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18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18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18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18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18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18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18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18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18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18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18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18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18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18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18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18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18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18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18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18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18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18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18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18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18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18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18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18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18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18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18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18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18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18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18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18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18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18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18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18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18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18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18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18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18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18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18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18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18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19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19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19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19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19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19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19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19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19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19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19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19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19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19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19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19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19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19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19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19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19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19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19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19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19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19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19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19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19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19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19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19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19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19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19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19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19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19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19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19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19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19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19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19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19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19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19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19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19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19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19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19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19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19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19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19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19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19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19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19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19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19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19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19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0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0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0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0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0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0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0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0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0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0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0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0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0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0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0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0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0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0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0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0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0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0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0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0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0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0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0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0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0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0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0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0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0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0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0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0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0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0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0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0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0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0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0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0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0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0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0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0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0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0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0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0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0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0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0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0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0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0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0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0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0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0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0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0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1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1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1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1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1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1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1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1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1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1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1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1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1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1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1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1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1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1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1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1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1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1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1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1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1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1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1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1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1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1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1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1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1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1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1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1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1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1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1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1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1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1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1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1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1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1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1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1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1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1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1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1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1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1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1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1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1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1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1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1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1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1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1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1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2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2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2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2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2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2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2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2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2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2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2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2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2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2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2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2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2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2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2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2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2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2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2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2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2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2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2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2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2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2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2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2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2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2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2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2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2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2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2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2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2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2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2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2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2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2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2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2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2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2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2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2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2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2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2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2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2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2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2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2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2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2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2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2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3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3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3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3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3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3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3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3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3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3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3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3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3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3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3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3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3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3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3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3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3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3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3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3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3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3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3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3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3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3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3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3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3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3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3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3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3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3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3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3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3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3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3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3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3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3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3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3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3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3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3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3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3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3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3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3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3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3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3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3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3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3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3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3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4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4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4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4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4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4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4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4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4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4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4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4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4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4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4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4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4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4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4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4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4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4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4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4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4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4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4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4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4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4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4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4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4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4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4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4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4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4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2020-02-18T14:31:32Z</dcterms:modified>
</cp:coreProperties>
</file>