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008E0DD3-F696-464E-B5AC-70225EADD21B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448" i="1" l="1"/>
  <c r="AZ448" i="1"/>
  <c r="BB448" i="1" s="1"/>
  <c r="AV448" i="1"/>
  <c r="AR448" i="1"/>
  <c r="AN448" i="1"/>
  <c r="AJ448" i="1"/>
  <c r="BA447" i="1"/>
  <c r="AZ447" i="1"/>
  <c r="BB447" i="1" s="1"/>
  <c r="AV447" i="1"/>
  <c r="AR447" i="1"/>
  <c r="AN447" i="1"/>
  <c r="AJ447" i="1"/>
  <c r="BA446" i="1"/>
  <c r="AZ446" i="1"/>
  <c r="BB446" i="1" s="1"/>
  <c r="AV446" i="1"/>
  <c r="AR446" i="1"/>
  <c r="AN446" i="1"/>
  <c r="AJ446" i="1"/>
  <c r="BA445" i="1"/>
  <c r="AZ445" i="1"/>
  <c r="BB445" i="1" s="1"/>
  <c r="AV445" i="1"/>
  <c r="AR445" i="1"/>
  <c r="AN445" i="1"/>
  <c r="AJ445" i="1"/>
  <c r="BA444" i="1"/>
  <c r="AZ444" i="1"/>
  <c r="BB444" i="1" s="1"/>
  <c r="AV444" i="1"/>
  <c r="AR444" i="1"/>
  <c r="AN444" i="1"/>
  <c r="AJ444" i="1"/>
  <c r="BA443" i="1"/>
  <c r="AZ443" i="1"/>
  <c r="BB443" i="1" s="1"/>
  <c r="AV443" i="1"/>
  <c r="AR443" i="1"/>
  <c r="AN443" i="1"/>
  <c r="AJ443" i="1"/>
  <c r="BA442" i="1"/>
  <c r="AZ442" i="1"/>
  <c r="BB442" i="1" s="1"/>
  <c r="AV442" i="1"/>
  <c r="AR442" i="1"/>
  <c r="AN442" i="1"/>
  <c r="AJ442" i="1"/>
  <c r="BA441" i="1"/>
  <c r="AZ441" i="1"/>
  <c r="BB441" i="1" s="1"/>
  <c r="AV441" i="1"/>
  <c r="AR441" i="1"/>
  <c r="AN441" i="1"/>
  <c r="AJ441" i="1"/>
  <c r="BA440" i="1"/>
  <c r="AZ440" i="1"/>
  <c r="BB440" i="1" s="1"/>
  <c r="AV440" i="1"/>
  <c r="AR440" i="1"/>
  <c r="AN440" i="1"/>
  <c r="AJ440" i="1"/>
  <c r="BA439" i="1"/>
  <c r="AZ439" i="1"/>
  <c r="BB439" i="1" s="1"/>
  <c r="AV439" i="1"/>
  <c r="AR439" i="1"/>
  <c r="AN439" i="1"/>
  <c r="AJ439" i="1"/>
  <c r="BA438" i="1"/>
  <c r="AZ438" i="1"/>
  <c r="BB438" i="1" s="1"/>
  <c r="AV438" i="1"/>
  <c r="AR438" i="1"/>
  <c r="AN438" i="1"/>
  <c r="AJ438" i="1"/>
  <c r="BA437" i="1"/>
  <c r="AZ437" i="1"/>
  <c r="BB437" i="1" s="1"/>
  <c r="AV437" i="1"/>
  <c r="AR437" i="1"/>
  <c r="AN437" i="1"/>
  <c r="AJ437" i="1"/>
  <c r="BA436" i="1"/>
  <c r="AZ436" i="1"/>
  <c r="BB436" i="1" s="1"/>
  <c r="AV436" i="1"/>
  <c r="AR436" i="1"/>
  <c r="AN436" i="1"/>
  <c r="AJ436" i="1"/>
  <c r="BA435" i="1"/>
  <c r="AZ435" i="1"/>
  <c r="BB435" i="1" s="1"/>
  <c r="AV435" i="1"/>
  <c r="AR435" i="1"/>
  <c r="AN435" i="1"/>
  <c r="AJ435" i="1"/>
  <c r="BA434" i="1"/>
  <c r="AZ434" i="1"/>
  <c r="BB434" i="1" s="1"/>
  <c r="AV434" i="1"/>
  <c r="AR434" i="1"/>
  <c r="AN434" i="1"/>
  <c r="AJ434" i="1"/>
  <c r="BA433" i="1"/>
  <c r="AZ433" i="1"/>
  <c r="BB433" i="1" s="1"/>
  <c r="AV433" i="1"/>
  <c r="AR433" i="1"/>
  <c r="AN433" i="1"/>
  <c r="AJ433" i="1"/>
  <c r="BA432" i="1"/>
  <c r="AZ432" i="1"/>
  <c r="BB432" i="1" s="1"/>
  <c r="AV432" i="1"/>
  <c r="AR432" i="1"/>
  <c r="AN432" i="1"/>
  <c r="AJ432" i="1"/>
  <c r="BA431" i="1"/>
  <c r="AZ431" i="1"/>
  <c r="BB431" i="1" s="1"/>
  <c r="AV431" i="1"/>
  <c r="AR431" i="1"/>
  <c r="AN431" i="1"/>
  <c r="AJ431" i="1"/>
  <c r="BA430" i="1"/>
  <c r="AZ430" i="1"/>
  <c r="BB430" i="1" s="1"/>
  <c r="AV430" i="1"/>
  <c r="AR430" i="1"/>
  <c r="AN430" i="1"/>
  <c r="AJ430" i="1"/>
  <c r="BA429" i="1"/>
  <c r="AZ429" i="1"/>
  <c r="BB429" i="1" s="1"/>
  <c r="AV429" i="1"/>
  <c r="AR429" i="1"/>
  <c r="AN429" i="1"/>
  <c r="AJ429" i="1"/>
  <c r="BA428" i="1"/>
  <c r="AZ428" i="1"/>
  <c r="BB428" i="1" s="1"/>
  <c r="AV428" i="1"/>
  <c r="AR428" i="1"/>
  <c r="AN428" i="1"/>
  <c r="AJ428" i="1"/>
  <c r="BA427" i="1"/>
  <c r="AZ427" i="1"/>
  <c r="BB427" i="1" s="1"/>
  <c r="AV427" i="1"/>
  <c r="AR427" i="1"/>
  <c r="AN427" i="1"/>
  <c r="AJ427" i="1"/>
  <c r="BA426" i="1"/>
  <c r="AZ426" i="1"/>
  <c r="BB426" i="1" s="1"/>
  <c r="AV426" i="1"/>
  <c r="AR426" i="1"/>
  <c r="AN426" i="1"/>
  <c r="AJ426" i="1"/>
  <c r="BA425" i="1"/>
  <c r="AZ425" i="1"/>
  <c r="BB425" i="1" s="1"/>
  <c r="AV425" i="1"/>
  <c r="AR425" i="1"/>
  <c r="AN425" i="1"/>
  <c r="AJ425" i="1"/>
  <c r="BA424" i="1"/>
  <c r="AZ424" i="1"/>
  <c r="BB424" i="1" s="1"/>
  <c r="AV424" i="1"/>
  <c r="AR424" i="1"/>
  <c r="AN424" i="1"/>
  <c r="AJ424" i="1"/>
  <c r="BA423" i="1"/>
  <c r="AZ423" i="1"/>
  <c r="BB423" i="1" s="1"/>
  <c r="AV423" i="1"/>
  <c r="AR423" i="1"/>
  <c r="AN423" i="1"/>
  <c r="AJ423" i="1"/>
  <c r="BA422" i="1"/>
  <c r="AZ422" i="1"/>
  <c r="BB422" i="1" s="1"/>
  <c r="AV422" i="1"/>
  <c r="AR422" i="1"/>
  <c r="AN422" i="1"/>
  <c r="AJ422" i="1"/>
  <c r="BA421" i="1"/>
  <c r="AZ421" i="1"/>
  <c r="BB421" i="1" s="1"/>
  <c r="AV421" i="1"/>
  <c r="AR421" i="1"/>
  <c r="AN421" i="1"/>
  <c r="AJ421" i="1"/>
  <c r="BA420" i="1"/>
  <c r="AZ420" i="1"/>
  <c r="BB420" i="1" s="1"/>
  <c r="AV420" i="1"/>
  <c r="AR420" i="1"/>
  <c r="AN420" i="1"/>
  <c r="AJ420" i="1"/>
  <c r="BA419" i="1"/>
  <c r="AZ419" i="1"/>
  <c r="BB419" i="1" s="1"/>
  <c r="AV419" i="1"/>
  <c r="AR419" i="1"/>
  <c r="AN419" i="1"/>
  <c r="AJ419" i="1"/>
  <c r="BA418" i="1"/>
  <c r="AZ418" i="1"/>
  <c r="BB418" i="1" s="1"/>
  <c r="AV418" i="1"/>
  <c r="AR418" i="1"/>
  <c r="AN418" i="1"/>
  <c r="AJ418" i="1"/>
  <c r="BA417" i="1"/>
  <c r="AZ417" i="1"/>
  <c r="BB417" i="1" s="1"/>
  <c r="AV417" i="1"/>
  <c r="AR417" i="1"/>
  <c r="AN417" i="1"/>
  <c r="AJ417" i="1"/>
  <c r="BA416" i="1"/>
  <c r="AZ416" i="1"/>
  <c r="BB416" i="1" s="1"/>
  <c r="AV416" i="1"/>
  <c r="AR416" i="1"/>
  <c r="AN416" i="1"/>
  <c r="AJ416" i="1"/>
  <c r="BA415" i="1"/>
  <c r="AZ415" i="1"/>
  <c r="BB415" i="1" s="1"/>
  <c r="AV415" i="1"/>
  <c r="AR415" i="1"/>
  <c r="AN415" i="1"/>
  <c r="AJ415" i="1"/>
  <c r="BA414" i="1"/>
  <c r="AZ414" i="1"/>
  <c r="BB414" i="1" s="1"/>
  <c r="AV414" i="1"/>
  <c r="AR414" i="1"/>
  <c r="AN414" i="1"/>
  <c r="AJ414" i="1"/>
  <c r="BA413" i="1"/>
  <c r="AZ413" i="1"/>
  <c r="BB413" i="1" s="1"/>
  <c r="AV413" i="1"/>
  <c r="AR413" i="1"/>
  <c r="AN413" i="1"/>
  <c r="AJ413" i="1"/>
  <c r="BA412" i="1"/>
  <c r="AZ412" i="1"/>
  <c r="BB412" i="1" s="1"/>
  <c r="AV412" i="1"/>
  <c r="AR412" i="1"/>
  <c r="AN412" i="1"/>
  <c r="AJ412" i="1"/>
  <c r="BA411" i="1"/>
  <c r="AZ411" i="1"/>
  <c r="BB411" i="1" s="1"/>
  <c r="AV411" i="1"/>
  <c r="AR411" i="1"/>
  <c r="AN411" i="1"/>
  <c r="AJ411" i="1"/>
  <c r="BA410" i="1"/>
  <c r="AZ410" i="1"/>
  <c r="BB410" i="1" s="1"/>
  <c r="AV410" i="1"/>
  <c r="AR410" i="1"/>
  <c r="AN410" i="1"/>
  <c r="AJ410" i="1"/>
  <c r="BA409" i="1"/>
  <c r="AZ409" i="1"/>
  <c r="BB409" i="1" s="1"/>
  <c r="AV409" i="1"/>
  <c r="AR409" i="1"/>
  <c r="AN409" i="1"/>
  <c r="AJ409" i="1"/>
  <c r="BA408" i="1"/>
  <c r="AZ408" i="1"/>
  <c r="BB408" i="1" s="1"/>
  <c r="AV408" i="1"/>
  <c r="AR408" i="1"/>
  <c r="AN408" i="1"/>
  <c r="AJ408" i="1"/>
  <c r="BA407" i="1"/>
  <c r="AZ407" i="1"/>
  <c r="BB407" i="1" s="1"/>
  <c r="AV407" i="1"/>
  <c r="AR407" i="1"/>
  <c r="AN407" i="1"/>
  <c r="AJ407" i="1"/>
  <c r="BA406" i="1"/>
  <c r="AZ406" i="1"/>
  <c r="BB406" i="1" s="1"/>
  <c r="AV406" i="1"/>
  <c r="AR406" i="1"/>
  <c r="AN406" i="1"/>
  <c r="AJ406" i="1"/>
  <c r="BA405" i="1"/>
  <c r="AZ405" i="1"/>
  <c r="BB405" i="1" s="1"/>
  <c r="AV405" i="1"/>
  <c r="AR405" i="1"/>
  <c r="AN405" i="1"/>
  <c r="AJ405" i="1"/>
  <c r="BA404" i="1"/>
  <c r="AZ404" i="1"/>
  <c r="BB404" i="1" s="1"/>
  <c r="AV404" i="1"/>
  <c r="AR404" i="1"/>
  <c r="AN404" i="1"/>
  <c r="AJ404" i="1"/>
  <c r="BA403" i="1"/>
  <c r="AZ403" i="1"/>
  <c r="BB403" i="1" s="1"/>
  <c r="AV403" i="1"/>
  <c r="AR403" i="1"/>
  <c r="AN403" i="1"/>
  <c r="AJ403" i="1"/>
  <c r="BA402" i="1"/>
  <c r="AZ402" i="1"/>
  <c r="BB402" i="1" s="1"/>
  <c r="AV402" i="1"/>
  <c r="AR402" i="1"/>
  <c r="AN402" i="1"/>
  <c r="AJ402" i="1"/>
  <c r="BA401" i="1"/>
  <c r="AZ401" i="1"/>
  <c r="BB401" i="1" s="1"/>
  <c r="AV401" i="1"/>
  <c r="AR401" i="1"/>
  <c r="AN401" i="1"/>
  <c r="AJ401" i="1"/>
  <c r="BA400" i="1"/>
  <c r="AZ400" i="1"/>
  <c r="BB400" i="1" s="1"/>
  <c r="AV400" i="1"/>
  <c r="AR400" i="1"/>
  <c r="AN400" i="1"/>
  <c r="AJ400" i="1"/>
  <c r="BA399" i="1"/>
  <c r="AZ399" i="1"/>
  <c r="BB399" i="1" s="1"/>
  <c r="AV399" i="1"/>
  <c r="AR399" i="1"/>
  <c r="AN399" i="1"/>
  <c r="AJ399" i="1"/>
  <c r="BA398" i="1"/>
  <c r="AZ398" i="1"/>
  <c r="BB398" i="1" s="1"/>
  <c r="AV398" i="1"/>
  <c r="AR398" i="1"/>
  <c r="AN398" i="1"/>
  <c r="AJ398" i="1"/>
  <c r="BA397" i="1"/>
  <c r="AZ397" i="1"/>
  <c r="BB397" i="1" s="1"/>
  <c r="AV397" i="1"/>
  <c r="AR397" i="1"/>
  <c r="AN397" i="1"/>
  <c r="AJ397" i="1"/>
  <c r="BA396" i="1"/>
  <c r="AZ396" i="1"/>
  <c r="BB396" i="1" s="1"/>
  <c r="AV396" i="1"/>
  <c r="AR396" i="1"/>
  <c r="AN396" i="1"/>
  <c r="AJ396" i="1"/>
  <c r="BA395" i="1"/>
  <c r="AZ395" i="1"/>
  <c r="BB395" i="1" s="1"/>
  <c r="AV395" i="1"/>
  <c r="AR395" i="1"/>
  <c r="AN395" i="1"/>
  <c r="AJ395" i="1"/>
  <c r="BA394" i="1"/>
  <c r="AZ394" i="1"/>
  <c r="BB394" i="1" s="1"/>
  <c r="AV394" i="1"/>
  <c r="AR394" i="1"/>
  <c r="AN394" i="1"/>
  <c r="AJ394" i="1"/>
  <c r="BA393" i="1"/>
  <c r="AZ393" i="1"/>
  <c r="BB393" i="1" s="1"/>
  <c r="AV393" i="1"/>
  <c r="AR393" i="1"/>
  <c r="AN393" i="1"/>
  <c r="AJ393" i="1"/>
  <c r="BA392" i="1"/>
  <c r="AZ392" i="1"/>
  <c r="BB392" i="1" s="1"/>
  <c r="AV392" i="1"/>
  <c r="AR392" i="1"/>
  <c r="AN392" i="1"/>
  <c r="AJ392" i="1"/>
  <c r="BA391" i="1"/>
  <c r="AZ391" i="1"/>
  <c r="AV391" i="1"/>
  <c r="AR391" i="1"/>
  <c r="AN391" i="1"/>
  <c r="AJ391" i="1"/>
  <c r="BA390" i="1"/>
  <c r="AZ390" i="1"/>
  <c r="BB390" i="1" s="1"/>
  <c r="AV390" i="1"/>
  <c r="AR390" i="1"/>
  <c r="AN390" i="1"/>
  <c r="AJ390" i="1"/>
  <c r="BA389" i="1"/>
  <c r="AZ389" i="1"/>
  <c r="BB389" i="1" s="1"/>
  <c r="AV389" i="1"/>
  <c r="AR389" i="1"/>
  <c r="AN389" i="1"/>
  <c r="AJ389" i="1"/>
  <c r="BA388" i="1"/>
  <c r="AZ388" i="1"/>
  <c r="BB388" i="1" s="1"/>
  <c r="AV388" i="1"/>
  <c r="AR388" i="1"/>
  <c r="AN388" i="1"/>
  <c r="AJ388" i="1"/>
  <c r="BA387" i="1"/>
  <c r="AZ387" i="1"/>
  <c r="AV387" i="1"/>
  <c r="AR387" i="1"/>
  <c r="AN387" i="1"/>
  <c r="AJ387" i="1"/>
  <c r="BA386" i="1"/>
  <c r="AZ386" i="1"/>
  <c r="BB386" i="1" s="1"/>
  <c r="AV386" i="1"/>
  <c r="AR386" i="1"/>
  <c r="AN386" i="1"/>
  <c r="AJ386" i="1"/>
  <c r="BA385" i="1"/>
  <c r="AZ385" i="1"/>
  <c r="BB385" i="1" s="1"/>
  <c r="AV385" i="1"/>
  <c r="AR385" i="1"/>
  <c r="AN385" i="1"/>
  <c r="AJ385" i="1"/>
  <c r="BA384" i="1"/>
  <c r="AZ384" i="1"/>
  <c r="BB384" i="1" s="1"/>
  <c r="AV384" i="1"/>
  <c r="AR384" i="1"/>
  <c r="AN384" i="1"/>
  <c r="AJ384" i="1"/>
  <c r="BA383" i="1"/>
  <c r="AZ383" i="1"/>
  <c r="AV383" i="1"/>
  <c r="AR383" i="1"/>
  <c r="AN383" i="1"/>
  <c r="AJ383" i="1"/>
  <c r="BA382" i="1"/>
  <c r="AZ382" i="1"/>
  <c r="BB382" i="1" s="1"/>
  <c r="AV382" i="1"/>
  <c r="AR382" i="1"/>
  <c r="AN382" i="1"/>
  <c r="AJ382" i="1"/>
  <c r="BA381" i="1"/>
  <c r="AZ381" i="1"/>
  <c r="BB381" i="1" s="1"/>
  <c r="AV381" i="1"/>
  <c r="AR381" i="1"/>
  <c r="AN381" i="1"/>
  <c r="AJ381" i="1"/>
  <c r="BA380" i="1"/>
  <c r="AZ380" i="1"/>
  <c r="BB380" i="1" s="1"/>
  <c r="AV380" i="1"/>
  <c r="AR380" i="1"/>
  <c r="AN380" i="1"/>
  <c r="AJ380" i="1"/>
  <c r="BA379" i="1"/>
  <c r="AZ379" i="1"/>
  <c r="AV379" i="1"/>
  <c r="AR379" i="1"/>
  <c r="AN379" i="1"/>
  <c r="AJ379" i="1"/>
  <c r="BA378" i="1"/>
  <c r="AZ378" i="1"/>
  <c r="BB378" i="1" s="1"/>
  <c r="AV378" i="1"/>
  <c r="AR378" i="1"/>
  <c r="AN378" i="1"/>
  <c r="AJ378" i="1"/>
  <c r="BA377" i="1"/>
  <c r="AZ377" i="1"/>
  <c r="BB377" i="1" s="1"/>
  <c r="AV377" i="1"/>
  <c r="AR377" i="1"/>
  <c r="AN377" i="1"/>
  <c r="AJ377" i="1"/>
  <c r="BA376" i="1"/>
  <c r="AZ376" i="1"/>
  <c r="BB376" i="1" s="1"/>
  <c r="AV376" i="1"/>
  <c r="AR376" i="1"/>
  <c r="AN376" i="1"/>
  <c r="AJ376" i="1"/>
  <c r="BA375" i="1"/>
  <c r="AZ375" i="1"/>
  <c r="AV375" i="1"/>
  <c r="AR375" i="1"/>
  <c r="AN375" i="1"/>
  <c r="AJ375" i="1"/>
  <c r="BA374" i="1"/>
  <c r="AZ374" i="1"/>
  <c r="BB374" i="1" s="1"/>
  <c r="AV374" i="1"/>
  <c r="AR374" i="1"/>
  <c r="AN374" i="1"/>
  <c r="AJ374" i="1"/>
  <c r="BA373" i="1"/>
  <c r="AZ373" i="1"/>
  <c r="BB373" i="1" s="1"/>
  <c r="AV373" i="1"/>
  <c r="AR373" i="1"/>
  <c r="AN373" i="1"/>
  <c r="AJ373" i="1"/>
  <c r="BA372" i="1"/>
  <c r="AZ372" i="1"/>
  <c r="BB372" i="1" s="1"/>
  <c r="AV372" i="1"/>
  <c r="AR372" i="1"/>
  <c r="AN372" i="1"/>
  <c r="AJ372" i="1"/>
  <c r="BA371" i="1"/>
  <c r="AZ371" i="1"/>
  <c r="AV371" i="1"/>
  <c r="AR371" i="1"/>
  <c r="AN371" i="1"/>
  <c r="AJ371" i="1"/>
  <c r="BA370" i="1"/>
  <c r="AZ370" i="1"/>
  <c r="BB370" i="1" s="1"/>
  <c r="AV370" i="1"/>
  <c r="AR370" i="1"/>
  <c r="AN370" i="1"/>
  <c r="AJ370" i="1"/>
  <c r="BA369" i="1"/>
  <c r="AZ369" i="1"/>
  <c r="BB369" i="1" s="1"/>
  <c r="AV369" i="1"/>
  <c r="AR369" i="1"/>
  <c r="AN369" i="1"/>
  <c r="AJ369" i="1"/>
  <c r="BA368" i="1"/>
  <c r="AZ368" i="1"/>
  <c r="BB368" i="1" s="1"/>
  <c r="AV368" i="1"/>
  <c r="AR368" i="1"/>
  <c r="AN368" i="1"/>
  <c r="AJ368" i="1"/>
  <c r="BA367" i="1"/>
  <c r="AZ367" i="1"/>
  <c r="AV367" i="1"/>
  <c r="AR367" i="1"/>
  <c r="AN367" i="1"/>
  <c r="AJ367" i="1"/>
  <c r="BA366" i="1"/>
  <c r="AZ366" i="1"/>
  <c r="BB366" i="1" s="1"/>
  <c r="AV366" i="1"/>
  <c r="AR366" i="1"/>
  <c r="AN366" i="1"/>
  <c r="AJ366" i="1"/>
  <c r="BA365" i="1"/>
  <c r="AZ365" i="1"/>
  <c r="BB365" i="1" s="1"/>
  <c r="AV365" i="1"/>
  <c r="AR365" i="1"/>
  <c r="AN365" i="1"/>
  <c r="AJ365" i="1"/>
  <c r="BA364" i="1"/>
  <c r="AZ364" i="1"/>
  <c r="BB364" i="1" s="1"/>
  <c r="AV364" i="1"/>
  <c r="AR364" i="1"/>
  <c r="AN364" i="1"/>
  <c r="AJ364" i="1"/>
  <c r="BA363" i="1"/>
  <c r="AZ363" i="1"/>
  <c r="AV363" i="1"/>
  <c r="AR363" i="1"/>
  <c r="AN363" i="1"/>
  <c r="AJ363" i="1"/>
  <c r="BA362" i="1"/>
  <c r="AZ362" i="1"/>
  <c r="BB362" i="1" s="1"/>
  <c r="AV362" i="1"/>
  <c r="AR362" i="1"/>
  <c r="AN362" i="1"/>
  <c r="AJ362" i="1"/>
  <c r="BA361" i="1"/>
  <c r="AZ361" i="1"/>
  <c r="BB361" i="1" s="1"/>
  <c r="AV361" i="1"/>
  <c r="AR361" i="1"/>
  <c r="AN361" i="1"/>
  <c r="AJ361" i="1"/>
  <c r="BA360" i="1"/>
  <c r="AZ360" i="1"/>
  <c r="BB360" i="1" s="1"/>
  <c r="AV360" i="1"/>
  <c r="AR360" i="1"/>
  <c r="AN360" i="1"/>
  <c r="AJ360" i="1"/>
  <c r="BA359" i="1"/>
  <c r="AZ359" i="1"/>
  <c r="AV359" i="1"/>
  <c r="AR359" i="1"/>
  <c r="AN359" i="1"/>
  <c r="AJ359" i="1"/>
  <c r="BA358" i="1"/>
  <c r="AZ358" i="1"/>
  <c r="BB358" i="1" s="1"/>
  <c r="AV358" i="1"/>
  <c r="AR358" i="1"/>
  <c r="AN358" i="1"/>
  <c r="AJ358" i="1"/>
  <c r="BA357" i="1"/>
  <c r="AZ357" i="1"/>
  <c r="BB357" i="1" s="1"/>
  <c r="AV357" i="1"/>
  <c r="AR357" i="1"/>
  <c r="AN357" i="1"/>
  <c r="AJ357" i="1"/>
  <c r="BA356" i="1"/>
  <c r="AZ356" i="1"/>
  <c r="BB356" i="1" s="1"/>
  <c r="AV356" i="1"/>
  <c r="AR356" i="1"/>
  <c r="AN356" i="1"/>
  <c r="AJ356" i="1"/>
  <c r="BA355" i="1"/>
  <c r="AZ355" i="1"/>
  <c r="AV355" i="1"/>
  <c r="AR355" i="1"/>
  <c r="AN355" i="1"/>
  <c r="AJ355" i="1"/>
  <c r="BA354" i="1"/>
  <c r="AZ354" i="1"/>
  <c r="BB354" i="1" s="1"/>
  <c r="AV354" i="1"/>
  <c r="AR354" i="1"/>
  <c r="AN354" i="1"/>
  <c r="AJ354" i="1"/>
  <c r="BA353" i="1"/>
  <c r="AZ353" i="1"/>
  <c r="BB353" i="1" s="1"/>
  <c r="AV353" i="1"/>
  <c r="AR353" i="1"/>
  <c r="AN353" i="1"/>
  <c r="AJ353" i="1"/>
  <c r="BA352" i="1"/>
  <c r="AZ352" i="1"/>
  <c r="BB352" i="1" s="1"/>
  <c r="AV352" i="1"/>
  <c r="AR352" i="1"/>
  <c r="AN352" i="1"/>
  <c r="AJ352" i="1"/>
  <c r="BA351" i="1"/>
  <c r="AZ351" i="1"/>
  <c r="AV351" i="1"/>
  <c r="AR351" i="1"/>
  <c r="AN351" i="1"/>
  <c r="AJ351" i="1"/>
  <c r="BA350" i="1"/>
  <c r="AZ350" i="1"/>
  <c r="BB350" i="1" s="1"/>
  <c r="AV350" i="1"/>
  <c r="AR350" i="1"/>
  <c r="AN350" i="1"/>
  <c r="AJ350" i="1"/>
  <c r="BA349" i="1"/>
  <c r="AZ349" i="1"/>
  <c r="BB349" i="1" s="1"/>
  <c r="AV349" i="1"/>
  <c r="AR349" i="1"/>
  <c r="AN349" i="1"/>
  <c r="AJ349" i="1"/>
  <c r="BA348" i="1"/>
  <c r="AZ348" i="1"/>
  <c r="BB348" i="1" s="1"/>
  <c r="AV348" i="1"/>
  <c r="AR348" i="1"/>
  <c r="AN348" i="1"/>
  <c r="AJ348" i="1"/>
  <c r="BA347" i="1"/>
  <c r="AZ347" i="1"/>
  <c r="AV347" i="1"/>
  <c r="AR347" i="1"/>
  <c r="AN347" i="1"/>
  <c r="AJ347" i="1"/>
  <c r="BA346" i="1"/>
  <c r="AZ346" i="1"/>
  <c r="BB346" i="1" s="1"/>
  <c r="AV346" i="1"/>
  <c r="AR346" i="1"/>
  <c r="AN346" i="1"/>
  <c r="AJ346" i="1"/>
  <c r="BA345" i="1"/>
  <c r="AZ345" i="1"/>
  <c r="BB345" i="1" s="1"/>
  <c r="AV345" i="1"/>
  <c r="AR345" i="1"/>
  <c r="AN345" i="1"/>
  <c r="AJ345" i="1"/>
  <c r="BA344" i="1"/>
  <c r="AZ344" i="1"/>
  <c r="BB344" i="1" s="1"/>
  <c r="AV344" i="1"/>
  <c r="AR344" i="1"/>
  <c r="AN344" i="1"/>
  <c r="AJ344" i="1"/>
  <c r="BA343" i="1"/>
  <c r="AZ343" i="1"/>
  <c r="AV343" i="1"/>
  <c r="AR343" i="1"/>
  <c r="AN343" i="1"/>
  <c r="AJ343" i="1"/>
  <c r="BA342" i="1"/>
  <c r="AZ342" i="1"/>
  <c r="BB342" i="1" s="1"/>
  <c r="AV342" i="1"/>
  <c r="AR342" i="1"/>
  <c r="AN342" i="1"/>
  <c r="AJ342" i="1"/>
  <c r="BA341" i="1"/>
  <c r="AZ341" i="1"/>
  <c r="BB341" i="1" s="1"/>
  <c r="AV341" i="1"/>
  <c r="AR341" i="1"/>
  <c r="AN341" i="1"/>
  <c r="AJ341" i="1"/>
  <c r="BA340" i="1"/>
  <c r="AZ340" i="1"/>
  <c r="BB340" i="1" s="1"/>
  <c r="AV340" i="1"/>
  <c r="AR340" i="1"/>
  <c r="AN340" i="1"/>
  <c r="AJ340" i="1"/>
  <c r="BA339" i="1"/>
  <c r="AZ339" i="1"/>
  <c r="AV339" i="1"/>
  <c r="AR339" i="1"/>
  <c r="AN339" i="1"/>
  <c r="AJ339" i="1"/>
  <c r="BA338" i="1"/>
  <c r="AZ338" i="1"/>
  <c r="BB338" i="1" s="1"/>
  <c r="AV338" i="1"/>
  <c r="AR338" i="1"/>
  <c r="AN338" i="1"/>
  <c r="AJ338" i="1"/>
  <c r="BA337" i="1"/>
  <c r="AZ337" i="1"/>
  <c r="BB337" i="1" s="1"/>
  <c r="AV337" i="1"/>
  <c r="AR337" i="1"/>
  <c r="AN337" i="1"/>
  <c r="AJ337" i="1"/>
  <c r="BA336" i="1"/>
  <c r="AZ336" i="1"/>
  <c r="BB336" i="1" s="1"/>
  <c r="AV336" i="1"/>
  <c r="AR336" i="1"/>
  <c r="AN336" i="1"/>
  <c r="AJ336" i="1"/>
  <c r="BA335" i="1"/>
  <c r="AZ335" i="1"/>
  <c r="AV335" i="1"/>
  <c r="AR335" i="1"/>
  <c r="AN335" i="1"/>
  <c r="AJ335" i="1"/>
  <c r="BA334" i="1"/>
  <c r="AZ334" i="1"/>
  <c r="BB334" i="1" s="1"/>
  <c r="AV334" i="1"/>
  <c r="AR334" i="1"/>
  <c r="AN334" i="1"/>
  <c r="AJ334" i="1"/>
  <c r="BB335" i="1" l="1"/>
  <c r="BB339" i="1"/>
  <c r="BB343" i="1"/>
  <c r="BB347" i="1"/>
  <c r="BB351" i="1"/>
  <c r="BB355" i="1"/>
  <c r="BB359" i="1"/>
  <c r="BB363" i="1"/>
  <c r="BB367" i="1"/>
  <c r="BB371" i="1"/>
  <c r="BB375" i="1"/>
  <c r="BB379" i="1"/>
  <c r="BB383" i="1"/>
  <c r="BB387" i="1"/>
  <c r="BB391" i="1"/>
  <c r="BA333" i="1"/>
  <c r="AZ333" i="1"/>
  <c r="BB333" i="1" s="1"/>
  <c r="AV333" i="1"/>
  <c r="AR333" i="1"/>
  <c r="AN333" i="1"/>
  <c r="AJ333" i="1"/>
  <c r="BA332" i="1"/>
  <c r="AZ332" i="1"/>
  <c r="BB332" i="1" s="1"/>
  <c r="AV332" i="1"/>
  <c r="AR332" i="1"/>
  <c r="AN332" i="1"/>
  <c r="AJ332" i="1"/>
  <c r="BA331" i="1"/>
  <c r="AZ331" i="1"/>
  <c r="BB331" i="1" s="1"/>
  <c r="AV331" i="1"/>
  <c r="AR331" i="1"/>
  <c r="AN331" i="1"/>
  <c r="AJ331" i="1"/>
  <c r="BA330" i="1"/>
  <c r="AZ330" i="1"/>
  <c r="BB330" i="1" s="1"/>
  <c r="AV330" i="1"/>
  <c r="AR330" i="1"/>
  <c r="AN330" i="1"/>
  <c r="AJ330" i="1"/>
  <c r="BA329" i="1"/>
  <c r="AZ329" i="1"/>
  <c r="BB329" i="1" s="1"/>
  <c r="AV329" i="1"/>
  <c r="AR329" i="1"/>
  <c r="AN329" i="1"/>
  <c r="AJ329" i="1"/>
  <c r="BA328" i="1"/>
  <c r="AZ328" i="1"/>
  <c r="BB328" i="1" s="1"/>
  <c r="AV328" i="1"/>
  <c r="AR328" i="1"/>
  <c r="AN328" i="1"/>
  <c r="AJ328" i="1"/>
  <c r="BA327" i="1"/>
  <c r="AZ327" i="1"/>
  <c r="BB327" i="1" s="1"/>
  <c r="AV327" i="1"/>
  <c r="AR327" i="1"/>
  <c r="AN327" i="1"/>
  <c r="AJ327" i="1"/>
  <c r="BA326" i="1"/>
  <c r="AZ326" i="1"/>
  <c r="BB326" i="1" s="1"/>
  <c r="AV326" i="1"/>
  <c r="AR326" i="1"/>
  <c r="AN326" i="1"/>
  <c r="AJ326" i="1"/>
  <c r="BA325" i="1"/>
  <c r="AZ325" i="1"/>
  <c r="BB325" i="1" s="1"/>
  <c r="AV325" i="1"/>
  <c r="AR325" i="1"/>
  <c r="AN325" i="1"/>
  <c r="AJ325" i="1"/>
  <c r="BA324" i="1"/>
  <c r="AZ324" i="1"/>
  <c r="BB324" i="1" s="1"/>
  <c r="AV324" i="1"/>
  <c r="AR324" i="1"/>
  <c r="AN324" i="1"/>
  <c r="AJ324" i="1"/>
  <c r="BA323" i="1"/>
  <c r="AZ323" i="1"/>
  <c r="BB323" i="1" s="1"/>
  <c r="AV323" i="1"/>
  <c r="AR323" i="1"/>
  <c r="AN323" i="1"/>
  <c r="AJ323" i="1"/>
  <c r="BA322" i="1"/>
  <c r="AZ322" i="1"/>
  <c r="BB322" i="1" s="1"/>
  <c r="AV322" i="1"/>
  <c r="AR322" i="1"/>
  <c r="AN322" i="1"/>
  <c r="AJ322" i="1"/>
  <c r="BA321" i="1"/>
  <c r="AZ321" i="1"/>
  <c r="BB321" i="1" s="1"/>
  <c r="AV321" i="1"/>
  <c r="AR321" i="1"/>
  <c r="AN321" i="1"/>
  <c r="AJ321" i="1"/>
  <c r="BA320" i="1"/>
  <c r="AZ320" i="1"/>
  <c r="BB320" i="1" s="1"/>
  <c r="AV320" i="1"/>
  <c r="AR320" i="1"/>
  <c r="AN320" i="1"/>
  <c r="AJ320" i="1"/>
  <c r="BA319" i="1"/>
  <c r="AZ319" i="1"/>
  <c r="BB319" i="1" s="1"/>
  <c r="AV319" i="1"/>
  <c r="AR319" i="1"/>
  <c r="AN319" i="1"/>
  <c r="AJ319" i="1"/>
  <c r="BA318" i="1"/>
  <c r="AZ318" i="1"/>
  <c r="BB318" i="1" s="1"/>
  <c r="AV318" i="1"/>
  <c r="AR318" i="1"/>
  <c r="AN318" i="1"/>
  <c r="AJ318" i="1"/>
  <c r="BA317" i="1"/>
  <c r="AZ317" i="1"/>
  <c r="BB317" i="1" s="1"/>
  <c r="AV317" i="1"/>
  <c r="AR317" i="1"/>
  <c r="AN317" i="1"/>
  <c r="AJ317" i="1"/>
  <c r="BA316" i="1"/>
  <c r="AZ316" i="1"/>
  <c r="BB316" i="1" s="1"/>
  <c r="AV316" i="1"/>
  <c r="AR316" i="1"/>
  <c r="AN316" i="1"/>
  <c r="AJ316" i="1"/>
  <c r="BA315" i="1"/>
  <c r="AZ315" i="1"/>
  <c r="BB315" i="1" s="1"/>
  <c r="AV315" i="1"/>
  <c r="AR315" i="1"/>
  <c r="AN315" i="1"/>
  <c r="AJ315" i="1"/>
  <c r="BA314" i="1"/>
  <c r="AZ314" i="1"/>
  <c r="BB314" i="1" s="1"/>
  <c r="AV314" i="1"/>
  <c r="AR314" i="1"/>
  <c r="AN314" i="1"/>
  <c r="AJ314" i="1"/>
  <c r="BA313" i="1"/>
  <c r="AZ313" i="1"/>
  <c r="BB313" i="1" s="1"/>
  <c r="AV313" i="1"/>
  <c r="AR313" i="1"/>
  <c r="AN313" i="1"/>
  <c r="AJ313" i="1"/>
  <c r="BA312" i="1"/>
  <c r="AZ312" i="1"/>
  <c r="BB312" i="1" s="1"/>
  <c r="AV312" i="1"/>
  <c r="AR312" i="1"/>
  <c r="AN312" i="1"/>
  <c r="AJ312" i="1"/>
  <c r="BA311" i="1"/>
  <c r="AZ311" i="1"/>
  <c r="BB311" i="1" s="1"/>
  <c r="AV311" i="1"/>
  <c r="AR311" i="1"/>
  <c r="AN311" i="1"/>
  <c r="AJ311" i="1"/>
  <c r="BA310" i="1"/>
  <c r="AZ310" i="1"/>
  <c r="BB310" i="1" s="1"/>
  <c r="AV310" i="1"/>
  <c r="AR310" i="1"/>
  <c r="AN310" i="1"/>
  <c r="AJ310" i="1"/>
  <c r="BA309" i="1"/>
  <c r="AZ309" i="1"/>
  <c r="BB309" i="1" s="1"/>
  <c r="AV309" i="1"/>
  <c r="AR309" i="1"/>
  <c r="AN309" i="1"/>
  <c r="AJ309" i="1"/>
  <c r="BA308" i="1"/>
  <c r="AZ308" i="1"/>
  <c r="BB308" i="1" s="1"/>
  <c r="AV308" i="1"/>
  <c r="AR308" i="1"/>
  <c r="AN308" i="1"/>
  <c r="AJ308" i="1"/>
  <c r="BA307" i="1"/>
  <c r="AZ307" i="1"/>
  <c r="BB307" i="1" s="1"/>
  <c r="AV307" i="1"/>
  <c r="AR307" i="1"/>
  <c r="AN307" i="1"/>
  <c r="AJ307" i="1"/>
  <c r="BA306" i="1"/>
  <c r="AZ306" i="1"/>
  <c r="BB306" i="1" s="1"/>
  <c r="AV306" i="1"/>
  <c r="AR306" i="1"/>
  <c r="AN306" i="1"/>
  <c r="AJ306" i="1"/>
  <c r="BA305" i="1"/>
  <c r="AZ305" i="1"/>
  <c r="BB305" i="1" s="1"/>
  <c r="AV305" i="1"/>
  <c r="AR305" i="1"/>
  <c r="AN305" i="1"/>
  <c r="AJ305" i="1"/>
  <c r="BA304" i="1"/>
  <c r="AZ304" i="1"/>
  <c r="BB304" i="1" s="1"/>
  <c r="AV304" i="1"/>
  <c r="AR304" i="1"/>
  <c r="AN304" i="1"/>
  <c r="AJ304" i="1"/>
  <c r="BA303" i="1"/>
  <c r="AZ303" i="1"/>
  <c r="BB303" i="1" s="1"/>
  <c r="AV303" i="1"/>
  <c r="AR303" i="1"/>
  <c r="AN303" i="1"/>
  <c r="AJ303" i="1"/>
  <c r="BA302" i="1"/>
  <c r="AZ302" i="1"/>
  <c r="BB302" i="1" s="1"/>
  <c r="AV302" i="1"/>
  <c r="AR302" i="1"/>
  <c r="AN302" i="1"/>
  <c r="AJ302" i="1"/>
  <c r="BA301" i="1"/>
  <c r="AZ301" i="1"/>
  <c r="BB301" i="1" s="1"/>
  <c r="AV301" i="1"/>
  <c r="AR301" i="1"/>
  <c r="AN301" i="1"/>
  <c r="AJ301" i="1"/>
  <c r="BA300" i="1"/>
  <c r="AZ300" i="1"/>
  <c r="BB300" i="1" s="1"/>
  <c r="AV300" i="1"/>
  <c r="AR300" i="1"/>
  <c r="AN300" i="1"/>
  <c r="AJ300" i="1"/>
  <c r="BA299" i="1"/>
  <c r="AZ299" i="1"/>
  <c r="BB299" i="1" s="1"/>
  <c r="AV299" i="1"/>
  <c r="AR299" i="1"/>
  <c r="AN299" i="1"/>
  <c r="AJ299" i="1"/>
  <c r="BA298" i="1"/>
  <c r="AZ298" i="1"/>
  <c r="BB298" i="1" s="1"/>
  <c r="AV298" i="1"/>
  <c r="AR298" i="1"/>
  <c r="AN298" i="1"/>
  <c r="AJ298" i="1"/>
  <c r="BA297" i="1"/>
  <c r="AZ297" i="1"/>
  <c r="BB297" i="1" s="1"/>
  <c r="AV297" i="1"/>
  <c r="AR297" i="1"/>
  <c r="AN297" i="1"/>
  <c r="AJ297" i="1"/>
  <c r="BA296" i="1"/>
  <c r="AZ296" i="1"/>
  <c r="BB296" i="1" s="1"/>
  <c r="AV296" i="1"/>
  <c r="AR296" i="1"/>
  <c r="AN296" i="1"/>
  <c r="AJ296" i="1"/>
  <c r="BA295" i="1"/>
  <c r="AZ295" i="1"/>
  <c r="BB295" i="1" s="1"/>
  <c r="AV295" i="1"/>
  <c r="AR295" i="1"/>
  <c r="AN295" i="1"/>
  <c r="AJ295" i="1"/>
  <c r="BA294" i="1"/>
  <c r="AZ294" i="1"/>
  <c r="BB294" i="1" s="1"/>
  <c r="AV294" i="1"/>
  <c r="AR294" i="1"/>
  <c r="AN294" i="1"/>
  <c r="AJ294" i="1"/>
  <c r="BA293" i="1"/>
  <c r="AZ293" i="1"/>
  <c r="BB293" i="1" s="1"/>
  <c r="AV293" i="1"/>
  <c r="AR293" i="1"/>
  <c r="AN293" i="1"/>
  <c r="AJ293" i="1"/>
  <c r="BA292" i="1"/>
  <c r="AZ292" i="1"/>
  <c r="BB292" i="1" s="1"/>
  <c r="AV292" i="1"/>
  <c r="AR292" i="1"/>
  <c r="AN292" i="1"/>
  <c r="AJ292" i="1"/>
  <c r="BA291" i="1"/>
  <c r="AZ291" i="1"/>
  <c r="BB291" i="1" s="1"/>
  <c r="AV291" i="1"/>
  <c r="AR291" i="1"/>
  <c r="AN291" i="1"/>
  <c r="AJ291" i="1"/>
  <c r="BA290" i="1"/>
  <c r="AZ290" i="1"/>
  <c r="BB290" i="1" s="1"/>
  <c r="AV290" i="1"/>
  <c r="AR290" i="1"/>
  <c r="AN290" i="1"/>
  <c r="AJ290" i="1"/>
  <c r="BA289" i="1"/>
  <c r="AZ289" i="1"/>
  <c r="BB289" i="1" s="1"/>
  <c r="AV289" i="1"/>
  <c r="AR289" i="1"/>
  <c r="AN289" i="1"/>
  <c r="AJ289" i="1"/>
  <c r="BA288" i="1"/>
  <c r="AZ288" i="1"/>
  <c r="BB288" i="1" s="1"/>
  <c r="AV288" i="1"/>
  <c r="AR288" i="1"/>
  <c r="AN288" i="1"/>
  <c r="AJ288" i="1"/>
  <c r="BA287" i="1"/>
  <c r="AZ287" i="1"/>
  <c r="BB287" i="1" s="1"/>
  <c r="AV287" i="1"/>
  <c r="AR287" i="1"/>
  <c r="AN287" i="1"/>
  <c r="AJ287" i="1"/>
  <c r="BA286" i="1"/>
  <c r="AZ286" i="1"/>
  <c r="BB286" i="1" s="1"/>
  <c r="AV286" i="1"/>
  <c r="AR286" i="1"/>
  <c r="AN286" i="1"/>
  <c r="AJ286" i="1"/>
  <c r="BA285" i="1"/>
  <c r="AZ285" i="1"/>
  <c r="BB285" i="1" s="1"/>
  <c r="AV285" i="1"/>
  <c r="AR285" i="1"/>
  <c r="AN285" i="1"/>
  <c r="AJ285" i="1"/>
  <c r="BA284" i="1"/>
  <c r="AZ284" i="1"/>
  <c r="BB284" i="1" s="1"/>
  <c r="AV284" i="1"/>
  <c r="AR284" i="1"/>
  <c r="AN284" i="1"/>
  <c r="AJ284" i="1"/>
  <c r="BA283" i="1"/>
  <c r="AZ283" i="1"/>
  <c r="BB283" i="1" s="1"/>
  <c r="AV283" i="1"/>
  <c r="AR283" i="1"/>
  <c r="AN283" i="1"/>
  <c r="AJ283" i="1"/>
  <c r="BA282" i="1"/>
  <c r="AZ282" i="1"/>
  <c r="BB282" i="1" s="1"/>
  <c r="AV282" i="1"/>
  <c r="AR282" i="1"/>
  <c r="AN282" i="1"/>
  <c r="AJ282" i="1"/>
  <c r="BA281" i="1"/>
  <c r="AZ281" i="1"/>
  <c r="BB281" i="1" s="1"/>
  <c r="AV281" i="1"/>
  <c r="AR281" i="1"/>
  <c r="AN281" i="1"/>
  <c r="AJ281" i="1"/>
  <c r="BA280" i="1"/>
  <c r="AZ280" i="1"/>
  <c r="BB280" i="1" s="1"/>
  <c r="AV280" i="1"/>
  <c r="AR280" i="1"/>
  <c r="AN280" i="1"/>
  <c r="AJ280" i="1"/>
  <c r="BA279" i="1"/>
  <c r="AZ279" i="1"/>
  <c r="BB279" i="1" s="1"/>
  <c r="AV279" i="1"/>
  <c r="AR279" i="1"/>
  <c r="AN279" i="1"/>
  <c r="AJ279" i="1"/>
  <c r="BA278" i="1"/>
  <c r="AZ278" i="1"/>
  <c r="BB278" i="1" s="1"/>
  <c r="AV278" i="1"/>
  <c r="AR278" i="1"/>
  <c r="AN278" i="1"/>
  <c r="AJ278" i="1"/>
  <c r="BA277" i="1"/>
  <c r="AZ277" i="1"/>
  <c r="BB277" i="1" s="1"/>
  <c r="AV277" i="1"/>
  <c r="AR277" i="1"/>
  <c r="AN277" i="1"/>
  <c r="AJ277" i="1"/>
  <c r="BA276" i="1"/>
  <c r="AZ276" i="1"/>
  <c r="BB276" i="1" s="1"/>
  <c r="AV276" i="1"/>
  <c r="AR276" i="1"/>
  <c r="AN276" i="1"/>
  <c r="AJ276" i="1"/>
  <c r="BA275" i="1"/>
  <c r="AZ275" i="1"/>
  <c r="BB275" i="1" s="1"/>
  <c r="AV275" i="1"/>
  <c r="AR275" i="1"/>
  <c r="AN275" i="1"/>
  <c r="AJ275" i="1"/>
  <c r="BA274" i="1"/>
  <c r="AZ274" i="1"/>
  <c r="BB274" i="1" s="1"/>
  <c r="AV274" i="1"/>
  <c r="AR274" i="1"/>
  <c r="AN274" i="1"/>
  <c r="AJ274" i="1"/>
  <c r="BA273" i="1"/>
  <c r="AZ273" i="1"/>
  <c r="BB273" i="1" s="1"/>
  <c r="AV273" i="1"/>
  <c r="AR273" i="1"/>
  <c r="AN273" i="1"/>
  <c r="AJ273" i="1"/>
  <c r="BA272" i="1"/>
  <c r="AZ272" i="1"/>
  <c r="BB272" i="1" s="1"/>
  <c r="AV272" i="1"/>
  <c r="AR272" i="1"/>
  <c r="AN272" i="1"/>
  <c r="AJ272" i="1"/>
  <c r="BA271" i="1"/>
  <c r="AZ271" i="1"/>
  <c r="BB271" i="1" s="1"/>
  <c r="AV271" i="1"/>
  <c r="AR271" i="1"/>
  <c r="AN271" i="1"/>
  <c r="AJ271" i="1"/>
  <c r="BA270" i="1"/>
  <c r="AZ270" i="1"/>
  <c r="BB270" i="1" s="1"/>
  <c r="AV270" i="1"/>
  <c r="AR270" i="1"/>
  <c r="AN270" i="1"/>
  <c r="AJ270" i="1"/>
  <c r="BA269" i="1"/>
  <c r="AZ269" i="1"/>
  <c r="BB269" i="1" s="1"/>
  <c r="AV269" i="1"/>
  <c r="AR269" i="1"/>
  <c r="AN269" i="1"/>
  <c r="AJ269" i="1"/>
  <c r="BA268" i="1"/>
  <c r="AZ268" i="1"/>
  <c r="BB268" i="1" s="1"/>
  <c r="AV268" i="1"/>
  <c r="AR268" i="1"/>
  <c r="AN268" i="1"/>
  <c r="AJ268" i="1"/>
  <c r="BA267" i="1"/>
  <c r="AZ267" i="1"/>
  <c r="BB267" i="1" s="1"/>
  <c r="AV267" i="1"/>
  <c r="AR267" i="1"/>
  <c r="AN267" i="1"/>
  <c r="AJ267" i="1"/>
  <c r="BA266" i="1"/>
  <c r="AZ266" i="1"/>
  <c r="BB266" i="1" s="1"/>
  <c r="AV266" i="1"/>
  <c r="AR266" i="1"/>
  <c r="AN266" i="1"/>
  <c r="AJ266" i="1"/>
  <c r="BA265" i="1"/>
  <c r="AZ265" i="1"/>
  <c r="BB265" i="1" s="1"/>
  <c r="AV265" i="1"/>
  <c r="AR265" i="1"/>
  <c r="AN265" i="1"/>
  <c r="AJ265" i="1"/>
  <c r="BA264" i="1"/>
  <c r="AZ264" i="1"/>
  <c r="BB264" i="1" s="1"/>
  <c r="AV264" i="1"/>
  <c r="AR264" i="1"/>
  <c r="AN264" i="1"/>
  <c r="AJ264" i="1"/>
  <c r="BA263" i="1"/>
  <c r="AZ263" i="1"/>
  <c r="BB263" i="1" s="1"/>
  <c r="AV263" i="1"/>
  <c r="AR263" i="1"/>
  <c r="AN263" i="1"/>
  <c r="AJ263" i="1"/>
  <c r="BA262" i="1"/>
  <c r="AZ262" i="1"/>
  <c r="BB262" i="1" s="1"/>
  <c r="AV262" i="1"/>
  <c r="AR262" i="1"/>
  <c r="AN262" i="1"/>
  <c r="AJ262" i="1"/>
  <c r="BA261" i="1"/>
  <c r="AZ261" i="1"/>
  <c r="BB261" i="1" s="1"/>
  <c r="AV261" i="1"/>
  <c r="AR261" i="1"/>
  <c r="AN261" i="1"/>
  <c r="AJ261" i="1"/>
  <c r="BA66" i="1" l="1"/>
  <c r="AZ66" i="1"/>
  <c r="BB66" i="1" s="1"/>
  <c r="AV66" i="1"/>
  <c r="AR66" i="1"/>
  <c r="AN66" i="1"/>
  <c r="AJ66" i="1"/>
  <c r="BA65" i="1"/>
  <c r="AZ65" i="1"/>
  <c r="BB65" i="1" s="1"/>
  <c r="AV65" i="1"/>
  <c r="AR65" i="1"/>
  <c r="AN65" i="1"/>
  <c r="AJ65" i="1"/>
  <c r="BA64" i="1"/>
  <c r="AZ64" i="1"/>
  <c r="BB64" i="1" s="1"/>
  <c r="AV64" i="1"/>
  <c r="AR64" i="1"/>
  <c r="AN64" i="1"/>
  <c r="AJ64" i="1"/>
  <c r="BA63" i="1"/>
  <c r="AZ63" i="1"/>
  <c r="BB63" i="1" s="1"/>
  <c r="AV63" i="1"/>
  <c r="AR63" i="1"/>
  <c r="AN63" i="1"/>
  <c r="AJ63" i="1"/>
  <c r="BA62" i="1"/>
  <c r="AZ62" i="1"/>
  <c r="BB62" i="1" s="1"/>
  <c r="AV62" i="1"/>
  <c r="AR62" i="1"/>
  <c r="AN62" i="1"/>
  <c r="AJ62" i="1"/>
  <c r="BA61" i="1"/>
  <c r="AZ61" i="1"/>
  <c r="BB61" i="1" s="1"/>
  <c r="AV61" i="1"/>
  <c r="AR61" i="1"/>
  <c r="AN61" i="1"/>
  <c r="AJ61" i="1"/>
  <c r="BA60" i="1"/>
  <c r="AZ60" i="1"/>
  <c r="BB60" i="1" s="1"/>
  <c r="AV60" i="1"/>
  <c r="AR60" i="1"/>
  <c r="AN60" i="1"/>
  <c r="AJ60" i="1"/>
  <c r="BA59" i="1"/>
  <c r="AZ59" i="1"/>
  <c r="BB59" i="1" s="1"/>
  <c r="AV59" i="1"/>
  <c r="AR59" i="1"/>
  <c r="AN59" i="1"/>
  <c r="AJ59" i="1"/>
  <c r="BA58" i="1"/>
  <c r="AZ58" i="1"/>
  <c r="BB58" i="1" s="1"/>
  <c r="AV58" i="1"/>
  <c r="AR58" i="1"/>
  <c r="AN58" i="1"/>
  <c r="AJ58" i="1"/>
  <c r="BA57" i="1"/>
  <c r="AZ57" i="1"/>
  <c r="BB57" i="1" s="1"/>
  <c r="AV57" i="1"/>
  <c r="AR57" i="1"/>
  <c r="AN57" i="1"/>
  <c r="AJ57" i="1"/>
  <c r="BA56" i="1"/>
  <c r="AZ56" i="1"/>
  <c r="BB56" i="1" s="1"/>
  <c r="AV56" i="1"/>
  <c r="AR56" i="1"/>
  <c r="AN56" i="1"/>
  <c r="AJ56" i="1"/>
  <c r="BA55" i="1"/>
  <c r="AZ55" i="1"/>
  <c r="BB55" i="1" s="1"/>
  <c r="AV55" i="1"/>
  <c r="AR55" i="1"/>
  <c r="AN55" i="1"/>
  <c r="AJ55" i="1"/>
  <c r="BA54" i="1"/>
  <c r="AZ54" i="1"/>
  <c r="BB54" i="1" s="1"/>
  <c r="AV54" i="1"/>
  <c r="AR54" i="1"/>
  <c r="AN54" i="1"/>
  <c r="AJ54" i="1"/>
  <c r="BA53" i="1"/>
  <c r="AZ53" i="1"/>
  <c r="BB53" i="1" s="1"/>
  <c r="AV53" i="1"/>
  <c r="AR53" i="1"/>
  <c r="AN53" i="1"/>
  <c r="AJ53" i="1"/>
  <c r="BA52" i="1"/>
  <c r="AZ52" i="1"/>
  <c r="BB52" i="1" s="1"/>
  <c r="AV52" i="1"/>
  <c r="AR52" i="1"/>
  <c r="AN52" i="1"/>
  <c r="AJ52" i="1"/>
  <c r="BA51" i="1"/>
  <c r="AZ51" i="1"/>
  <c r="BB51" i="1" s="1"/>
  <c r="AV51" i="1"/>
  <c r="AR51" i="1"/>
  <c r="AN51" i="1"/>
  <c r="AJ51" i="1"/>
  <c r="BA50" i="1"/>
  <c r="AZ50" i="1"/>
  <c r="BB50" i="1" s="1"/>
  <c r="AV50" i="1"/>
  <c r="AR50" i="1"/>
  <c r="AN50" i="1"/>
  <c r="AJ50" i="1"/>
  <c r="BA49" i="1"/>
  <c r="AZ49" i="1"/>
  <c r="BB49" i="1" s="1"/>
  <c r="AV49" i="1"/>
  <c r="AR49" i="1"/>
  <c r="AN49" i="1"/>
  <c r="AJ49" i="1"/>
  <c r="BA48" i="1"/>
  <c r="AZ48" i="1"/>
  <c r="BB48" i="1" s="1"/>
  <c r="AV48" i="1"/>
  <c r="AR48" i="1"/>
  <c r="AN48" i="1"/>
  <c r="AJ48" i="1"/>
  <c r="BA47" i="1"/>
  <c r="AZ47" i="1"/>
  <c r="BB47" i="1" s="1"/>
  <c r="AV47" i="1"/>
  <c r="AR47" i="1"/>
  <c r="AN47" i="1"/>
  <c r="AJ47" i="1"/>
  <c r="BA46" i="1"/>
  <c r="AZ46" i="1"/>
  <c r="BB46" i="1" s="1"/>
  <c r="AV46" i="1"/>
  <c r="AR46" i="1"/>
  <c r="AN46" i="1"/>
  <c r="AJ46" i="1"/>
  <c r="BA45" i="1"/>
  <c r="AZ45" i="1"/>
  <c r="BB45" i="1" s="1"/>
  <c r="AV45" i="1"/>
  <c r="AR45" i="1"/>
  <c r="AN45" i="1"/>
  <c r="AJ45" i="1"/>
  <c r="BA44" i="1"/>
  <c r="AZ44" i="1"/>
  <c r="BB44" i="1" s="1"/>
  <c r="AV44" i="1"/>
  <c r="AR44" i="1"/>
  <c r="AN44" i="1"/>
  <c r="AJ44" i="1"/>
  <c r="BA43" i="1"/>
  <c r="AZ43" i="1"/>
  <c r="BB43" i="1" s="1"/>
  <c r="AV43" i="1"/>
  <c r="AR43" i="1"/>
  <c r="AN43" i="1"/>
  <c r="AJ43" i="1"/>
  <c r="BA42" i="1"/>
  <c r="AZ42" i="1"/>
  <c r="BB42" i="1" s="1"/>
  <c r="AV42" i="1"/>
  <c r="AR42" i="1"/>
  <c r="AN42" i="1"/>
  <c r="AJ42" i="1"/>
  <c r="BA41" i="1"/>
  <c r="AZ41" i="1"/>
  <c r="BB41" i="1" s="1"/>
  <c r="AV41" i="1"/>
  <c r="AR41" i="1"/>
  <c r="AN41" i="1"/>
  <c r="AJ41" i="1"/>
  <c r="BA40" i="1"/>
  <c r="AZ40" i="1"/>
  <c r="BB40" i="1" s="1"/>
  <c r="AV40" i="1"/>
  <c r="AR40" i="1"/>
  <c r="AN40" i="1"/>
  <c r="AJ40" i="1"/>
  <c r="BA39" i="1"/>
  <c r="AZ39" i="1"/>
  <c r="BB39" i="1" s="1"/>
  <c r="AV39" i="1"/>
  <c r="AR39" i="1"/>
  <c r="AN39" i="1"/>
  <c r="AJ39" i="1"/>
  <c r="BA38" i="1"/>
  <c r="AZ38" i="1"/>
  <c r="BB38" i="1" s="1"/>
  <c r="AV38" i="1"/>
  <c r="AR38" i="1"/>
  <c r="AN38" i="1"/>
  <c r="AJ38" i="1"/>
  <c r="BA37" i="1"/>
  <c r="AZ37" i="1"/>
  <c r="BB37" i="1" s="1"/>
  <c r="AV37" i="1"/>
  <c r="AR37" i="1"/>
  <c r="AN37" i="1"/>
  <c r="AJ37" i="1"/>
  <c r="BA36" i="1"/>
  <c r="AZ36" i="1"/>
  <c r="BB36" i="1" s="1"/>
  <c r="AV36" i="1"/>
  <c r="AR36" i="1"/>
  <c r="AN36" i="1"/>
  <c r="AJ36" i="1"/>
  <c r="BA35" i="1"/>
  <c r="AZ35" i="1"/>
  <c r="BB35" i="1" s="1"/>
  <c r="AV35" i="1"/>
  <c r="AR35" i="1"/>
  <c r="AN35" i="1"/>
  <c r="AJ35" i="1"/>
  <c r="BA34" i="1"/>
  <c r="AZ34" i="1"/>
  <c r="BB34" i="1" s="1"/>
  <c r="AV34" i="1"/>
  <c r="AR34" i="1"/>
  <c r="AN34" i="1"/>
  <c r="AJ34" i="1"/>
  <c r="BA33" i="1"/>
  <c r="AZ33" i="1"/>
  <c r="BB33" i="1" s="1"/>
  <c r="AV33" i="1"/>
  <c r="AR33" i="1"/>
  <c r="AN33" i="1"/>
  <c r="AJ33" i="1"/>
  <c r="BA32" i="1"/>
  <c r="AZ32" i="1"/>
  <c r="BB32" i="1" s="1"/>
  <c r="AV32" i="1"/>
  <c r="AR32" i="1"/>
  <c r="AN32" i="1"/>
  <c r="AJ32" i="1"/>
  <c r="BA31" i="1"/>
  <c r="AZ31" i="1"/>
  <c r="BB31" i="1" s="1"/>
  <c r="AV31" i="1"/>
  <c r="AR31" i="1"/>
  <c r="AN31" i="1"/>
  <c r="AJ31" i="1"/>
  <c r="BA30" i="1"/>
  <c r="AZ30" i="1"/>
  <c r="BB30" i="1" s="1"/>
  <c r="AV30" i="1"/>
  <c r="AR30" i="1"/>
  <c r="AN30" i="1"/>
  <c r="AJ30" i="1"/>
  <c r="BA29" i="1"/>
  <c r="AZ29" i="1"/>
  <c r="BB29" i="1" s="1"/>
  <c r="AV29" i="1"/>
  <c r="AR29" i="1"/>
  <c r="AN29" i="1"/>
  <c r="AJ29" i="1"/>
  <c r="BA28" i="1"/>
  <c r="AZ28" i="1"/>
  <c r="BB28" i="1" s="1"/>
  <c r="AV28" i="1"/>
  <c r="AR28" i="1"/>
  <c r="AN28" i="1"/>
  <c r="AJ28" i="1"/>
  <c r="BA27" i="1"/>
  <c r="AZ27" i="1"/>
  <c r="BB27" i="1" s="1"/>
  <c r="AV27" i="1"/>
  <c r="AR27" i="1"/>
  <c r="AN27" i="1"/>
  <c r="AJ27" i="1"/>
  <c r="BA26" i="1"/>
  <c r="AZ26" i="1"/>
  <c r="BB26" i="1" s="1"/>
  <c r="AV26" i="1"/>
  <c r="AR26" i="1"/>
  <c r="AN26" i="1"/>
  <c r="AJ26" i="1"/>
  <c r="BA25" i="1"/>
  <c r="AZ25" i="1"/>
  <c r="BB25" i="1" s="1"/>
  <c r="AV25" i="1"/>
  <c r="AR25" i="1"/>
  <c r="AN25" i="1"/>
  <c r="AJ25" i="1"/>
  <c r="BA24" i="1"/>
  <c r="AZ24" i="1"/>
  <c r="BB24" i="1" s="1"/>
  <c r="AV24" i="1"/>
  <c r="AR24" i="1"/>
  <c r="AN24" i="1"/>
  <c r="AJ24" i="1"/>
  <c r="BA23" i="1"/>
  <c r="AZ23" i="1"/>
  <c r="BB23" i="1" s="1"/>
  <c r="AV23" i="1"/>
  <c r="AR23" i="1"/>
  <c r="AN23" i="1"/>
  <c r="AJ23" i="1"/>
  <c r="BA22" i="1"/>
  <c r="AZ22" i="1"/>
  <c r="BB22" i="1" s="1"/>
  <c r="AV22" i="1"/>
  <c r="AR22" i="1"/>
  <c r="AN22" i="1"/>
  <c r="AJ22" i="1"/>
  <c r="BA21" i="1"/>
  <c r="AZ21" i="1"/>
  <c r="BB21" i="1" s="1"/>
  <c r="AV21" i="1"/>
  <c r="AR21" i="1"/>
  <c r="AN21" i="1"/>
  <c r="AJ21" i="1"/>
  <c r="BA20" i="1"/>
  <c r="AZ20" i="1"/>
  <c r="BB20" i="1" s="1"/>
  <c r="AV20" i="1"/>
  <c r="AR20" i="1"/>
  <c r="AN20" i="1"/>
  <c r="AJ20" i="1"/>
  <c r="BA19" i="1"/>
  <c r="AZ19" i="1"/>
  <c r="BB19" i="1" s="1"/>
  <c r="AV19" i="1"/>
  <c r="AR19" i="1"/>
  <c r="AN19" i="1"/>
  <c r="AJ19" i="1"/>
  <c r="BA18" i="1"/>
  <c r="AZ18" i="1"/>
  <c r="BB18" i="1" s="1"/>
  <c r="AV18" i="1"/>
  <c r="AR18" i="1"/>
  <c r="AN18" i="1"/>
  <c r="AJ18" i="1"/>
  <c r="BA17" i="1"/>
  <c r="AZ17" i="1"/>
  <c r="BB17" i="1" s="1"/>
  <c r="AV17" i="1"/>
  <c r="AR17" i="1"/>
  <c r="AN17" i="1"/>
  <c r="AJ17" i="1"/>
  <c r="BA16" i="1"/>
  <c r="AZ16" i="1"/>
  <c r="BB16" i="1" s="1"/>
  <c r="AV16" i="1"/>
  <c r="AR16" i="1"/>
  <c r="AN16" i="1"/>
  <c r="AJ16" i="1"/>
  <c r="BA15" i="1"/>
  <c r="AZ15" i="1"/>
  <c r="BB15" i="1" s="1"/>
  <c r="AV15" i="1"/>
  <c r="AR15" i="1"/>
  <c r="AN15" i="1"/>
  <c r="AJ15" i="1"/>
  <c r="BA14" i="1"/>
  <c r="AZ14" i="1"/>
  <c r="BB14" i="1" s="1"/>
  <c r="AV14" i="1"/>
  <c r="AR14" i="1"/>
  <c r="AN14" i="1"/>
  <c r="AJ14" i="1"/>
  <c r="BA13" i="1"/>
  <c r="AZ13" i="1"/>
  <c r="BB13" i="1" s="1"/>
  <c r="AV13" i="1"/>
  <c r="AR13" i="1"/>
  <c r="AN13" i="1"/>
  <c r="AJ13" i="1"/>
  <c r="BA12" i="1"/>
  <c r="AZ12" i="1"/>
  <c r="BB12" i="1" s="1"/>
  <c r="AV12" i="1"/>
  <c r="AR12" i="1"/>
  <c r="AN12" i="1"/>
  <c r="AJ12" i="1"/>
  <c r="BA11" i="1"/>
  <c r="AZ11" i="1"/>
  <c r="BB11" i="1" s="1"/>
  <c r="AV11" i="1"/>
  <c r="AR11" i="1"/>
  <c r="AN11" i="1"/>
  <c r="AJ11" i="1"/>
  <c r="BA10" i="1"/>
  <c r="AZ10" i="1"/>
  <c r="BB10" i="1" s="1"/>
  <c r="AV10" i="1"/>
  <c r="AR10" i="1"/>
  <c r="AN10" i="1"/>
  <c r="AJ10" i="1"/>
  <c r="BA9" i="1"/>
  <c r="AZ9" i="1"/>
  <c r="BB9" i="1" s="1"/>
  <c r="AV9" i="1"/>
  <c r="AR9" i="1"/>
  <c r="AN9" i="1"/>
  <c r="AJ9" i="1"/>
  <c r="BA8" i="1"/>
  <c r="AZ8" i="1"/>
  <c r="BB8" i="1" s="1"/>
  <c r="AV8" i="1"/>
  <c r="AR8" i="1"/>
  <c r="AN8" i="1"/>
  <c r="AJ8" i="1"/>
  <c r="BA7" i="1"/>
  <c r="AZ7" i="1"/>
  <c r="BB7" i="1" s="1"/>
  <c r="AV7" i="1"/>
  <c r="AR7" i="1"/>
  <c r="AN7" i="1"/>
  <c r="AJ7" i="1"/>
  <c r="BA6" i="1"/>
  <c r="AZ6" i="1"/>
  <c r="BB6" i="1" s="1"/>
  <c r="AV6" i="1"/>
  <c r="AR6" i="1"/>
  <c r="AN6" i="1"/>
  <c r="AJ6" i="1"/>
  <c r="BA5" i="1"/>
  <c r="AZ5" i="1"/>
  <c r="BB5" i="1" s="1"/>
  <c r="AV5" i="1"/>
  <c r="AR5" i="1"/>
  <c r="AN5" i="1"/>
  <c r="AJ5" i="1"/>
  <c r="BA4" i="1"/>
  <c r="AZ4" i="1"/>
  <c r="BB4" i="1" s="1"/>
  <c r="AV4" i="1"/>
  <c r="AR4" i="1"/>
  <c r="AN4" i="1"/>
  <c r="AJ4" i="1"/>
  <c r="BA3" i="1"/>
  <c r="AZ3" i="1"/>
  <c r="BB3" i="1" s="1"/>
  <c r="AV3" i="1"/>
  <c r="AR3" i="1"/>
  <c r="AN3" i="1"/>
  <c r="AJ3" i="1"/>
  <c r="BA2" i="1"/>
  <c r="AZ2" i="1"/>
  <c r="BB2" i="1" s="1"/>
  <c r="AV2" i="1"/>
  <c r="AR2" i="1"/>
  <c r="AN2" i="1"/>
  <c r="AJ2" i="1"/>
</calcChain>
</file>

<file path=xl/sharedStrings.xml><?xml version="1.0" encoding="utf-8"?>
<sst xmlns="http://schemas.openxmlformats.org/spreadsheetml/2006/main" count="6214" uniqueCount="1453">
  <si>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</si>
  <si>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</si>
  <si>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</si>
  <si>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</si>
  <si>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</si>
  <si>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</si>
  <si>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</si>
  <si>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</si>
  <si>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</si>
  <si>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</si>
  <si>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</si>
  <si>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</si>
  <si>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</si>
  <si>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</si>
  <si>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</si>
  <si>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</si>
  <si>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</si>
  <si>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</si>
  <si>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</si>
  <si>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</si>
  <si>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</si>
  <si>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</si>
  <si>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1X,un25,BTTS-N</t>
  </si>
  <si>
    <t>1-1</t>
  </si>
  <si>
    <t>2,ov25,BTTS-Y</t>
  </si>
  <si>
    <t>42.0%</t>
  </si>
  <si>
    <t>1-2</t>
  </si>
  <si>
    <t>29.6%</t>
  </si>
  <si>
    <t>EC</t>
  </si>
  <si>
    <t>Altrincham</t>
  </si>
  <si>
    <t>Wrexham</t>
  </si>
  <si>
    <t>2-2</t>
  </si>
  <si>
    <t>2,un25,BTTS-Y</t>
  </si>
  <si>
    <t>Chesterfield</t>
  </si>
  <si>
    <t>44.5%</t>
  </si>
  <si>
    <t>46.4%</t>
  </si>
  <si>
    <t>1X,un25,BTTS-Y</t>
  </si>
  <si>
    <t>Aldershot</t>
  </si>
  <si>
    <t>24.2%</t>
  </si>
  <si>
    <t>Eastleigh</t>
  </si>
  <si>
    <t>Torquay</t>
  </si>
  <si>
    <t>57.8%</t>
  </si>
  <si>
    <t>41.9%</t>
  </si>
  <si>
    <t>2-1</t>
  </si>
  <si>
    <t>1X,ov25,BTTS-Y</t>
  </si>
  <si>
    <t>Maidenhead</t>
  </si>
  <si>
    <t>Bromley</t>
  </si>
  <si>
    <t>60.7%</t>
  </si>
  <si>
    <t>2,ov25,BTTS-N</t>
  </si>
  <si>
    <t>Solihull</t>
  </si>
  <si>
    <t>26.0%</t>
  </si>
  <si>
    <t>50.0%</t>
  </si>
  <si>
    <t>2,un25,BTTS-N</t>
  </si>
  <si>
    <t>Woking</t>
  </si>
  <si>
    <t>24.4%</t>
  </si>
  <si>
    <t>22.6%</t>
  </si>
  <si>
    <t>58.8%</t>
  </si>
  <si>
    <t>62.4%</t>
  </si>
  <si>
    <t>43.3%</t>
  </si>
  <si>
    <t>66.4%</t>
  </si>
  <si>
    <t>51.6%</t>
  </si>
  <si>
    <t>47.9%</t>
  </si>
  <si>
    <t>E1</t>
  </si>
  <si>
    <t>Barnsley</t>
  </si>
  <si>
    <t>3-1</t>
  </si>
  <si>
    <t>Millwall</t>
  </si>
  <si>
    <t>E2</t>
  </si>
  <si>
    <t>Ipswich</t>
  </si>
  <si>
    <t>Wycombe</t>
  </si>
  <si>
    <t>38.1%</t>
  </si>
  <si>
    <t>Milton Keynes Dons</t>
  </si>
  <si>
    <t>Cheltenham</t>
  </si>
  <si>
    <t>56.4%</t>
  </si>
  <si>
    <t>Morecambe</t>
  </si>
  <si>
    <t>Oxford</t>
  </si>
  <si>
    <t>AFC Wimbledon</t>
  </si>
  <si>
    <t>42.9%</t>
  </si>
  <si>
    <t>Plymouth</t>
  </si>
  <si>
    <t>26.6%</t>
  </si>
  <si>
    <t>Lincoln</t>
  </si>
  <si>
    <t>Shrewsbury</t>
  </si>
  <si>
    <t>22.4%</t>
  </si>
  <si>
    <t>Fleetwood Town</t>
  </si>
  <si>
    <t>44.6%</t>
  </si>
  <si>
    <t>E3</t>
  </si>
  <si>
    <t>Oldham</t>
  </si>
  <si>
    <t>Hartlepool</t>
  </si>
  <si>
    <t>Tranmere</t>
  </si>
  <si>
    <t>85.2%</t>
  </si>
  <si>
    <t>Port Vale</t>
  </si>
  <si>
    <t>55.3%</t>
  </si>
  <si>
    <t>Sutton</t>
  </si>
  <si>
    <t>Colchester</t>
  </si>
  <si>
    <t>33.8%</t>
  </si>
  <si>
    <t>30.1%</t>
  </si>
  <si>
    <t>2-0</t>
  </si>
  <si>
    <t>Swindon</t>
  </si>
  <si>
    <t>Stevenage</t>
  </si>
  <si>
    <t>59.1%</t>
  </si>
  <si>
    <t>1-0</t>
  </si>
  <si>
    <t>45.6%</t>
  </si>
  <si>
    <t>49.6%</t>
  </si>
  <si>
    <t>41.7%</t>
  </si>
  <si>
    <t>30.0%</t>
  </si>
  <si>
    <t>25.9%</t>
  </si>
  <si>
    <t>60.2%</t>
  </si>
  <si>
    <t>48.1%</t>
  </si>
  <si>
    <t>Derby</t>
  </si>
  <si>
    <t>Sunderland</t>
  </si>
  <si>
    <t>Sheffield Weds</t>
  </si>
  <si>
    <t>64.8%</t>
  </si>
  <si>
    <t>66.6%</t>
  </si>
  <si>
    <t>35.4%</t>
  </si>
  <si>
    <t>40.0%</t>
  </si>
  <si>
    <t>56.6%</t>
  </si>
  <si>
    <t>32.2%</t>
  </si>
  <si>
    <t>25.0%</t>
  </si>
  <si>
    <t>32.6%</t>
  </si>
  <si>
    <t>26.2%</t>
  </si>
  <si>
    <t>50.3%</t>
  </si>
  <si>
    <t>46.6%</t>
  </si>
  <si>
    <t>28.5%</t>
  </si>
  <si>
    <t>35.1%</t>
  </si>
  <si>
    <t>53.6%</t>
  </si>
  <si>
    <t>39.5%</t>
  </si>
  <si>
    <t>30.4%</t>
  </si>
  <si>
    <t>Burton</t>
  </si>
  <si>
    <t>Charlton</t>
  </si>
  <si>
    <t>41.4%</t>
  </si>
  <si>
    <t>Gillingham</t>
  </si>
  <si>
    <t>52.6%</t>
  </si>
  <si>
    <t>67.6%</t>
  </si>
  <si>
    <t>Bolton</t>
  </si>
  <si>
    <t>Bradford</t>
  </si>
  <si>
    <t>39.7%</t>
  </si>
  <si>
    <t>Crawley Town</t>
  </si>
  <si>
    <t>Forest Green</t>
  </si>
  <si>
    <t>43.8%</t>
  </si>
  <si>
    <t>Harrogate</t>
  </si>
  <si>
    <t>22.1%</t>
  </si>
  <si>
    <t>58.0%</t>
  </si>
  <si>
    <t>Bristol Rvs</t>
  </si>
  <si>
    <t>Scunthorpe</t>
  </si>
  <si>
    <t>Exeter</t>
  </si>
  <si>
    <t>Northampton</t>
  </si>
  <si>
    <t>27.2%</t>
  </si>
  <si>
    <t>Walsall</t>
  </si>
  <si>
    <t>Newport County</t>
  </si>
  <si>
    <t>56.9%</t>
  </si>
  <si>
    <t>40.9%</t>
  </si>
  <si>
    <t>29.7%</t>
  </si>
  <si>
    <t>54.1%</t>
  </si>
  <si>
    <t>33.6%</t>
  </si>
  <si>
    <t>24.8%</t>
  </si>
  <si>
    <t>37.6%</t>
  </si>
  <si>
    <t>61.3%</t>
  </si>
  <si>
    <t>Doncaster</t>
  </si>
  <si>
    <t>Boreham Wood</t>
  </si>
  <si>
    <t>56.2%</t>
  </si>
  <si>
    <t>Wealdstone</t>
  </si>
  <si>
    <t>77.8%</t>
  </si>
  <si>
    <t>Notts County</t>
  </si>
  <si>
    <t>Southend</t>
  </si>
  <si>
    <t>Yeovil</t>
  </si>
  <si>
    <t>40.5%</t>
  </si>
  <si>
    <t>71.5%</t>
  </si>
  <si>
    <t>37.7%</t>
  </si>
  <si>
    <t>33.4%</t>
  </si>
  <si>
    <t>East Fife</t>
  </si>
  <si>
    <t>20.7%</t>
  </si>
  <si>
    <t>70.5%</t>
  </si>
  <si>
    <t>SC3</t>
  </si>
  <si>
    <t>Forfar</t>
  </si>
  <si>
    <t>Stenhousemuir</t>
  </si>
  <si>
    <t>Granada</t>
  </si>
  <si>
    <t>58.4%</t>
  </si>
  <si>
    <t>Alaves</t>
  </si>
  <si>
    <t>25.6%</t>
  </si>
  <si>
    <t>SP2</t>
  </si>
  <si>
    <t>Cartagena</t>
  </si>
  <si>
    <t>Leganes</t>
  </si>
  <si>
    <t>Sp Gijon</t>
  </si>
  <si>
    <t>Lugo</t>
  </si>
  <si>
    <t>Huesca</t>
  </si>
  <si>
    <t>Mirandes</t>
  </si>
  <si>
    <t>Zaragoza</t>
  </si>
  <si>
    <t>Ibiza</t>
  </si>
  <si>
    <t>34.7%</t>
  </si>
  <si>
    <t>Las Palmas</t>
  </si>
  <si>
    <t>40.4%</t>
  </si>
  <si>
    <t>Peterboro</t>
  </si>
  <si>
    <t>Cambridge</t>
  </si>
  <si>
    <t>61.8%</t>
  </si>
  <si>
    <t>43.4%</t>
  </si>
  <si>
    <t>Grimsby</t>
  </si>
  <si>
    <t>Levante</t>
  </si>
  <si>
    <t>64.4%</t>
  </si>
  <si>
    <t>0-1</t>
  </si>
  <si>
    <t>Malaga</t>
  </si>
  <si>
    <t>35.5%</t>
  </si>
  <si>
    <t>Ponferradina</t>
  </si>
  <si>
    <t>Burgos</t>
  </si>
  <si>
    <t>Eibar</t>
  </si>
  <si>
    <t>54.2%</t>
  </si>
  <si>
    <t>42.8%</t>
  </si>
  <si>
    <t>Mansfield</t>
  </si>
  <si>
    <t>60.4%</t>
  </si>
  <si>
    <t>66.3%</t>
  </si>
  <si>
    <t>Salford</t>
  </si>
  <si>
    <t>55.2%</t>
  </si>
  <si>
    <t>Cagliari</t>
  </si>
  <si>
    <t>32.3%</t>
  </si>
  <si>
    <t>54.4%</t>
  </si>
  <si>
    <t>I2</t>
  </si>
  <si>
    <t>Benevento</t>
  </si>
  <si>
    <t>47.3%</t>
  </si>
  <si>
    <t>Ternana</t>
  </si>
  <si>
    <t>Ascoli</t>
  </si>
  <si>
    <t>39.2%</t>
  </si>
  <si>
    <t>60.8%</t>
  </si>
  <si>
    <t>29.5%</t>
  </si>
  <si>
    <t>51.8%</t>
  </si>
  <si>
    <t>67.3%</t>
  </si>
  <si>
    <t>45.8%</t>
  </si>
  <si>
    <t>64.6%</t>
  </si>
  <si>
    <t>58.5%</t>
  </si>
  <si>
    <t>77.5%</t>
  </si>
  <si>
    <t>Cittadella</t>
  </si>
  <si>
    <t>Cosenza</t>
  </si>
  <si>
    <t>Como</t>
  </si>
  <si>
    <t>Parma</t>
  </si>
  <si>
    <t>Reggina</t>
  </si>
  <si>
    <t>Brescia</t>
  </si>
  <si>
    <t>Pisa</t>
  </si>
  <si>
    <t>Frosinone</t>
  </si>
  <si>
    <t>70.2%</t>
  </si>
  <si>
    <t>Venezia</t>
  </si>
  <si>
    <t>Perugia</t>
  </si>
  <si>
    <t>Spal</t>
  </si>
  <si>
    <t>35.8%</t>
  </si>
  <si>
    <t>Genoa</t>
  </si>
  <si>
    <t>20.3%</t>
  </si>
  <si>
    <t>57.1%</t>
  </si>
  <si>
    <t>DM</t>
  </si>
  <si>
    <t>Goals</t>
  </si>
  <si>
    <t>Shots</t>
  </si>
  <si>
    <t>Bookings</t>
  </si>
  <si>
    <t>corners</t>
  </si>
  <si>
    <t>1</t>
  </si>
  <si>
    <t>-1</t>
  </si>
  <si>
    <t>2</t>
  </si>
  <si>
    <t>-2</t>
  </si>
  <si>
    <t>3.7%</t>
  </si>
  <si>
    <t>0</t>
  </si>
  <si>
    <t>-3</t>
  </si>
  <si>
    <t>3</t>
  </si>
  <si>
    <t>5</t>
  </si>
  <si>
    <t>Dorking</t>
  </si>
  <si>
    <t>Maidstone</t>
  </si>
  <si>
    <t>York</t>
  </si>
  <si>
    <t>Bonnyrigg Rose</t>
  </si>
  <si>
    <t>Albacete</t>
  </si>
  <si>
    <t>Villarreal B</t>
  </si>
  <si>
    <t>Modena</t>
  </si>
  <si>
    <t>Bari</t>
  </si>
  <si>
    <t>Sudtirol</t>
  </si>
  <si>
    <t>Palermo</t>
  </si>
  <si>
    <t>Andorra</t>
  </si>
  <si>
    <t>Santander</t>
  </si>
  <si>
    <t>37.9%</t>
  </si>
  <si>
    <t>56.5%</t>
  </si>
  <si>
    <t>31.6%</t>
  </si>
  <si>
    <t>Oviedo</t>
  </si>
  <si>
    <t>78.1%</t>
  </si>
  <si>
    <t>18.1%</t>
  </si>
  <si>
    <t>79.7%</t>
  </si>
  <si>
    <t>57.7%</t>
  </si>
  <si>
    <t>41.6%</t>
  </si>
  <si>
    <t>Tenerife</t>
  </si>
  <si>
    <t>27.3%</t>
  </si>
  <si>
    <t>72.4%</t>
  </si>
  <si>
    <t>43.5%</t>
  </si>
  <si>
    <t>45.4%</t>
  </si>
  <si>
    <t>45.2%</t>
  </si>
  <si>
    <t>47.1%</t>
  </si>
  <si>
    <t>45.7%</t>
  </si>
  <si>
    <t>Date</t>
  </si>
  <si>
    <t>69.0%</t>
  </si>
  <si>
    <t>60.9%</t>
  </si>
  <si>
    <t>-5</t>
  </si>
  <si>
    <t>09/12/2022</t>
  </si>
  <si>
    <t>Blackburn</t>
  </si>
  <si>
    <t>Preston</t>
  </si>
  <si>
    <t>34.6%</t>
  </si>
  <si>
    <t>65.4%</t>
  </si>
  <si>
    <t>10/12/2022</t>
  </si>
  <si>
    <t>Rotherham</t>
  </si>
  <si>
    <t>Bristol City</t>
  </si>
  <si>
    <t>74.4%</t>
  </si>
  <si>
    <t>28.1%</t>
  </si>
  <si>
    <t>Reading</t>
  </si>
  <si>
    <t>Coventry</t>
  </si>
  <si>
    <t>Blackpool</t>
  </si>
  <si>
    <t>Birmingham</t>
  </si>
  <si>
    <t>Middlesbrough</t>
  </si>
  <si>
    <t>Luton</t>
  </si>
  <si>
    <t>23.0%</t>
  </si>
  <si>
    <t>77.0%</t>
  </si>
  <si>
    <t>68.4%</t>
  </si>
  <si>
    <t>Wigan</t>
  </si>
  <si>
    <t>43.0%</t>
  </si>
  <si>
    <t>Sheffield United</t>
  </si>
  <si>
    <t>Huddersfield</t>
  </si>
  <si>
    <t>38.8%</t>
  </si>
  <si>
    <t>Stoke</t>
  </si>
  <si>
    <t>Cardiff</t>
  </si>
  <si>
    <t>Swansea</t>
  </si>
  <si>
    <t>Norwich</t>
  </si>
  <si>
    <t>46.8%</t>
  </si>
  <si>
    <t>53.1%</t>
  </si>
  <si>
    <t>18.2%</t>
  </si>
  <si>
    <t>81.8%</t>
  </si>
  <si>
    <t>73.4%</t>
  </si>
  <si>
    <t>26.5%</t>
  </si>
  <si>
    <t>73.7%</t>
  </si>
  <si>
    <t>15.3%</t>
  </si>
  <si>
    <t>84.7%</t>
  </si>
  <si>
    <t>77.4%</t>
  </si>
  <si>
    <t>65.9%</t>
  </si>
  <si>
    <t>33.3%</t>
  </si>
  <si>
    <t>63.0%</t>
  </si>
  <si>
    <t>36.3%</t>
  </si>
  <si>
    <t>59.0%</t>
  </si>
  <si>
    <t>40.3%</t>
  </si>
  <si>
    <t>64.1%</t>
  </si>
  <si>
    <t>38.2%</t>
  </si>
  <si>
    <t>57.9%</t>
  </si>
  <si>
    <t>32.7%</t>
  </si>
  <si>
    <t>67.2%</t>
  </si>
  <si>
    <t>74.0%</t>
  </si>
  <si>
    <t>57.4%</t>
  </si>
  <si>
    <t>14.1%</t>
  </si>
  <si>
    <t>85.9%</t>
  </si>
  <si>
    <t>59.6%</t>
  </si>
  <si>
    <t>28.8%</t>
  </si>
  <si>
    <t>71.2%</t>
  </si>
  <si>
    <t>61.7%</t>
  </si>
  <si>
    <t>33.5%</t>
  </si>
  <si>
    <t>54.3%</t>
  </si>
  <si>
    <t>34.5%</t>
  </si>
  <si>
    <t>39.1%</t>
  </si>
  <si>
    <t>29.1%</t>
  </si>
  <si>
    <t>70.8%</t>
  </si>
  <si>
    <t>65.3%</t>
  </si>
  <si>
    <t>79.9%</t>
  </si>
  <si>
    <t>15.7%</t>
  </si>
  <si>
    <t>75.1%</t>
  </si>
  <si>
    <t>66.7%</t>
  </si>
  <si>
    <t>51.2%</t>
  </si>
  <si>
    <t>56.8%</t>
  </si>
  <si>
    <t>70.0%</t>
  </si>
  <si>
    <t>34.4%</t>
  </si>
  <si>
    <t>65.6%</t>
  </si>
  <si>
    <t>59.9%</t>
  </si>
  <si>
    <t>56.1%</t>
  </si>
  <si>
    <t>49.4%</t>
  </si>
  <si>
    <t>81.9%</t>
  </si>
  <si>
    <t>26.3%</t>
  </si>
  <si>
    <t>QPR</t>
  </si>
  <si>
    <t>Burnley</t>
  </si>
  <si>
    <t>41.8%</t>
  </si>
  <si>
    <t>60.6%</t>
  </si>
  <si>
    <t>11/12/2022</t>
  </si>
  <si>
    <t>Watford</t>
  </si>
  <si>
    <t>Hull</t>
  </si>
  <si>
    <t>70.4%</t>
  </si>
  <si>
    <t>28.3%</t>
  </si>
  <si>
    <t>64.9%</t>
  </si>
  <si>
    <t>72.6%</t>
  </si>
  <si>
    <t>64.5%</t>
  </si>
  <si>
    <t>74.3%</t>
  </si>
  <si>
    <t>54.7%</t>
  </si>
  <si>
    <t>18.3%</t>
  </si>
  <si>
    <t>81.7%</t>
  </si>
  <si>
    <t>28.6%</t>
  </si>
  <si>
    <t>71.3%</t>
  </si>
  <si>
    <t>35.3%</t>
  </si>
  <si>
    <t>69.3%</t>
  </si>
  <si>
    <t>62.9%</t>
  </si>
  <si>
    <t>36.8%</t>
  </si>
  <si>
    <t>27.0%</t>
  </si>
  <si>
    <t>67.7%</t>
  </si>
  <si>
    <t>66.9%</t>
  </si>
  <si>
    <t>67.1%</t>
  </si>
  <si>
    <t>32.4%</t>
  </si>
  <si>
    <t>53.2%</t>
  </si>
  <si>
    <t>56.3%</t>
  </si>
  <si>
    <t>14.8%</t>
  </si>
  <si>
    <t>19.2%</t>
  </si>
  <si>
    <t>80.8%</t>
  </si>
  <si>
    <t>4.9%</t>
  </si>
  <si>
    <t>95.1%</t>
  </si>
  <si>
    <t>7.9%</t>
  </si>
  <si>
    <t>92.0%</t>
  </si>
  <si>
    <t>96.3%</t>
  </si>
  <si>
    <t>9.2%</t>
  </si>
  <si>
    <t>90.8%</t>
  </si>
  <si>
    <t>0-0</t>
  </si>
  <si>
    <t>West Brom</t>
  </si>
  <si>
    <t>42.3%</t>
  </si>
  <si>
    <t>12/12/2022</t>
  </si>
  <si>
    <t>21.8%</t>
  </si>
  <si>
    <t>70.3%</t>
  </si>
  <si>
    <t>79.3%</t>
  </si>
  <si>
    <t>72.8%</t>
  </si>
  <si>
    <t>xgH</t>
  </si>
  <si>
    <t>xgA</t>
  </si>
  <si>
    <t>60.1%</t>
  </si>
  <si>
    <t>25.4%</t>
  </si>
  <si>
    <t>14.4%</t>
  </si>
  <si>
    <t>36.1%</t>
  </si>
  <si>
    <t>63.7%</t>
  </si>
  <si>
    <t>64.3%</t>
  </si>
  <si>
    <t>16/12/2022</t>
  </si>
  <si>
    <t>34.9%</t>
  </si>
  <si>
    <t>24.6%</t>
  </si>
  <si>
    <t>21.5%</t>
  </si>
  <si>
    <t>78.5%</t>
  </si>
  <si>
    <t>29.3%</t>
  </si>
  <si>
    <t>70.7%</t>
  </si>
  <si>
    <t>40.2%</t>
  </si>
  <si>
    <t>31.7%</t>
  </si>
  <si>
    <t>29.2%</t>
  </si>
  <si>
    <t>36.7%</t>
  </si>
  <si>
    <t>63.3%</t>
  </si>
  <si>
    <t>17/12/2022</t>
  </si>
  <si>
    <t>57.6%</t>
  </si>
  <si>
    <t>19.6%</t>
  </si>
  <si>
    <t>69.7%</t>
  </si>
  <si>
    <t>66.1%</t>
  </si>
  <si>
    <t>33.0%</t>
  </si>
  <si>
    <t>35.2%</t>
  </si>
  <si>
    <t>32.5%</t>
  </si>
  <si>
    <t>71.4%</t>
  </si>
  <si>
    <t>36.6%</t>
  </si>
  <si>
    <t>63.4%</t>
  </si>
  <si>
    <t>47.2%</t>
  </si>
  <si>
    <t>31.4%</t>
  </si>
  <si>
    <t>21.3%</t>
  </si>
  <si>
    <t>27.1%</t>
  </si>
  <si>
    <t>29.9%</t>
  </si>
  <si>
    <t>35.6%</t>
  </si>
  <si>
    <t>21.1%</t>
  </si>
  <si>
    <t>78.9%</t>
  </si>
  <si>
    <t>12.1%</t>
  </si>
  <si>
    <t>17.0%</t>
  </si>
  <si>
    <t>69.8%</t>
  </si>
  <si>
    <t>23.4%</t>
  </si>
  <si>
    <t>40.8%</t>
  </si>
  <si>
    <t>19.7%</t>
  </si>
  <si>
    <t>80.3%</t>
  </si>
  <si>
    <t>27.4%</t>
  </si>
  <si>
    <t>45.0%</t>
  </si>
  <si>
    <t>25.5%</t>
  </si>
  <si>
    <t>34.1%</t>
  </si>
  <si>
    <t>65.8%</t>
  </si>
  <si>
    <t>59.8%</t>
  </si>
  <si>
    <t>62.7%</t>
  </si>
  <si>
    <t>23.5%</t>
  </si>
  <si>
    <t>13.6%</t>
  </si>
  <si>
    <t>40.7%</t>
  </si>
  <si>
    <t>18.7%</t>
  </si>
  <si>
    <t>19.9%</t>
  </si>
  <si>
    <t>71.1%</t>
  </si>
  <si>
    <t>27.6%</t>
  </si>
  <si>
    <t>25.7%</t>
  </si>
  <si>
    <t>46.3%</t>
  </si>
  <si>
    <t>49.5%</t>
  </si>
  <si>
    <t>50.4%</t>
  </si>
  <si>
    <t>52.9%</t>
  </si>
  <si>
    <t>19.0%</t>
  </si>
  <si>
    <t>77.6%</t>
  </si>
  <si>
    <t>20.9%</t>
  </si>
  <si>
    <t>74.1%</t>
  </si>
  <si>
    <t>24.3%</t>
  </si>
  <si>
    <t>40.6%</t>
  </si>
  <si>
    <t>28.9%</t>
  </si>
  <si>
    <t>30.5%</t>
  </si>
  <si>
    <t>37.8%</t>
  </si>
  <si>
    <t>62.2%</t>
  </si>
  <si>
    <t>44.2%</t>
  </si>
  <si>
    <t>55.8%</t>
  </si>
  <si>
    <t>17.9%</t>
  </si>
  <si>
    <t>14.6%</t>
  </si>
  <si>
    <t>34.0%</t>
  </si>
  <si>
    <t>57.3%</t>
  </si>
  <si>
    <t>50.2%</t>
  </si>
  <si>
    <t>29.8%</t>
  </si>
  <si>
    <t>23.9%</t>
  </si>
  <si>
    <t>10.0%</t>
  </si>
  <si>
    <t>66.2%</t>
  </si>
  <si>
    <t>70.9%</t>
  </si>
  <si>
    <t>75.5%</t>
  </si>
  <si>
    <t>16.5%</t>
  </si>
  <si>
    <t>7.3%</t>
  </si>
  <si>
    <t>50.9%</t>
  </si>
  <si>
    <t>48.4%</t>
  </si>
  <si>
    <t>63.2%</t>
  </si>
  <si>
    <t>Accrington</t>
  </si>
  <si>
    <t>30.2%</t>
  </si>
  <si>
    <t>19.4%</t>
  </si>
  <si>
    <t>66.5%</t>
  </si>
  <si>
    <t>Portsmouth</t>
  </si>
  <si>
    <t>50.1%</t>
  </si>
  <si>
    <t>22.3%</t>
  </si>
  <si>
    <t>62.1%</t>
  </si>
  <si>
    <t>52.3%</t>
  </si>
  <si>
    <t>22.8%</t>
  </si>
  <si>
    <t>58.1%</t>
  </si>
  <si>
    <t>41.5%</t>
  </si>
  <si>
    <t>41.3%</t>
  </si>
  <si>
    <t>51.4%</t>
  </si>
  <si>
    <t>37.1%</t>
  </si>
  <si>
    <t>37.0%</t>
  </si>
  <si>
    <t>Barrow</t>
  </si>
  <si>
    <t>16.7%</t>
  </si>
  <si>
    <t>49.7%</t>
  </si>
  <si>
    <t>47.6%</t>
  </si>
  <si>
    <t>52.1%</t>
  </si>
  <si>
    <t>Rochdale</t>
  </si>
  <si>
    <t>27.8%</t>
  </si>
  <si>
    <t>72.2%</t>
  </si>
  <si>
    <t>18.0%</t>
  </si>
  <si>
    <t>28.0%</t>
  </si>
  <si>
    <t>54.0%</t>
  </si>
  <si>
    <t>67.0%</t>
  </si>
  <si>
    <t>35.9%</t>
  </si>
  <si>
    <t>64.0%</t>
  </si>
  <si>
    <t>55.0%</t>
  </si>
  <si>
    <t>44.8%</t>
  </si>
  <si>
    <t>57.5%</t>
  </si>
  <si>
    <t>1X,ov25,BTTS-N</t>
  </si>
  <si>
    <t>11.7%</t>
  </si>
  <si>
    <t>23.2%</t>
  </si>
  <si>
    <t>65.0%</t>
  </si>
  <si>
    <t>38.4%</t>
  </si>
  <si>
    <t>61.4%</t>
  </si>
  <si>
    <t>34.3%</t>
  </si>
  <si>
    <t>65.5%</t>
  </si>
  <si>
    <t>Leyton Orient</t>
  </si>
  <si>
    <t>80.7%</t>
  </si>
  <si>
    <t>15.0%</t>
  </si>
  <si>
    <t>3.6%</t>
  </si>
  <si>
    <t>57.0%</t>
  </si>
  <si>
    <t>20.5%</t>
  </si>
  <si>
    <t>78.8%</t>
  </si>
  <si>
    <t>30.8%</t>
  </si>
  <si>
    <t>49.8%</t>
  </si>
  <si>
    <t>53.8%</t>
  </si>
  <si>
    <t>46.2%</t>
  </si>
  <si>
    <t>Carlisle</t>
  </si>
  <si>
    <t>23.7%</t>
  </si>
  <si>
    <t>60.3%</t>
  </si>
  <si>
    <t>62.3%</t>
  </si>
  <si>
    <t>37.5%</t>
  </si>
  <si>
    <t>Stockport</t>
  </si>
  <si>
    <t>66.8%</t>
  </si>
  <si>
    <t>27.9%</t>
  </si>
  <si>
    <t>5.2%</t>
  </si>
  <si>
    <t>80.5%</t>
  </si>
  <si>
    <t>12.7%</t>
  </si>
  <si>
    <t>87.2%</t>
  </si>
  <si>
    <t>59.2%</t>
  </si>
  <si>
    <t>15.9%</t>
  </si>
  <si>
    <t>39.9%</t>
  </si>
  <si>
    <t>60.0%</t>
  </si>
  <si>
    <t>39.6%</t>
  </si>
  <si>
    <t>Crewe</t>
  </si>
  <si>
    <t>8.2%</t>
  </si>
  <si>
    <t>63.6%</t>
  </si>
  <si>
    <t>16.9%</t>
  </si>
  <si>
    <t>67.8%</t>
  </si>
  <si>
    <t>31.0%</t>
  </si>
  <si>
    <t>61.6%</t>
  </si>
  <si>
    <t>37.2%</t>
  </si>
  <si>
    <t>54.6%</t>
  </si>
  <si>
    <t>22.0%</t>
  </si>
  <si>
    <t>46.1%</t>
  </si>
  <si>
    <t>45.9%</t>
  </si>
  <si>
    <t>SC0</t>
  </si>
  <si>
    <t>Aberdeen</t>
  </si>
  <si>
    <t>Celtic</t>
  </si>
  <si>
    <t>29.4%</t>
  </si>
  <si>
    <t>19.1%</t>
  </si>
  <si>
    <t>76.2%</t>
  </si>
  <si>
    <t>Hearts</t>
  </si>
  <si>
    <t>Kilmarnock</t>
  </si>
  <si>
    <t>84.9%</t>
  </si>
  <si>
    <t>2.3%</t>
  </si>
  <si>
    <t>47.5%</t>
  </si>
  <si>
    <t>51.3%</t>
  </si>
  <si>
    <t>17.8%</t>
  </si>
  <si>
    <t>81.1%</t>
  </si>
  <si>
    <t>Livingston</t>
  </si>
  <si>
    <t>Dundee United</t>
  </si>
  <si>
    <t>45.1%</t>
  </si>
  <si>
    <t>71.9%</t>
  </si>
  <si>
    <t>Motherwell</t>
  </si>
  <si>
    <t>St Mirren</t>
  </si>
  <si>
    <t>26.9%</t>
  </si>
  <si>
    <t>49.0%</t>
  </si>
  <si>
    <t>Ross County</t>
  </si>
  <si>
    <t>St Johnstone</t>
  </si>
  <si>
    <t>17.7%</t>
  </si>
  <si>
    <t>19.3%</t>
  </si>
  <si>
    <t>34.2%</t>
  </si>
  <si>
    <t>SC1</t>
  </si>
  <si>
    <t>Dundee</t>
  </si>
  <si>
    <t>Cove Rangers</t>
  </si>
  <si>
    <t>15.4%</t>
  </si>
  <si>
    <t>14.2%</t>
  </si>
  <si>
    <t>75.3%</t>
  </si>
  <si>
    <t>65.7%</t>
  </si>
  <si>
    <t>Hamilton</t>
  </si>
  <si>
    <t>Inverness C</t>
  </si>
  <si>
    <t>20.6%</t>
  </si>
  <si>
    <t>22.7%</t>
  </si>
  <si>
    <t>53.5%</t>
  </si>
  <si>
    <t>Morton</t>
  </si>
  <si>
    <t>Queens Park</t>
  </si>
  <si>
    <t>16.2%</t>
  </si>
  <si>
    <t>50.7%</t>
  </si>
  <si>
    <t>48.9%</t>
  </si>
  <si>
    <t>Partick</t>
  </si>
  <si>
    <t>Ayr</t>
  </si>
  <si>
    <t>11.3%</t>
  </si>
  <si>
    <t>2-3</t>
  </si>
  <si>
    <t>Raith Rvs</t>
  </si>
  <si>
    <t>Arbroath</t>
  </si>
  <si>
    <t>61.2%</t>
  </si>
  <si>
    <t>54.5%</t>
  </si>
  <si>
    <t>48.2%</t>
  </si>
  <si>
    <t>SC2</t>
  </si>
  <si>
    <t>Airdrie Utd</t>
  </si>
  <si>
    <t>Dunfermline</t>
  </si>
  <si>
    <t>8.9%</t>
  </si>
  <si>
    <t>24.9%</t>
  </si>
  <si>
    <t>75.0%</t>
  </si>
  <si>
    <t>0-2</t>
  </si>
  <si>
    <t>Alloa</t>
  </si>
  <si>
    <t>Falkirk</t>
  </si>
  <si>
    <t>47.4%</t>
  </si>
  <si>
    <t>79.5%</t>
  </si>
  <si>
    <t>18.9%</t>
  </si>
  <si>
    <t>76.8%</t>
  </si>
  <si>
    <t>21.6%</t>
  </si>
  <si>
    <t>FC Edinburgh</t>
  </si>
  <si>
    <t>Montrose</t>
  </si>
  <si>
    <t>24.1%</t>
  </si>
  <si>
    <t>32.9%</t>
  </si>
  <si>
    <t>39.8%</t>
  </si>
  <si>
    <t>Peterhead</t>
  </si>
  <si>
    <t>Clyde</t>
  </si>
  <si>
    <t>12.5%</t>
  </si>
  <si>
    <t>20.8%</t>
  </si>
  <si>
    <t>48.0%</t>
  </si>
  <si>
    <t>Queen of Sth</t>
  </si>
  <si>
    <t>Kelty Hearts</t>
  </si>
  <si>
    <t>70.6%</t>
  </si>
  <si>
    <t>16.8%</t>
  </si>
  <si>
    <t>11.4%</t>
  </si>
  <si>
    <t>Albion Rvs</t>
  </si>
  <si>
    <t>Elgin</t>
  </si>
  <si>
    <t>25.8%</t>
  </si>
  <si>
    <t>32.1%</t>
  </si>
  <si>
    <t>Annan Athletic</t>
  </si>
  <si>
    <t>59.5%</t>
  </si>
  <si>
    <t>46.7%</t>
  </si>
  <si>
    <t>53.3%</t>
  </si>
  <si>
    <t>Dumbarton</t>
  </si>
  <si>
    <t>75.9%</t>
  </si>
  <si>
    <t>14.7%</t>
  </si>
  <si>
    <t>38.3%</t>
  </si>
  <si>
    <t>44.3%</t>
  </si>
  <si>
    <t>Stranraer</t>
  </si>
  <si>
    <t>47.0%</t>
  </si>
  <si>
    <t>25.2%</t>
  </si>
  <si>
    <t>39.0%</t>
  </si>
  <si>
    <t>61.0%</t>
  </si>
  <si>
    <t>44.0%</t>
  </si>
  <si>
    <t>56.0%</t>
  </si>
  <si>
    <t>Stirling</t>
  </si>
  <si>
    <t>10.6%</t>
  </si>
  <si>
    <t>62.6%</t>
  </si>
  <si>
    <t>47.7%</t>
  </si>
  <si>
    <t>42.7%</t>
  </si>
  <si>
    <t>9.6%</t>
  </si>
  <si>
    <t>8.4%</t>
  </si>
  <si>
    <t>91.6%</t>
  </si>
  <si>
    <t>10.8%</t>
  </si>
  <si>
    <t>89.1%</t>
  </si>
  <si>
    <t>50.6%</t>
  </si>
  <si>
    <t>20.2%</t>
  </si>
  <si>
    <t>28.2%</t>
  </si>
  <si>
    <t>26.7%</t>
  </si>
  <si>
    <t>73.3%</t>
  </si>
  <si>
    <t>65.1%</t>
  </si>
  <si>
    <t>39.4%</t>
  </si>
  <si>
    <t>31.2%</t>
  </si>
  <si>
    <t>76.0%</t>
  </si>
  <si>
    <t>25.3%</t>
  </si>
  <si>
    <t>44.9%</t>
  </si>
  <si>
    <t>52.8%</t>
  </si>
  <si>
    <t>18/12/2022</t>
  </si>
  <si>
    <t>34.8%</t>
  </si>
  <si>
    <t>65.2%</t>
  </si>
  <si>
    <t>53.9%</t>
  </si>
  <si>
    <t>45.3%</t>
  </si>
  <si>
    <t>54.8%</t>
  </si>
  <si>
    <t>36.5%</t>
  </si>
  <si>
    <t>26.4%</t>
  </si>
  <si>
    <t>51.9%</t>
  </si>
  <si>
    <t>21.9%</t>
  </si>
  <si>
    <t>48.6%</t>
  </si>
  <si>
    <t>51.0%</t>
  </si>
  <si>
    <t>20.4%</t>
  </si>
  <si>
    <t>8.0%</t>
  </si>
  <si>
    <t>60.5%</t>
  </si>
  <si>
    <t>35.7%</t>
  </si>
  <si>
    <t>31.8%</t>
  </si>
  <si>
    <t>68.1%</t>
  </si>
  <si>
    <t>78.4%</t>
  </si>
  <si>
    <t>29.0%</t>
  </si>
  <si>
    <t>72.7%</t>
  </si>
  <si>
    <t>10.1%</t>
  </si>
  <si>
    <t>82.0%</t>
  </si>
  <si>
    <t>81.6%</t>
  </si>
  <si>
    <t>49.1%</t>
  </si>
  <si>
    <t>7.7%</t>
  </si>
  <si>
    <t>19/12/2022</t>
  </si>
  <si>
    <t>11.9%</t>
  </si>
  <si>
    <t>63.1%</t>
  </si>
  <si>
    <t>B1</t>
  </si>
  <si>
    <t>Seraing</t>
  </si>
  <si>
    <t>Eupen</t>
  </si>
  <si>
    <t>11.1%</t>
  </si>
  <si>
    <t>21.0%</t>
  </si>
  <si>
    <t>44.4%</t>
  </si>
  <si>
    <t>23/12/2022</t>
  </si>
  <si>
    <t>Gent</t>
  </si>
  <si>
    <t>Standard</t>
  </si>
  <si>
    <t>23.1%</t>
  </si>
  <si>
    <t>20.1%</t>
  </si>
  <si>
    <t>51.7%</t>
  </si>
  <si>
    <t>48.3%</t>
  </si>
  <si>
    <t>Mechelen</t>
  </si>
  <si>
    <t>Cercle Brugge</t>
  </si>
  <si>
    <t>21.4%</t>
  </si>
  <si>
    <t>58.6%</t>
  </si>
  <si>
    <t>P1</t>
  </si>
  <si>
    <t>Rio Ave</t>
  </si>
  <si>
    <t>Maritimo</t>
  </si>
  <si>
    <t>82.5%</t>
  </si>
  <si>
    <t>11.6%</t>
  </si>
  <si>
    <t>4.0%</t>
  </si>
  <si>
    <t>41.1%</t>
  </si>
  <si>
    <t>31.5%</t>
  </si>
  <si>
    <t>3-0</t>
  </si>
  <si>
    <t>Rangers</t>
  </si>
  <si>
    <t>9.9%</t>
  </si>
  <si>
    <t>73.5%</t>
  </si>
  <si>
    <t>69.6%</t>
  </si>
  <si>
    <t>1-3</t>
  </si>
  <si>
    <t>46.0%</t>
  </si>
  <si>
    <t>12.3%</t>
  </si>
  <si>
    <t>9.8%</t>
  </si>
  <si>
    <t>90.2%</t>
  </si>
  <si>
    <t>13.7%</t>
  </si>
  <si>
    <t>86.3%</t>
  </si>
  <si>
    <t>13.5%</t>
  </si>
  <si>
    <t>35.0%</t>
  </si>
  <si>
    <t>48.8%</t>
  </si>
  <si>
    <t>52.0%</t>
  </si>
  <si>
    <t>68.7%</t>
  </si>
  <si>
    <t>11.0%</t>
  </si>
  <si>
    <t>47.8%</t>
  </si>
  <si>
    <t>40.1%</t>
  </si>
  <si>
    <t>59.4%</t>
  </si>
  <si>
    <t>71.0%</t>
  </si>
  <si>
    <t>68.9%</t>
  </si>
  <si>
    <t>30.3%</t>
  </si>
  <si>
    <t>32.8%</t>
  </si>
  <si>
    <t>56.7%</t>
  </si>
  <si>
    <t>43.2%</t>
  </si>
  <si>
    <t>22.5%</t>
  </si>
  <si>
    <t>55.7%</t>
  </si>
  <si>
    <t>63.8%</t>
  </si>
  <si>
    <t>11.5%</t>
  </si>
  <si>
    <t>31.1%</t>
  </si>
  <si>
    <t>67.9%</t>
  </si>
  <si>
    <t>16.4%</t>
  </si>
  <si>
    <t>51.1%</t>
  </si>
  <si>
    <t>59.3%</t>
  </si>
  <si>
    <t>T1</t>
  </si>
  <si>
    <t>Antalyaspor</t>
  </si>
  <si>
    <t>Ankaragucu</t>
  </si>
  <si>
    <t>52.4%</t>
  </si>
  <si>
    <t>22.2%</t>
  </si>
  <si>
    <t>38.7%</t>
  </si>
  <si>
    <t>Umraniyespor</t>
  </si>
  <si>
    <t>Buyuksehyr</t>
  </si>
  <si>
    <t>27.7%</t>
  </si>
  <si>
    <t>33.9%</t>
  </si>
  <si>
    <t>5.8%</t>
  </si>
  <si>
    <t>21.2%</t>
  </si>
  <si>
    <t>24/12/2022</t>
  </si>
  <si>
    <t>70.1%</t>
  </si>
  <si>
    <t>24.7%</t>
  </si>
  <si>
    <t>52.7%</t>
  </si>
  <si>
    <t>Hibernian</t>
  </si>
  <si>
    <t>19.8%</t>
  </si>
  <si>
    <t>58.2%</t>
  </si>
  <si>
    <t>43.7%</t>
  </si>
  <si>
    <t>7.2%</t>
  </si>
  <si>
    <t>89.3%</t>
  </si>
  <si>
    <t>10.4%</t>
  </si>
  <si>
    <t>89.5%</t>
  </si>
  <si>
    <t>73.6%</t>
  </si>
  <si>
    <t>33.2%</t>
  </si>
  <si>
    <t>16.6%</t>
  </si>
  <si>
    <t>Hatayspor</t>
  </si>
  <si>
    <t>Giresunspor</t>
  </si>
  <si>
    <t>53.7%</t>
  </si>
  <si>
    <t>Kasimpasa</t>
  </si>
  <si>
    <t>Sivasspor</t>
  </si>
  <si>
    <t>30.7%</t>
  </si>
  <si>
    <t>67.4%</t>
  </si>
  <si>
    <t>Trabzonspor</t>
  </si>
  <si>
    <t>Fenerbahce</t>
  </si>
  <si>
    <t>12.6%</t>
  </si>
  <si>
    <t>Ad. Demirspor</t>
  </si>
  <si>
    <t>Karagumruk</t>
  </si>
  <si>
    <t>74.6%</t>
  </si>
  <si>
    <t>15.2%</t>
  </si>
  <si>
    <t>8.8%</t>
  </si>
  <si>
    <t>61.5%</t>
  </si>
  <si>
    <t>51.5%</t>
  </si>
  <si>
    <t>25/12/2022</t>
  </si>
  <si>
    <t>Gaziantep</t>
  </si>
  <si>
    <t>Besiktas</t>
  </si>
  <si>
    <t>28.4%</t>
  </si>
  <si>
    <t>Konyaspor</t>
  </si>
  <si>
    <t>Alanyaspor</t>
  </si>
  <si>
    <t>85.6%</t>
  </si>
  <si>
    <t>15.6%</t>
  </si>
  <si>
    <t>84.3%</t>
  </si>
  <si>
    <t>Galatasaray</t>
  </si>
  <si>
    <t>Istanbulspor</t>
  </si>
  <si>
    <t>52.5%</t>
  </si>
  <si>
    <t>Club Brugge</t>
  </si>
  <si>
    <t>Oud-Heverlee Leuven</t>
  </si>
  <si>
    <t>21.7%</t>
  </si>
  <si>
    <t>72.9%</t>
  </si>
  <si>
    <t>68.6%</t>
  </si>
  <si>
    <t>26/12/2022</t>
  </si>
  <si>
    <t>St. Gilloise</t>
  </si>
  <si>
    <t>Oostende</t>
  </si>
  <si>
    <t>73.9%</t>
  </si>
  <si>
    <t>16.1%</t>
  </si>
  <si>
    <t>9.0%</t>
  </si>
  <si>
    <t>Kortrijk</t>
  </si>
  <si>
    <t>Genk</t>
  </si>
  <si>
    <t>1.2%</t>
  </si>
  <si>
    <t>5.5%</t>
  </si>
  <si>
    <t>0-3</t>
  </si>
  <si>
    <t>Charleroi</t>
  </si>
  <si>
    <t>Anderlecht</t>
  </si>
  <si>
    <t>23.8%</t>
  </si>
  <si>
    <t>55.9%</t>
  </si>
  <si>
    <t>43.9%</t>
  </si>
  <si>
    <t>E0</t>
  </si>
  <si>
    <t>Brentford</t>
  </si>
  <si>
    <t>Tottenham</t>
  </si>
  <si>
    <t>25.1%</t>
  </si>
  <si>
    <t>Crystal Palace</t>
  </si>
  <si>
    <t>Fulham</t>
  </si>
  <si>
    <t>59.7%</t>
  </si>
  <si>
    <t>Everton</t>
  </si>
  <si>
    <t>Wolves</t>
  </si>
  <si>
    <t>42.2%</t>
  </si>
  <si>
    <t>90.0%</t>
  </si>
  <si>
    <t>14.9%</t>
  </si>
  <si>
    <t>85.0%</t>
  </si>
  <si>
    <t>Leicester</t>
  </si>
  <si>
    <t>Newcastle</t>
  </si>
  <si>
    <t>69.4%</t>
  </si>
  <si>
    <t>Southampton</t>
  </si>
  <si>
    <t>Brighton</t>
  </si>
  <si>
    <t>71.7%</t>
  </si>
  <si>
    <t>Aston Villa</t>
  </si>
  <si>
    <t>Liverpool</t>
  </si>
  <si>
    <t>24.5%</t>
  </si>
  <si>
    <t>43.6%</t>
  </si>
  <si>
    <t>Arsenal</t>
  </si>
  <si>
    <t>West Ham</t>
  </si>
  <si>
    <t>69.9%</t>
  </si>
  <si>
    <t>13.3%</t>
  </si>
  <si>
    <t>55.4%</t>
  </si>
  <si>
    <t>69.2%</t>
  </si>
  <si>
    <t>36.9%</t>
  </si>
  <si>
    <t>30.9%</t>
  </si>
  <si>
    <t>52.2%</t>
  </si>
  <si>
    <t>17.1%</t>
  </si>
  <si>
    <t>30.6%</t>
  </si>
  <si>
    <t>48.5%</t>
  </si>
  <si>
    <t>22.9%</t>
  </si>
  <si>
    <t>41.2%</t>
  </si>
  <si>
    <t>80.6%</t>
  </si>
  <si>
    <t>73.1%</t>
  </si>
  <si>
    <t>17.5%</t>
  </si>
  <si>
    <t>76.3%</t>
  </si>
  <si>
    <t>27.5%</t>
  </si>
  <si>
    <t>88.6%</t>
  </si>
  <si>
    <t>83.2%</t>
  </si>
  <si>
    <t>46.5%</t>
  </si>
  <si>
    <t>50.5%</t>
  </si>
  <si>
    <t>36.4%</t>
  </si>
  <si>
    <t>36.2%</t>
  </si>
  <si>
    <t>82.1%</t>
  </si>
  <si>
    <t>23.6%</t>
  </si>
  <si>
    <t>46.9%</t>
  </si>
  <si>
    <t>53.0%</t>
  </si>
  <si>
    <t>20.0%</t>
  </si>
  <si>
    <t>18.6%</t>
  </si>
  <si>
    <t>32.0%</t>
  </si>
  <si>
    <t>38.6%</t>
  </si>
  <si>
    <t>55.5%</t>
  </si>
  <si>
    <t>68.8%</t>
  </si>
  <si>
    <t>83.1%</t>
  </si>
  <si>
    <t>75.4%</t>
  </si>
  <si>
    <t>42.4%</t>
  </si>
  <si>
    <t>57.2%</t>
  </si>
  <si>
    <t>Halifax</t>
  </si>
  <si>
    <t>28.7%</t>
  </si>
  <si>
    <t>31.9%</t>
  </si>
  <si>
    <t>68.0%</t>
  </si>
  <si>
    <t>Barnet</t>
  </si>
  <si>
    <t>38.9%</t>
  </si>
  <si>
    <t>Dag and Red</t>
  </si>
  <si>
    <t>11.2%</t>
  </si>
  <si>
    <t>81.2%</t>
  </si>
  <si>
    <t>4-2</t>
  </si>
  <si>
    <t>55.1%</t>
  </si>
  <si>
    <t>64.2%</t>
  </si>
  <si>
    <t>2.2%</t>
  </si>
  <si>
    <t>89.7%</t>
  </si>
  <si>
    <t>10.3%</t>
  </si>
  <si>
    <t>78.3%</t>
  </si>
  <si>
    <t>44.7%</t>
  </si>
  <si>
    <t>58.3%</t>
  </si>
  <si>
    <t>41.0%</t>
  </si>
  <si>
    <t>58.9%</t>
  </si>
  <si>
    <t>Gateshead</t>
  </si>
  <si>
    <t>F2</t>
  </si>
  <si>
    <t>Annecy</t>
  </si>
  <si>
    <t>St Etienne</t>
  </si>
  <si>
    <t>45.5%</t>
  </si>
  <si>
    <t>Le Havre</t>
  </si>
  <si>
    <t>Bordeaux</t>
  </si>
  <si>
    <t>17.2%</t>
  </si>
  <si>
    <t>Bastia</t>
  </si>
  <si>
    <t>Caen</t>
  </si>
  <si>
    <t>73.0%</t>
  </si>
  <si>
    <t>Dijon</t>
  </si>
  <si>
    <t>Laval</t>
  </si>
  <si>
    <t>Metz</t>
  </si>
  <si>
    <t>Niort</t>
  </si>
  <si>
    <t>15.5%</t>
  </si>
  <si>
    <t>11.8%</t>
  </si>
  <si>
    <t>Nimes</t>
  </si>
  <si>
    <t>Guingamp</t>
  </si>
  <si>
    <t>86.5%</t>
  </si>
  <si>
    <t>80.4%</t>
  </si>
  <si>
    <t>Pau FC</t>
  </si>
  <si>
    <t>Paris FC</t>
  </si>
  <si>
    <t>16.0%</t>
  </si>
  <si>
    <t>79.6%</t>
  </si>
  <si>
    <t>75.2%</t>
  </si>
  <si>
    <t>Quevilly Rouen</t>
  </si>
  <si>
    <t>Grenoble</t>
  </si>
  <si>
    <t>Sochaux</t>
  </si>
  <si>
    <t>Rodez</t>
  </si>
  <si>
    <t>Valenciennes</t>
  </si>
  <si>
    <t>Amiens</t>
  </si>
  <si>
    <t>62.8%</t>
  </si>
  <si>
    <t>33.1%</t>
  </si>
  <si>
    <t>76.4%</t>
  </si>
  <si>
    <t>49.3%</t>
  </si>
  <si>
    <t>42.1%</t>
  </si>
  <si>
    <t>38.0%</t>
  </si>
  <si>
    <t>17.4%</t>
  </si>
  <si>
    <t>4.8%</t>
  </si>
  <si>
    <t>77.2%</t>
  </si>
  <si>
    <t>St Truiden</t>
  </si>
  <si>
    <t>Waregem</t>
  </si>
  <si>
    <t>77.3%</t>
  </si>
  <si>
    <t>31.3%</t>
  </si>
  <si>
    <t>27/12/2022</t>
  </si>
  <si>
    <t>Westerlo</t>
  </si>
  <si>
    <t>Antwerp</t>
  </si>
  <si>
    <t>Chelsea</t>
  </si>
  <si>
    <t>Bournemouth</t>
  </si>
  <si>
    <t>9.3%</t>
  </si>
  <si>
    <t>76.7%</t>
  </si>
  <si>
    <t>62.0%</t>
  </si>
  <si>
    <t>Man United</t>
  </si>
  <si>
    <t>Nottm Forest</t>
  </si>
  <si>
    <t>87.4%</t>
  </si>
  <si>
    <t>10.7%</t>
  </si>
  <si>
    <t>0.8%</t>
  </si>
  <si>
    <t>42.6%</t>
  </si>
  <si>
    <t>91.8%</t>
  </si>
  <si>
    <t>26.1%</t>
  </si>
  <si>
    <t>61.1%</t>
  </si>
  <si>
    <t>13.0%</t>
  </si>
  <si>
    <t>87.0%</t>
  </si>
  <si>
    <t>78.7%</t>
  </si>
  <si>
    <t>74.9%</t>
  </si>
  <si>
    <t>Leeds</t>
  </si>
  <si>
    <t>Man City</t>
  </si>
  <si>
    <t>28/12/2022</t>
  </si>
  <si>
    <t>5.7%</t>
  </si>
  <si>
    <t>49.2%</t>
  </si>
  <si>
    <t>3.8125</t>
  </si>
  <si>
    <t>10.6875</t>
  </si>
  <si>
    <t>9.125</t>
  </si>
  <si>
    <t>01/01/2023</t>
  </si>
  <si>
    <t>4.2</t>
  </si>
  <si>
    <t>3.5714</t>
  </si>
  <si>
    <t>9.8</t>
  </si>
  <si>
    <t>10.7143</t>
  </si>
  <si>
    <t>4.25</t>
  </si>
  <si>
    <t>4.2083</t>
  </si>
  <si>
    <t>9.375</t>
  </si>
  <si>
    <t>9.625</t>
  </si>
  <si>
    <t>3.9167</t>
  </si>
  <si>
    <t>4.75</t>
  </si>
  <si>
    <t>11</t>
  </si>
  <si>
    <t>10.3333</t>
  </si>
  <si>
    <t>55.6%</t>
  </si>
  <si>
    <t>4.0435</t>
  </si>
  <si>
    <t>9.913</t>
  </si>
  <si>
    <t>10.9583</t>
  </si>
  <si>
    <t>81.0%</t>
  </si>
  <si>
    <t>3.6087</t>
  </si>
  <si>
    <t>3.4783</t>
  </si>
  <si>
    <t>9.6522</t>
  </si>
  <si>
    <t>12</t>
  </si>
  <si>
    <t>71.6%</t>
  </si>
  <si>
    <t>3.3913</t>
  </si>
  <si>
    <t>3.75</t>
  </si>
  <si>
    <t>8.4348</t>
  </si>
  <si>
    <t>10.4583</t>
  </si>
  <si>
    <t>74.7%</t>
  </si>
  <si>
    <t>3.8261</t>
  </si>
  <si>
    <t>11.1739</t>
  </si>
  <si>
    <t>9.1905</t>
  </si>
  <si>
    <t>4.087</t>
  </si>
  <si>
    <t>3.3182</t>
  </si>
  <si>
    <t>10.8696</t>
  </si>
  <si>
    <t>10.4545</t>
  </si>
  <si>
    <t>3.5455</t>
  </si>
  <si>
    <t>2.4348</t>
  </si>
  <si>
    <t>10.8636</t>
  </si>
  <si>
    <t>11.3043</t>
  </si>
  <si>
    <t>33.7%</t>
  </si>
  <si>
    <t>4.7273</t>
  </si>
  <si>
    <t>2.9565</t>
  </si>
  <si>
    <t>10</t>
  </si>
  <si>
    <t>11.6957</t>
  </si>
  <si>
    <t>3.2727</t>
  </si>
  <si>
    <t>3.1304</t>
  </si>
  <si>
    <t>10.2273</t>
  </si>
  <si>
    <t>12.2609</t>
  </si>
  <si>
    <t>3.0435</t>
  </si>
  <si>
    <t>3.2273</t>
  </si>
  <si>
    <t>10.3913</t>
  </si>
  <si>
    <t>9.3636</t>
  </si>
  <si>
    <t>4.1</t>
  </si>
  <si>
    <t>2.7273</t>
  </si>
  <si>
    <t>10.4091</t>
  </si>
  <si>
    <t>3.6818</t>
  </si>
  <si>
    <t>4.5</t>
  </si>
  <si>
    <t>11.2273</t>
  </si>
  <si>
    <t>11.1818</t>
  </si>
  <si>
    <t>26.8%</t>
  </si>
  <si>
    <t>73.2%</t>
  </si>
  <si>
    <t>2.8095</t>
  </si>
  <si>
    <t>3.2857</t>
  </si>
  <si>
    <t>11.2857</t>
  </si>
  <si>
    <t>9.381</t>
  </si>
  <si>
    <t>4.0909</t>
  </si>
  <si>
    <t>3.4348</t>
  </si>
  <si>
    <t>9.6818</t>
  </si>
  <si>
    <t>10.8261</t>
  </si>
  <si>
    <t>3.3</t>
  </si>
  <si>
    <t>2.8182</t>
  </si>
  <si>
    <t>10.15</t>
  </si>
  <si>
    <t>9.5</t>
  </si>
  <si>
    <t>50.8%</t>
  </si>
  <si>
    <t>3.1364</t>
  </si>
  <si>
    <t>10.0909</t>
  </si>
  <si>
    <t>24.0%</t>
  </si>
  <si>
    <t>3.381</t>
  </si>
  <si>
    <t>2.8571</t>
  </si>
  <si>
    <t>10.0476</t>
  </si>
  <si>
    <t>8.619</t>
  </si>
  <si>
    <t>19.5%</t>
  </si>
  <si>
    <t>2.9545</t>
  </si>
  <si>
    <t>3.1905</t>
  </si>
  <si>
    <t>9.1818</t>
  </si>
  <si>
    <t>10.2381</t>
  </si>
  <si>
    <t>38.5%</t>
  </si>
  <si>
    <t>3.5652</t>
  </si>
  <si>
    <t>4.9091</t>
  </si>
  <si>
    <t>10.087</t>
  </si>
  <si>
    <t>54.9%</t>
  </si>
  <si>
    <t>9.4286</t>
  </si>
  <si>
    <t>3.4091</t>
  </si>
  <si>
    <t>74.8%</t>
  </si>
  <si>
    <t>8.6%</t>
  </si>
  <si>
    <t>3.7273</t>
  </si>
  <si>
    <t>3.5417</t>
  </si>
  <si>
    <t>37.4%</t>
  </si>
  <si>
    <t>3.625</t>
  </si>
  <si>
    <t>3.6</t>
  </si>
  <si>
    <t>3.913</t>
  </si>
  <si>
    <t>2.6667</t>
  </si>
  <si>
    <t>3.4167</t>
  </si>
  <si>
    <t>1-4</t>
  </si>
  <si>
    <t>3.3636</t>
  </si>
  <si>
    <t>3.0833</t>
  </si>
  <si>
    <t>4.3478</t>
  </si>
  <si>
    <t>48.7%</t>
  </si>
  <si>
    <t>85.1%</t>
  </si>
  <si>
    <t>3.6957</t>
  </si>
  <si>
    <t>3.5833</t>
  </si>
  <si>
    <t>F1</t>
  </si>
  <si>
    <t>Angers</t>
  </si>
  <si>
    <t>Lorient</t>
  </si>
  <si>
    <t>12.9%</t>
  </si>
  <si>
    <t>4.3333</t>
  </si>
  <si>
    <t>3.8</t>
  </si>
  <si>
    <t>9.4</t>
  </si>
  <si>
    <t>9.3333</t>
  </si>
  <si>
    <t>Monaco</t>
  </si>
  <si>
    <t>Brest</t>
  </si>
  <si>
    <t>76.5%</t>
  </si>
  <si>
    <t>3.9333</t>
  </si>
  <si>
    <t>9.4667</t>
  </si>
  <si>
    <t>Nantes</t>
  </si>
  <si>
    <t>Auxerre</t>
  </si>
  <si>
    <t>77.1%</t>
  </si>
  <si>
    <t>12.8%</t>
  </si>
  <si>
    <t>7.5%</t>
  </si>
  <si>
    <t>67.5%</t>
  </si>
  <si>
    <t>4</t>
  </si>
  <si>
    <t>2.7333</t>
  </si>
  <si>
    <t>9</t>
  </si>
  <si>
    <t>Toulouse</t>
  </si>
  <si>
    <t>Ajaccio</t>
  </si>
  <si>
    <t>3.2667</t>
  </si>
  <si>
    <t>4.7333</t>
  </si>
  <si>
    <t>10.9333</t>
  </si>
  <si>
    <t>8.7333</t>
  </si>
  <si>
    <t>Lyon</t>
  </si>
  <si>
    <t>Clermont</t>
  </si>
  <si>
    <t>58.7%</t>
  </si>
  <si>
    <t>3.0667</t>
  </si>
  <si>
    <t>9.0667</t>
  </si>
  <si>
    <t>7.5333</t>
  </si>
  <si>
    <t>Lens</t>
  </si>
  <si>
    <t>Paris SG</t>
  </si>
  <si>
    <t>69.5%</t>
  </si>
  <si>
    <t>3.2</t>
  </si>
  <si>
    <t>9.1333</t>
  </si>
  <si>
    <t>4.1667</t>
  </si>
  <si>
    <t>10.1304</t>
  </si>
  <si>
    <t>9.5833</t>
  </si>
  <si>
    <t>02/01/2023</t>
  </si>
  <si>
    <t>39.3%</t>
  </si>
  <si>
    <t>3.9583</t>
  </si>
  <si>
    <t>10.5833</t>
  </si>
  <si>
    <t>10.8333</t>
  </si>
  <si>
    <t>11.25</t>
  </si>
  <si>
    <t>9.0417</t>
  </si>
  <si>
    <t>4.1739</t>
  </si>
  <si>
    <t>3.375</t>
  </si>
  <si>
    <t>3.6522</t>
  </si>
  <si>
    <t>10.625</t>
  </si>
  <si>
    <t>9.4348</t>
  </si>
  <si>
    <t>10.2917</t>
  </si>
  <si>
    <t>10.0417</t>
  </si>
  <si>
    <t>11.375</t>
  </si>
  <si>
    <t>3.7619</t>
  </si>
  <si>
    <t>10.1429</t>
  </si>
  <si>
    <t>10.4762</t>
  </si>
  <si>
    <t>4.381</t>
  </si>
  <si>
    <t>11.0952</t>
  </si>
  <si>
    <t>11.5238</t>
  </si>
  <si>
    <t>3.5238</t>
  </si>
  <si>
    <t>10.5714</t>
  </si>
  <si>
    <t>75.8%</t>
  </si>
  <si>
    <t>8.3%</t>
  </si>
  <si>
    <t>53.4%</t>
  </si>
  <si>
    <t>3.7727</t>
  </si>
  <si>
    <t>9.3043</t>
  </si>
  <si>
    <t>9.5909</t>
  </si>
  <si>
    <t>68.2%</t>
  </si>
  <si>
    <t>9.5455</t>
  </si>
  <si>
    <t>9.9524</t>
  </si>
  <si>
    <t>2.6364</t>
  </si>
  <si>
    <t>8.7273</t>
  </si>
  <si>
    <t>9.4091</t>
  </si>
  <si>
    <t>3.6364</t>
  </si>
  <si>
    <t>8.6818</t>
  </si>
  <si>
    <t>8.3333</t>
  </si>
  <si>
    <t>1.4%</t>
  </si>
  <si>
    <t>7.1%</t>
  </si>
  <si>
    <t>92.6%</t>
  </si>
  <si>
    <t>8.9524</t>
  </si>
  <si>
    <t>9.0952</t>
  </si>
  <si>
    <t>3.25</t>
  </si>
  <si>
    <t>2.84</t>
  </si>
  <si>
    <t>61.9%</t>
  </si>
  <si>
    <t>3.0455</t>
  </si>
  <si>
    <t>2.3913</t>
  </si>
  <si>
    <t>Strasbourg</t>
  </si>
  <si>
    <t>Troyes</t>
  </si>
  <si>
    <t>3.7333</t>
  </si>
  <si>
    <t>3.1333</t>
  </si>
  <si>
    <t>8.4</t>
  </si>
  <si>
    <t>Lille</t>
  </si>
  <si>
    <t>Reims</t>
  </si>
  <si>
    <t>43.1%</t>
  </si>
  <si>
    <t>4.4667</t>
  </si>
  <si>
    <t>4.6667</t>
  </si>
  <si>
    <t>9.5333</t>
  </si>
  <si>
    <t>Montpellier</t>
  </si>
  <si>
    <t>Marseille</t>
  </si>
  <si>
    <t>4.4</t>
  </si>
  <si>
    <t>3.3333</t>
  </si>
  <si>
    <t>10.2</t>
  </si>
  <si>
    <t>Rennes</t>
  </si>
  <si>
    <t>Nice</t>
  </si>
  <si>
    <t>8.5333</t>
  </si>
  <si>
    <t>8.6667</t>
  </si>
  <si>
    <t>13.8%</t>
  </si>
  <si>
    <t>3.8571</t>
  </si>
  <si>
    <t>9.6875</t>
  </si>
  <si>
    <t>9.3571</t>
  </si>
  <si>
    <t>31/12/2022</t>
  </si>
  <si>
    <t>72.5%</t>
  </si>
  <si>
    <t>10.6</t>
  </si>
  <si>
    <t>8.6</t>
  </si>
  <si>
    <t>3.5625</t>
  </si>
  <si>
    <t>10.375</t>
  </si>
  <si>
    <t>10.2%</t>
  </si>
  <si>
    <t>4.5%</t>
  </si>
  <si>
    <t>2.9286</t>
  </si>
  <si>
    <t>4.375</t>
  </si>
  <si>
    <t>11.75</t>
  </si>
  <si>
    <t>6.2%</t>
  </si>
  <si>
    <t>69.1%</t>
  </si>
  <si>
    <t>3.3125</t>
  </si>
  <si>
    <t>3.3571</t>
  </si>
  <si>
    <t>10.875</t>
  </si>
  <si>
    <t>10.6429</t>
  </si>
  <si>
    <t>3.4667</t>
  </si>
  <si>
    <t>6.6%</t>
  </si>
  <si>
    <t>2.6944</t>
  </si>
  <si>
    <t>3.8158</t>
  </si>
  <si>
    <t>9.1111</t>
  </si>
  <si>
    <t>8.9737</t>
  </si>
  <si>
    <t>3.5</t>
  </si>
  <si>
    <t>3.6389</t>
  </si>
  <si>
    <t>9.2105</t>
  </si>
  <si>
    <t>-4</t>
  </si>
  <si>
    <t>4.2941</t>
  </si>
  <si>
    <t>5.0588</t>
  </si>
  <si>
    <t>9.5882</t>
  </si>
  <si>
    <t>8.5294</t>
  </si>
  <si>
    <t>4.1176</t>
  </si>
  <si>
    <t>9.5294</t>
  </si>
  <si>
    <t>10.6471</t>
  </si>
  <si>
    <t>SP1</t>
  </si>
  <si>
    <t>Barcelona</t>
  </si>
  <si>
    <t>Espanol</t>
  </si>
  <si>
    <t>88.5%</t>
  </si>
  <si>
    <t>0.0%</t>
  </si>
  <si>
    <t>99.2%</t>
  </si>
  <si>
    <t>4.9286</t>
  </si>
  <si>
    <t>5.0714</t>
  </si>
  <si>
    <t>8.9286</t>
  </si>
  <si>
    <t>9.8571</t>
  </si>
  <si>
    <t>Sociedad</t>
  </si>
  <si>
    <t>Osasuna</t>
  </si>
  <si>
    <t>5.5714</t>
  </si>
  <si>
    <t>5.7143</t>
  </si>
  <si>
    <t>9.6429</t>
  </si>
  <si>
    <t>8.6429</t>
  </si>
  <si>
    <t>Villarreal</t>
  </si>
  <si>
    <t>Valencia</t>
  </si>
  <si>
    <t>4.8571</t>
  </si>
  <si>
    <t>6.7857</t>
  </si>
  <si>
    <t>10.3571</t>
  </si>
  <si>
    <t>10.5</t>
  </si>
  <si>
    <t>06/01/2023</t>
  </si>
  <si>
    <t>N1</t>
  </si>
  <si>
    <t>Twente</t>
  </si>
  <si>
    <t>FC Emmen</t>
  </si>
  <si>
    <t>88.0%</t>
  </si>
  <si>
    <t>3.5%</t>
  </si>
  <si>
    <t>0.4%</t>
  </si>
  <si>
    <t>79.8%</t>
  </si>
  <si>
    <t>4-0</t>
  </si>
  <si>
    <t>Benfica</t>
  </si>
  <si>
    <t>Portimonense</t>
  </si>
  <si>
    <t>79.0%</t>
  </si>
  <si>
    <t>Famalicao</t>
  </si>
  <si>
    <t>Vizela</t>
  </si>
  <si>
    <t>36.0%</t>
  </si>
  <si>
    <t>42.5%</t>
  </si>
  <si>
    <t>Elche</t>
  </si>
  <si>
    <t>Celta</t>
  </si>
  <si>
    <t>Cadiz</t>
  </si>
  <si>
    <t>4.7%</t>
  </si>
  <si>
    <t>44.1%</t>
  </si>
  <si>
    <t>07/01/2023</t>
  </si>
  <si>
    <t>13.4%</t>
  </si>
  <si>
    <t>17.6%</t>
  </si>
  <si>
    <t>17.3%</t>
  </si>
  <si>
    <t>5.0%</t>
  </si>
  <si>
    <t>63.9%</t>
  </si>
  <si>
    <t>80.1%</t>
  </si>
  <si>
    <t>12.2%</t>
  </si>
  <si>
    <t>G1</t>
  </si>
  <si>
    <t>Levadeiakos</t>
  </si>
  <si>
    <t>Giannina</t>
  </si>
  <si>
    <t>Lamia</t>
  </si>
  <si>
    <t>PAOK</t>
  </si>
  <si>
    <t>I1</t>
  </si>
  <si>
    <t>Fiorentina</t>
  </si>
  <si>
    <t>Sassuolo</t>
  </si>
  <si>
    <t>Juventus</t>
  </si>
  <si>
    <t>Udinese</t>
  </si>
  <si>
    <t>15.1%</t>
  </si>
  <si>
    <t>6.5%</t>
  </si>
  <si>
    <t>Monza</t>
  </si>
  <si>
    <t>Inter</t>
  </si>
  <si>
    <t>Waalwijk</t>
  </si>
  <si>
    <t>Heerenveen</t>
  </si>
  <si>
    <t>AZ Alkmaar</t>
  </si>
  <si>
    <t>Vitesse</t>
  </si>
  <si>
    <t>For Sittard</t>
  </si>
  <si>
    <t>Go Ahead Eagles</t>
  </si>
  <si>
    <t>PSV Eindhoven</t>
  </si>
  <si>
    <t>Sparta Rotterdam</t>
  </si>
  <si>
    <t>Arouca</t>
  </si>
  <si>
    <t>Estoril</t>
  </si>
  <si>
    <t>16.3%</t>
  </si>
  <si>
    <t>Guimaraes</t>
  </si>
  <si>
    <t>15.8%</t>
  </si>
  <si>
    <t>Casa Pia</t>
  </si>
  <si>
    <t>Porto</t>
  </si>
  <si>
    <t>14.5%</t>
  </si>
  <si>
    <t>85.5%</t>
  </si>
  <si>
    <t>87.5%</t>
  </si>
  <si>
    <t>1.0%</t>
  </si>
  <si>
    <t>6.9%</t>
  </si>
  <si>
    <t>68.3%</t>
  </si>
  <si>
    <t>Real Madrid</t>
  </si>
  <si>
    <t>Mallorca</t>
  </si>
  <si>
    <t>Valladolid</t>
  </si>
  <si>
    <t>72.0%</t>
  </si>
  <si>
    <t>Girona</t>
  </si>
  <si>
    <t>82.8%</t>
  </si>
  <si>
    <t>94.2%</t>
  </si>
  <si>
    <t>12.4%</t>
  </si>
  <si>
    <t>87.6%</t>
  </si>
  <si>
    <t>63.5%</t>
  </si>
  <si>
    <t>08/01/2023</t>
  </si>
  <si>
    <t>Volos NFC</t>
  </si>
  <si>
    <t>Olympiakos</t>
  </si>
  <si>
    <t>Atromitos</t>
  </si>
  <si>
    <t>Ionikos</t>
  </si>
  <si>
    <t>10.5%</t>
  </si>
  <si>
    <t>Aris</t>
  </si>
  <si>
    <t>Asteras Tripolis</t>
  </si>
  <si>
    <t>AEK</t>
  </si>
  <si>
    <t>Panathinaikos</t>
  </si>
  <si>
    <t>85.8%</t>
  </si>
  <si>
    <t>Salernitana</t>
  </si>
  <si>
    <t>Torino</t>
  </si>
  <si>
    <t>37.3%</t>
  </si>
  <si>
    <t>Lazio</t>
  </si>
  <si>
    <t>Empoli</t>
  </si>
  <si>
    <t>12.0%</t>
  </si>
  <si>
    <t>Spezia</t>
  </si>
  <si>
    <t>Lecce</t>
  </si>
  <si>
    <t>Sampdoria</t>
  </si>
  <si>
    <t>Napoli</t>
  </si>
  <si>
    <t>0.9%</t>
  </si>
  <si>
    <t>84.0%</t>
  </si>
  <si>
    <t>Milan</t>
  </si>
  <si>
    <t>Roma</t>
  </si>
  <si>
    <t>Utrecht</t>
  </si>
  <si>
    <t>Feyenoord</t>
  </si>
  <si>
    <t>Cambuur</t>
  </si>
  <si>
    <t>Volendam</t>
  </si>
  <si>
    <t>Nijmegen</t>
  </si>
  <si>
    <t>Ajax</t>
  </si>
  <si>
    <t>Excelsior</t>
  </si>
  <si>
    <t>Groningen</t>
  </si>
  <si>
    <t>Pacos Ferreira</t>
  </si>
  <si>
    <t>Chaves</t>
  </si>
  <si>
    <t>Sp Lisbon</t>
  </si>
  <si>
    <t>Boavista</t>
  </si>
  <si>
    <t>Gil Vicente</t>
  </si>
  <si>
    <t>71.8%</t>
  </si>
  <si>
    <t>Almeria</t>
  </si>
  <si>
    <t>Vallecano</t>
  </si>
  <si>
    <t>Betis</t>
  </si>
  <si>
    <t>Sevilla</t>
  </si>
  <si>
    <t>Getafe</t>
  </si>
  <si>
    <t>Ath Madrid</t>
  </si>
  <si>
    <t>75.7%</t>
  </si>
  <si>
    <t>85.4%</t>
  </si>
  <si>
    <t>76.9%</t>
  </si>
  <si>
    <t>82.9%</t>
  </si>
  <si>
    <t>13.9%</t>
  </si>
  <si>
    <t>2.6%</t>
  </si>
  <si>
    <t>Kayserispor</t>
  </si>
  <si>
    <t>Panetolikos</t>
  </si>
  <si>
    <t>OFI Crete</t>
  </si>
  <si>
    <t>09/01/2023</t>
  </si>
  <si>
    <t>Verona</t>
  </si>
  <si>
    <t>Cremonese</t>
  </si>
  <si>
    <t>Bologna</t>
  </si>
  <si>
    <t>Atalanta</t>
  </si>
  <si>
    <t>Ath Bilbao</t>
  </si>
  <si>
    <t>9.5%</t>
  </si>
  <si>
    <t>62.5%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</si>
</sst>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10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48"/>
  <sheetViews>
    <sheetView tabSelected="1" topLeftCell="A424" zoomScale="75" zoomScaleNormal="75" workbookViewId="0">
      <selection activeCell="AL457" sqref="AL457"/>
    </sheetView>
  </sheetViews>
  <sheetFormatPr defaultRowHeight="15" x14ac:dyDescent="0.25"/>
  <cols>
    <col min="1" max="1" width="7.42578125" bestFit="1" customWidth="1"/>
    <col min="2" max="2" width="19.140625" bestFit="1" customWidth="1"/>
    <col min="3" max="3" width="16.140625" bestFit="1" customWidth="1"/>
    <col min="4" max="6" width="8" bestFit="1" customWidth="1"/>
    <col min="7" max="7" width="6.85546875" bestFit="1" customWidth="1"/>
    <col min="8" max="8" width="10" bestFit="1" customWidth="1"/>
    <col min="9" max="9" width="6.85546875" bestFit="1" customWidth="1"/>
    <col min="10" max="10" width="10.28515625" bestFit="1" customWidth="1"/>
    <col min="11" max="11" width="6.85546875" bestFit="1" customWidth="1"/>
    <col min="12" max="12" width="10.5703125" bestFit="1" customWidth="1"/>
    <col min="13" max="13" width="6.85546875" bestFit="1" customWidth="1"/>
    <col min="14" max="14" width="11" bestFit="1" customWidth="1"/>
    <col min="15" max="17" width="8.140625" bestFit="1" customWidth="1"/>
    <col min="18" max="19" width="9.28515625" bestFit="1" customWidth="1"/>
    <col min="20" max="20" width="8.140625" bestFit="1" customWidth="1"/>
    <col min="21" max="21" width="9.28515625" bestFit="1" customWidth="1"/>
    <col min="22" max="22" width="10.42578125" bestFit="1" customWidth="1"/>
    <col min="23" max="23" width="15.42578125" bestFit="1" customWidth="1"/>
    <col min="24" max="25" width="4.140625" bestFit="1" customWidth="1"/>
    <col min="26" max="27" width="3" bestFit="1" customWidth="1"/>
    <col min="28" max="29" width="8.140625" bestFit="1" customWidth="1"/>
    <col min="30" max="30" width="3.7109375" customWidth="1"/>
    <col min="31" max="32" width="9.28515625" bestFit="1" customWidth="1"/>
    <col min="33" max="33" width="7.7109375" bestFit="1" customWidth="1"/>
    <col min="34" max="36" width="7.5703125" bestFit="1" customWidth="1"/>
    <col min="38" max="39" width="13.85546875" bestFit="1" customWidth="1"/>
    <col min="40" max="40" width="3.5703125" bestFit="1" customWidth="1"/>
    <col min="42" max="43" width="13.85546875" bestFit="1" customWidth="1"/>
    <col min="44" max="44" width="2.42578125" bestFit="1" customWidth="1"/>
    <col min="46" max="47" width="13.85546875" bestFit="1" customWidth="1"/>
    <col min="48" max="48" width="3.5703125" bestFit="1" customWidth="1"/>
    <col min="50" max="51" width="5.85546875" bestFit="1" customWidth="1"/>
    <col min="52" max="53" width="13.85546875" bestFit="1" customWidth="1"/>
    <col min="54" max="54" width="2.42578125" bestFit="1" customWidth="1"/>
    <col min="55" max="55" width="12" bestFit="1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243</v>
      </c>
      <c r="AH1" s="9" t="s">
        <v>244</v>
      </c>
      <c r="AI1" s="9"/>
      <c r="AJ1" s="9"/>
      <c r="AL1" s="9" t="s">
        <v>245</v>
      </c>
      <c r="AM1" s="9"/>
      <c r="AN1" s="9"/>
      <c r="AP1" s="9" t="s">
        <v>246</v>
      </c>
      <c r="AQ1" s="9"/>
      <c r="AR1" s="9"/>
      <c r="AT1" s="9" t="s">
        <v>247</v>
      </c>
      <c r="AU1" s="9"/>
      <c r="AV1" s="9"/>
      <c r="AW1" s="4"/>
      <c r="AX1" s="4"/>
      <c r="AY1" s="4"/>
      <c r="AZ1" s="4" t="s">
        <v>415</v>
      </c>
      <c r="BA1" s="4" t="s">
        <v>416</v>
      </c>
      <c r="BC1" t="s">
        <v>286</v>
      </c>
    </row>
    <row r="2" spans="1:55" x14ac:dyDescent="0.25">
      <c r="A2" t="s">
        <v>84</v>
      </c>
      <c r="B2" t="s">
        <v>135</v>
      </c>
      <c r="C2" t="s">
        <v>86</v>
      </c>
      <c r="D2" s="6">
        <v>0.66400000000000003</v>
      </c>
      <c r="E2" s="6">
        <v>0.17199999999999999</v>
      </c>
      <c r="F2" s="6">
        <v>0.14899999999999999</v>
      </c>
      <c r="G2" t="s">
        <v>287</v>
      </c>
      <c r="H2">
        <v>1.45</v>
      </c>
      <c r="I2" t="s">
        <v>220</v>
      </c>
      <c r="J2">
        <v>3.39</v>
      </c>
      <c r="K2" t="s">
        <v>288</v>
      </c>
      <c r="L2">
        <v>1.64</v>
      </c>
      <c r="M2" t="s">
        <v>154</v>
      </c>
      <c r="N2">
        <v>2.66</v>
      </c>
      <c r="O2">
        <v>15.129</v>
      </c>
      <c r="P2">
        <v>34.130000000000003</v>
      </c>
      <c r="Q2">
        <v>13.513999999999999</v>
      </c>
      <c r="R2">
        <v>11.99</v>
      </c>
      <c r="S2">
        <v>60.975999999999999</v>
      </c>
      <c r="T2">
        <v>10.718</v>
      </c>
      <c r="U2">
        <v>24.155000000000001</v>
      </c>
      <c r="V2" t="s">
        <v>64</v>
      </c>
      <c r="W2" t="s">
        <v>22</v>
      </c>
      <c r="X2">
        <v>2</v>
      </c>
      <c r="Y2">
        <v>-10</v>
      </c>
      <c r="Z2" t="s">
        <v>250</v>
      </c>
      <c r="AA2" t="s">
        <v>289</v>
      </c>
      <c r="AB2" s="7">
        <v>2.75</v>
      </c>
      <c r="AC2" s="7">
        <v>3.05</v>
      </c>
      <c r="AE2">
        <v>9.75</v>
      </c>
      <c r="AF2">
        <v>9.0500000000000007</v>
      </c>
      <c r="AH2" s="1">
        <v>2.52</v>
      </c>
      <c r="AI2" s="1">
        <v>1.1200000000000001</v>
      </c>
      <c r="AJ2" s="2">
        <f>SUM(AH2:AI2)</f>
        <v>3.64</v>
      </c>
      <c r="AL2">
        <v>5.2258916299559477</v>
      </c>
      <c r="AM2">
        <v>3.4269991189427302</v>
      </c>
      <c r="AN2" s="5">
        <f>ROUNDDOWN(SUM(AL2:AM2),0)</f>
        <v>8</v>
      </c>
      <c r="AP2">
        <v>1.3616748898678399</v>
      </c>
      <c r="AQ2">
        <v>1.4898458149779705</v>
      </c>
      <c r="AR2" s="3">
        <f>ROUNDDOWN(SUM(AP2:AQ2),0)</f>
        <v>2</v>
      </c>
      <c r="AT2">
        <v>3.1961460251046008</v>
      </c>
      <c r="AU2">
        <v>2.7650962343096208</v>
      </c>
      <c r="AV2" s="3">
        <f>ROUNDDOWN(SUM(AT2:AU2),0)</f>
        <v>5</v>
      </c>
      <c r="AW2" s="3"/>
      <c r="AX2" s="8">
        <v>0.61</v>
      </c>
      <c r="AY2" s="8">
        <v>0.44</v>
      </c>
      <c r="AZ2" s="8">
        <f>AL2*AX2</f>
        <v>3.1877938942731281</v>
      </c>
      <c r="BA2" s="8">
        <f>AM2*AY2</f>
        <v>1.5078796123348013</v>
      </c>
      <c r="BB2" s="5">
        <f>ROUNDDOWN(SUM(AZ2:BA2),0)</f>
        <v>4</v>
      </c>
      <c r="BC2" t="s">
        <v>290</v>
      </c>
    </row>
    <row r="3" spans="1:55" x14ac:dyDescent="0.25">
      <c r="A3" t="s">
        <v>62</v>
      </c>
      <c r="B3" t="s">
        <v>291</v>
      </c>
      <c r="C3" t="s">
        <v>292</v>
      </c>
      <c r="D3" s="6">
        <v>0.46500000000000002</v>
      </c>
      <c r="E3" s="6">
        <v>0.311</v>
      </c>
      <c r="F3" s="6">
        <v>0.224</v>
      </c>
      <c r="G3" t="s">
        <v>121</v>
      </c>
      <c r="H3">
        <v>3.51</v>
      </c>
      <c r="I3" t="s">
        <v>165</v>
      </c>
      <c r="J3">
        <v>1.4</v>
      </c>
      <c r="K3" t="s">
        <v>293</v>
      </c>
      <c r="L3">
        <v>2.89</v>
      </c>
      <c r="M3" t="s">
        <v>294</v>
      </c>
      <c r="N3">
        <v>1.53</v>
      </c>
      <c r="O3">
        <v>5.5490000000000004</v>
      </c>
      <c r="P3">
        <v>9.1240000000000006</v>
      </c>
      <c r="Q3">
        <v>7.899</v>
      </c>
      <c r="R3">
        <v>9.6059999999999999</v>
      </c>
      <c r="S3">
        <v>25.974</v>
      </c>
      <c r="T3">
        <v>13.661</v>
      </c>
      <c r="U3">
        <v>22.472000000000001</v>
      </c>
      <c r="V3" t="s">
        <v>23</v>
      </c>
      <c r="W3" t="s">
        <v>36</v>
      </c>
      <c r="X3">
        <v>1</v>
      </c>
      <c r="Y3">
        <v>0</v>
      </c>
      <c r="Z3" t="s">
        <v>254</v>
      </c>
      <c r="AA3" t="s">
        <v>251</v>
      </c>
      <c r="AB3" s="7">
        <v>4</v>
      </c>
      <c r="AC3" s="7">
        <v>4.2381000000000002</v>
      </c>
      <c r="AE3">
        <v>9.6667000000000005</v>
      </c>
      <c r="AF3">
        <v>9.5237999999999996</v>
      </c>
      <c r="AH3" s="1">
        <v>1.1599999999999999</v>
      </c>
      <c r="AI3" s="1">
        <v>0.7</v>
      </c>
      <c r="AJ3" s="2">
        <f t="shared" ref="AJ3:AJ66" si="0">SUM(AH3:AI3)</f>
        <v>1.8599999999999999</v>
      </c>
      <c r="AL3">
        <v>3.1512433734939727</v>
      </c>
      <c r="AM3">
        <v>3.4245783132530123</v>
      </c>
      <c r="AN3" s="5">
        <f t="shared" ref="AN3:AN66" si="1">ROUNDDOWN(SUM(AL3:AM3),0)</f>
        <v>6</v>
      </c>
      <c r="AP3">
        <v>1.4037333333333299</v>
      </c>
      <c r="AQ3">
        <v>2.3674618473895537</v>
      </c>
      <c r="AR3" s="3">
        <f t="shared" ref="AR3:AR66" si="2">ROUNDDOWN(SUM(AP3:AQ3),0)</f>
        <v>3</v>
      </c>
      <c r="AT3">
        <v>5.4947999999999997</v>
      </c>
      <c r="AU3">
        <v>4.0994824000000003</v>
      </c>
      <c r="AV3" s="3">
        <f>ROUNDDOWN(SUM(AT3:AU3),0)</f>
        <v>9</v>
      </c>
      <c r="AW3" s="3"/>
      <c r="AX3" s="8">
        <v>0.56000000000000005</v>
      </c>
      <c r="AY3" s="8">
        <v>0.31</v>
      </c>
      <c r="AZ3" s="8">
        <f t="shared" ref="AZ3:BA66" si="3">AL3*AX3</f>
        <v>1.7646962891566249</v>
      </c>
      <c r="BA3" s="8">
        <f t="shared" si="3"/>
        <v>1.0616192771084338</v>
      </c>
      <c r="BB3" s="5">
        <f t="shared" ref="BB3:BB66" si="4">ROUNDDOWN(SUM(AZ3:BA3),0)</f>
        <v>2</v>
      </c>
      <c r="BC3" t="s">
        <v>295</v>
      </c>
    </row>
    <row r="4" spans="1:55" x14ac:dyDescent="0.25">
      <c r="A4" t="s">
        <v>62</v>
      </c>
      <c r="B4" t="s">
        <v>296</v>
      </c>
      <c r="C4" t="s">
        <v>297</v>
      </c>
      <c r="D4" s="6">
        <v>0.56299999999999994</v>
      </c>
      <c r="E4" s="6">
        <v>0.19</v>
      </c>
      <c r="F4" s="6">
        <v>0.23300000000000001</v>
      </c>
      <c r="G4" t="s">
        <v>298</v>
      </c>
      <c r="H4">
        <v>1.34</v>
      </c>
      <c r="I4" t="s">
        <v>38</v>
      </c>
      <c r="J4">
        <v>4.13</v>
      </c>
      <c r="K4" t="s">
        <v>170</v>
      </c>
      <c r="L4">
        <v>1.42</v>
      </c>
      <c r="M4" t="s">
        <v>299</v>
      </c>
      <c r="N4">
        <v>3.55</v>
      </c>
      <c r="O4">
        <v>21.786000000000001</v>
      </c>
      <c r="P4">
        <v>34.601999999999997</v>
      </c>
      <c r="Q4">
        <v>14.205</v>
      </c>
      <c r="R4">
        <v>17.856999999999999</v>
      </c>
      <c r="S4">
        <v>45.249000000000002</v>
      </c>
      <c r="T4">
        <v>11.641</v>
      </c>
      <c r="U4">
        <v>18.518999999999998</v>
      </c>
      <c r="V4" t="s">
        <v>31</v>
      </c>
      <c r="W4" t="s">
        <v>52</v>
      </c>
      <c r="X4">
        <v>-2</v>
      </c>
      <c r="Y4">
        <v>-1</v>
      </c>
      <c r="Z4" t="s">
        <v>253</v>
      </c>
      <c r="AA4" t="s">
        <v>253</v>
      </c>
      <c r="AB4" s="7">
        <v>3.7618999999999998</v>
      </c>
      <c r="AC4" s="7">
        <v>3.7618999999999998</v>
      </c>
      <c r="AE4">
        <v>10.4762</v>
      </c>
      <c r="AF4">
        <v>10.8095</v>
      </c>
      <c r="AH4" s="1">
        <v>2.44</v>
      </c>
      <c r="AI4" s="1">
        <v>1.53</v>
      </c>
      <c r="AJ4" s="2">
        <f t="shared" si="0"/>
        <v>3.9699999999999998</v>
      </c>
      <c r="AL4">
        <v>4.3878072289156584</v>
      </c>
      <c r="AM4">
        <v>3.9833253012048195</v>
      </c>
      <c r="AN4" s="5">
        <f t="shared" si="1"/>
        <v>8</v>
      </c>
      <c r="AP4">
        <v>1.4251437751003984</v>
      </c>
      <c r="AQ4">
        <v>1.4204771084337322</v>
      </c>
      <c r="AR4" s="3">
        <f t="shared" si="2"/>
        <v>2</v>
      </c>
      <c r="AT4">
        <v>5.7128567999999991</v>
      </c>
      <c r="AU4">
        <v>4.2018912000000004</v>
      </c>
      <c r="AV4" s="3">
        <f t="shared" ref="AV4:AV66" si="5">ROUNDDOWN(SUM(AT4:AU4),0)</f>
        <v>9</v>
      </c>
      <c r="AW4" s="3"/>
      <c r="AX4" s="8">
        <v>0.68</v>
      </c>
      <c r="AY4" s="8">
        <v>0.71</v>
      </c>
      <c r="AZ4" s="8">
        <f t="shared" si="3"/>
        <v>2.983708915662648</v>
      </c>
      <c r="BA4" s="8">
        <f t="shared" si="3"/>
        <v>2.8281609638554217</v>
      </c>
      <c r="BB4" s="5">
        <f t="shared" si="4"/>
        <v>5</v>
      </c>
      <c r="BC4" t="s">
        <v>295</v>
      </c>
    </row>
    <row r="5" spans="1:55" x14ac:dyDescent="0.25">
      <c r="A5" t="s">
        <v>62</v>
      </c>
      <c r="B5" t="s">
        <v>300</v>
      </c>
      <c r="C5" t="s">
        <v>301</v>
      </c>
      <c r="D5" s="6">
        <v>0.42599999999999999</v>
      </c>
      <c r="E5" s="6">
        <v>0.27</v>
      </c>
      <c r="F5" s="6">
        <v>0.30399999999999999</v>
      </c>
      <c r="G5" t="s">
        <v>83</v>
      </c>
      <c r="H5">
        <v>2.2400000000000002</v>
      </c>
      <c r="I5" t="s">
        <v>90</v>
      </c>
      <c r="J5">
        <v>1.81</v>
      </c>
      <c r="K5" t="s">
        <v>101</v>
      </c>
      <c r="L5">
        <v>2.0099999999999998</v>
      </c>
      <c r="M5" t="s">
        <v>119</v>
      </c>
      <c r="N5">
        <v>1.99</v>
      </c>
      <c r="O5">
        <v>8.6359999999999992</v>
      </c>
      <c r="P5">
        <v>10.638</v>
      </c>
      <c r="Q5">
        <v>7.8250000000000002</v>
      </c>
      <c r="R5">
        <v>12.706</v>
      </c>
      <c r="S5">
        <v>19.268000000000001</v>
      </c>
      <c r="T5">
        <v>11.507</v>
      </c>
      <c r="U5">
        <v>14.183999999999999</v>
      </c>
      <c r="V5" t="s">
        <v>23</v>
      </c>
      <c r="W5" t="s">
        <v>32</v>
      </c>
      <c r="X5">
        <v>-1</v>
      </c>
      <c r="Y5">
        <v>5</v>
      </c>
      <c r="Z5" t="s">
        <v>248</v>
      </c>
      <c r="AA5" t="s">
        <v>250</v>
      </c>
      <c r="AB5" s="7">
        <v>3.6667000000000001</v>
      </c>
      <c r="AC5" s="7">
        <v>4.2104999999999997</v>
      </c>
      <c r="AE5">
        <v>9.6189999999999998</v>
      </c>
      <c r="AF5">
        <v>10.0526</v>
      </c>
      <c r="AH5" s="1">
        <v>1.36</v>
      </c>
      <c r="AI5" s="1">
        <v>1.1000000000000001</v>
      </c>
      <c r="AJ5" s="2">
        <f t="shared" si="0"/>
        <v>2.46</v>
      </c>
      <c r="AL5">
        <v>3.1302265060240928</v>
      </c>
      <c r="AM5">
        <v>2.9254746987951807</v>
      </c>
      <c r="AN5" s="5">
        <f t="shared" si="1"/>
        <v>6</v>
      </c>
      <c r="AP5">
        <v>3.0629526104417604</v>
      </c>
      <c r="AQ5">
        <v>1.5050293172690736</v>
      </c>
      <c r="AR5" s="3">
        <f t="shared" si="2"/>
        <v>4</v>
      </c>
      <c r="AT5">
        <v>5.2333631999999994</v>
      </c>
      <c r="AU5">
        <v>3.897348</v>
      </c>
      <c r="AV5" s="3">
        <f t="shared" si="5"/>
        <v>9</v>
      </c>
      <c r="AW5" s="3"/>
      <c r="AX5" s="8">
        <v>0.53</v>
      </c>
      <c r="AY5" s="8">
        <v>0.4</v>
      </c>
      <c r="AZ5" s="8">
        <f t="shared" si="3"/>
        <v>1.6590200481927693</v>
      </c>
      <c r="BA5" s="8">
        <f t="shared" si="3"/>
        <v>1.1701898795180723</v>
      </c>
      <c r="BB5" s="5">
        <f t="shared" si="4"/>
        <v>2</v>
      </c>
      <c r="BC5" t="s">
        <v>295</v>
      </c>
    </row>
    <row r="6" spans="1:55" x14ac:dyDescent="0.25">
      <c r="A6" t="s">
        <v>62</v>
      </c>
      <c r="B6" t="s">
        <v>302</v>
      </c>
      <c r="C6" t="s">
        <v>303</v>
      </c>
      <c r="D6" s="6">
        <v>0.23400000000000001</v>
      </c>
      <c r="E6" s="6">
        <v>0.26600000000000001</v>
      </c>
      <c r="F6" s="6">
        <v>0.5</v>
      </c>
      <c r="G6" t="s">
        <v>25</v>
      </c>
      <c r="H6">
        <v>2.38</v>
      </c>
      <c r="I6" t="s">
        <v>41</v>
      </c>
      <c r="J6">
        <v>1.73</v>
      </c>
      <c r="K6" t="s">
        <v>285</v>
      </c>
      <c r="L6">
        <v>2.19</v>
      </c>
      <c r="M6" t="s">
        <v>203</v>
      </c>
      <c r="N6">
        <v>1.84</v>
      </c>
      <c r="O6">
        <v>11.765000000000001</v>
      </c>
      <c r="P6">
        <v>7.2990000000000004</v>
      </c>
      <c r="Q6">
        <v>8.0519999999999996</v>
      </c>
      <c r="R6">
        <v>25.974</v>
      </c>
      <c r="S6">
        <v>10</v>
      </c>
      <c r="T6">
        <v>17.762</v>
      </c>
      <c r="U6">
        <v>11.038</v>
      </c>
      <c r="V6" t="s">
        <v>23</v>
      </c>
      <c r="W6" t="s">
        <v>48</v>
      </c>
      <c r="X6">
        <v>-3</v>
      </c>
      <c r="Y6">
        <v>1</v>
      </c>
      <c r="Z6" t="s">
        <v>249</v>
      </c>
      <c r="AA6" t="s">
        <v>249</v>
      </c>
      <c r="AB6" s="7">
        <v>3.9523999999999999</v>
      </c>
      <c r="AC6" s="7">
        <v>4.3333000000000004</v>
      </c>
      <c r="AE6">
        <v>10.8095</v>
      </c>
      <c r="AF6">
        <v>10.381</v>
      </c>
      <c r="AH6" s="1">
        <v>0.91</v>
      </c>
      <c r="AI6" s="1">
        <v>1.46</v>
      </c>
      <c r="AJ6" s="2">
        <f t="shared" si="0"/>
        <v>2.37</v>
      </c>
      <c r="AL6">
        <v>4.4178313253012007</v>
      </c>
      <c r="AM6">
        <v>4.3113638554216873</v>
      </c>
      <c r="AN6" s="5">
        <f t="shared" si="1"/>
        <v>8</v>
      </c>
      <c r="AP6">
        <v>1.7991967871485901</v>
      </c>
      <c r="AQ6">
        <v>2.329145783132526</v>
      </c>
      <c r="AR6" s="3">
        <f t="shared" si="2"/>
        <v>4</v>
      </c>
      <c r="AT6">
        <v>4.1644800000000002</v>
      </c>
      <c r="AU6">
        <v>6.6789320000000014</v>
      </c>
      <c r="AV6" s="3">
        <f t="shared" si="5"/>
        <v>10</v>
      </c>
      <c r="AW6" s="3"/>
      <c r="AX6" s="8">
        <v>0.49</v>
      </c>
      <c r="AY6" s="8">
        <v>0.51</v>
      </c>
      <c r="AZ6" s="8">
        <f t="shared" si="3"/>
        <v>2.1647373493975883</v>
      </c>
      <c r="BA6" s="8">
        <f t="shared" si="3"/>
        <v>2.1987955662650607</v>
      </c>
      <c r="BB6" s="5">
        <f t="shared" si="4"/>
        <v>4</v>
      </c>
      <c r="BC6" t="s">
        <v>295</v>
      </c>
    </row>
    <row r="7" spans="1:55" x14ac:dyDescent="0.25">
      <c r="A7" t="s">
        <v>62</v>
      </c>
      <c r="B7" t="s">
        <v>304</v>
      </c>
      <c r="C7" t="s">
        <v>305</v>
      </c>
      <c r="D7" s="6">
        <v>0.32900000000000001</v>
      </c>
      <c r="E7" s="6">
        <v>0.34699999999999998</v>
      </c>
      <c r="F7" s="6">
        <v>0.32400000000000001</v>
      </c>
      <c r="G7" t="s">
        <v>306</v>
      </c>
      <c r="H7">
        <v>4.3499999999999996</v>
      </c>
      <c r="I7" t="s">
        <v>307</v>
      </c>
      <c r="J7">
        <v>1.3</v>
      </c>
      <c r="K7" t="s">
        <v>271</v>
      </c>
      <c r="L7">
        <v>3.16</v>
      </c>
      <c r="M7" t="s">
        <v>308</v>
      </c>
      <c r="N7">
        <v>1.46</v>
      </c>
      <c r="O7">
        <v>6.2809999999999997</v>
      </c>
      <c r="P7">
        <v>6.3529999999999998</v>
      </c>
      <c r="Q7">
        <v>7.6449999999999996</v>
      </c>
      <c r="R7">
        <v>15.129</v>
      </c>
      <c r="S7">
        <v>15.48</v>
      </c>
      <c r="T7">
        <v>18.416</v>
      </c>
      <c r="U7">
        <v>18.622</v>
      </c>
      <c r="V7" t="s">
        <v>23</v>
      </c>
      <c r="W7" t="s">
        <v>22</v>
      </c>
      <c r="X7">
        <v>5</v>
      </c>
      <c r="Y7">
        <v>-5</v>
      </c>
      <c r="Z7" t="s">
        <v>248</v>
      </c>
      <c r="AA7" t="s">
        <v>253</v>
      </c>
      <c r="AB7" s="7">
        <v>4.3810000000000002</v>
      </c>
      <c r="AC7" s="7">
        <v>3.6190000000000002</v>
      </c>
      <c r="AE7">
        <v>9.5714000000000006</v>
      </c>
      <c r="AF7">
        <v>12.428599999999999</v>
      </c>
      <c r="AH7" s="1">
        <v>0.83</v>
      </c>
      <c r="AI7" s="1">
        <v>0.82</v>
      </c>
      <c r="AJ7" s="2">
        <f t="shared" si="0"/>
        <v>1.65</v>
      </c>
      <c r="AL7">
        <v>2.882313253012045</v>
      </c>
      <c r="AM7">
        <v>3.3400289156626508</v>
      </c>
      <c r="AN7" s="5">
        <f t="shared" si="1"/>
        <v>6</v>
      </c>
      <c r="AP7">
        <v>1.8783614457831279</v>
      </c>
      <c r="AQ7">
        <v>1.7621108433734904</v>
      </c>
      <c r="AR7" s="3">
        <f t="shared" si="2"/>
        <v>3</v>
      </c>
      <c r="AT7">
        <v>7.3190736000000003</v>
      </c>
      <c r="AU7">
        <v>4.6298616000000008</v>
      </c>
      <c r="AV7" s="3">
        <f t="shared" si="5"/>
        <v>11</v>
      </c>
      <c r="AW7" s="3"/>
      <c r="AX7" s="8">
        <v>0.6</v>
      </c>
      <c r="AY7" s="8">
        <v>0.4</v>
      </c>
      <c r="AZ7" s="8">
        <f t="shared" si="3"/>
        <v>1.729387951807227</v>
      </c>
      <c r="BA7" s="8">
        <f t="shared" si="3"/>
        <v>1.3360115662650605</v>
      </c>
      <c r="BB7" s="5">
        <f t="shared" si="4"/>
        <v>3</v>
      </c>
      <c r="BC7" t="s">
        <v>295</v>
      </c>
    </row>
    <row r="8" spans="1:55" x14ac:dyDescent="0.25">
      <c r="A8" t="s">
        <v>62</v>
      </c>
      <c r="B8" t="s">
        <v>65</v>
      </c>
      <c r="C8" t="s">
        <v>309</v>
      </c>
      <c r="D8" s="6">
        <v>0.54700000000000004</v>
      </c>
      <c r="E8" s="6">
        <v>0.253</v>
      </c>
      <c r="F8" s="6">
        <v>0.19800000000000001</v>
      </c>
      <c r="G8" t="s">
        <v>310</v>
      </c>
      <c r="H8">
        <v>2.33</v>
      </c>
      <c r="I8" t="s">
        <v>148</v>
      </c>
      <c r="J8">
        <v>1.76</v>
      </c>
      <c r="K8" t="s">
        <v>83</v>
      </c>
      <c r="L8">
        <v>2.2400000000000002</v>
      </c>
      <c r="M8" t="s">
        <v>90</v>
      </c>
      <c r="N8">
        <v>1.81</v>
      </c>
      <c r="O8">
        <v>7.0270000000000001</v>
      </c>
      <c r="P8">
        <v>13.298</v>
      </c>
      <c r="Q8">
        <v>8.4600000000000009</v>
      </c>
      <c r="R8">
        <v>8.9450000000000003</v>
      </c>
      <c r="S8">
        <v>32.051000000000002</v>
      </c>
      <c r="T8">
        <v>10.776</v>
      </c>
      <c r="U8">
        <v>20.367000000000001</v>
      </c>
      <c r="V8" t="s">
        <v>43</v>
      </c>
      <c r="W8" t="s">
        <v>22</v>
      </c>
      <c r="X8">
        <v>-1</v>
      </c>
      <c r="Y8">
        <v>-4</v>
      </c>
      <c r="Z8" t="s">
        <v>254</v>
      </c>
      <c r="AA8" t="s">
        <v>248</v>
      </c>
      <c r="AB8" s="7">
        <v>3.3332999999999999</v>
      </c>
      <c r="AC8" s="7">
        <v>3.6667000000000001</v>
      </c>
      <c r="AE8">
        <v>8.2380999999999993</v>
      </c>
      <c r="AF8">
        <v>8.6189999999999998</v>
      </c>
      <c r="AH8" s="1">
        <v>1.57</v>
      </c>
      <c r="AI8" s="1">
        <v>0.83</v>
      </c>
      <c r="AJ8" s="2">
        <f t="shared" si="0"/>
        <v>2.4</v>
      </c>
      <c r="AL8">
        <v>4.2754313253012013</v>
      </c>
      <c r="AM8">
        <v>2.1229108433734942</v>
      </c>
      <c r="AN8" s="5">
        <f t="shared" si="1"/>
        <v>6</v>
      </c>
      <c r="AP8">
        <v>1.1331341365461822</v>
      </c>
      <c r="AQ8">
        <v>1.4204771084337322</v>
      </c>
      <c r="AR8" s="3">
        <f t="shared" si="2"/>
        <v>2</v>
      </c>
      <c r="AT8">
        <v>5.0077872000000001</v>
      </c>
      <c r="AU8">
        <v>3.0807607999999997</v>
      </c>
      <c r="AV8" s="3">
        <f t="shared" si="5"/>
        <v>8</v>
      </c>
      <c r="AW8" s="3"/>
      <c r="AX8" s="8">
        <v>0.46</v>
      </c>
      <c r="AY8" s="8">
        <v>0.55000000000000004</v>
      </c>
      <c r="AZ8" s="8">
        <f t="shared" si="3"/>
        <v>1.9666984096385527</v>
      </c>
      <c r="BA8" s="8">
        <f t="shared" si="3"/>
        <v>1.1676009638554219</v>
      </c>
      <c r="BB8" s="5">
        <f t="shared" si="4"/>
        <v>3</v>
      </c>
      <c r="BC8" t="s">
        <v>295</v>
      </c>
    </row>
    <row r="9" spans="1:55" x14ac:dyDescent="0.25">
      <c r="A9" t="s">
        <v>62</v>
      </c>
      <c r="B9" t="s">
        <v>311</v>
      </c>
      <c r="C9" t="s">
        <v>312</v>
      </c>
      <c r="D9" s="6">
        <v>0.73699999999999999</v>
      </c>
      <c r="E9" s="6">
        <v>0.13400000000000001</v>
      </c>
      <c r="F9" s="6">
        <v>9.7000000000000003E-2</v>
      </c>
      <c r="G9" t="s">
        <v>280</v>
      </c>
      <c r="H9">
        <v>1.38</v>
      </c>
      <c r="I9" t="s">
        <v>54</v>
      </c>
      <c r="J9">
        <v>4.09</v>
      </c>
      <c r="K9" t="s">
        <v>140</v>
      </c>
      <c r="L9">
        <v>1.72</v>
      </c>
      <c r="M9" t="s">
        <v>313</v>
      </c>
      <c r="N9">
        <v>2.58</v>
      </c>
      <c r="O9">
        <v>17.699000000000002</v>
      </c>
      <c r="P9">
        <v>52.082999999999998</v>
      </c>
      <c r="Q9">
        <v>17.637</v>
      </c>
      <c r="R9">
        <v>11.99</v>
      </c>
      <c r="S9">
        <v>104.167</v>
      </c>
      <c r="T9">
        <v>11.946999999999999</v>
      </c>
      <c r="U9">
        <v>35.210999999999999</v>
      </c>
      <c r="V9" t="s">
        <v>64</v>
      </c>
      <c r="W9" t="s">
        <v>22</v>
      </c>
      <c r="X9">
        <v>6</v>
      </c>
      <c r="Y9">
        <v>-1</v>
      </c>
      <c r="Z9" t="s">
        <v>248</v>
      </c>
      <c r="AA9" t="s">
        <v>253</v>
      </c>
      <c r="AB9" s="7">
        <v>4.2857000000000003</v>
      </c>
      <c r="AC9" s="7">
        <v>3.5</v>
      </c>
      <c r="AE9">
        <v>11.4762</v>
      </c>
      <c r="AF9">
        <v>9.4</v>
      </c>
      <c r="AH9" s="1">
        <v>2.95</v>
      </c>
      <c r="AI9" s="1">
        <v>1</v>
      </c>
      <c r="AJ9" s="2">
        <f t="shared" si="0"/>
        <v>3.95</v>
      </c>
      <c r="AL9">
        <v>9.6248674698795078</v>
      </c>
      <c r="AM9">
        <v>2.5692530120481933</v>
      </c>
      <c r="AN9" s="5">
        <f t="shared" si="1"/>
        <v>12</v>
      </c>
      <c r="AP9">
        <v>1.075559839357427</v>
      </c>
      <c r="AQ9">
        <v>2.1097381526104382</v>
      </c>
      <c r="AR9" s="3">
        <f t="shared" si="2"/>
        <v>3</v>
      </c>
      <c r="AT9">
        <v>9.0155208000000009</v>
      </c>
      <c r="AU9">
        <v>4.0319552000000005</v>
      </c>
      <c r="AV9" s="3">
        <f t="shared" si="5"/>
        <v>13</v>
      </c>
      <c r="AW9" s="3"/>
      <c r="AX9" s="8">
        <v>0.45</v>
      </c>
      <c r="AY9" s="8">
        <v>0.35</v>
      </c>
      <c r="AZ9" s="8">
        <f t="shared" si="3"/>
        <v>4.3311903614457785</v>
      </c>
      <c r="BA9" s="8">
        <f t="shared" si="3"/>
        <v>0.8992385542168676</v>
      </c>
      <c r="BB9" s="5">
        <f t="shared" si="4"/>
        <v>5</v>
      </c>
      <c r="BC9" t="s">
        <v>295</v>
      </c>
    </row>
    <row r="10" spans="1:55" x14ac:dyDescent="0.25">
      <c r="A10" t="s">
        <v>62</v>
      </c>
      <c r="B10" t="s">
        <v>314</v>
      </c>
      <c r="C10" t="s">
        <v>315</v>
      </c>
      <c r="D10" s="6">
        <v>0.41299999999999998</v>
      </c>
      <c r="E10" s="6">
        <v>0.28399999999999997</v>
      </c>
      <c r="F10" s="6">
        <v>0.30199999999999999</v>
      </c>
      <c r="G10" t="s">
        <v>124</v>
      </c>
      <c r="H10">
        <v>2.5299999999999998</v>
      </c>
      <c r="I10" t="s">
        <v>206</v>
      </c>
      <c r="J10">
        <v>1.65</v>
      </c>
      <c r="K10" t="s">
        <v>100</v>
      </c>
      <c r="L10">
        <v>2.19</v>
      </c>
      <c r="M10" t="s">
        <v>212</v>
      </c>
      <c r="N10">
        <v>1.84</v>
      </c>
      <c r="O10">
        <v>7.7519999999999998</v>
      </c>
      <c r="P10">
        <v>9.452</v>
      </c>
      <c r="Q10">
        <v>7.5869999999999997</v>
      </c>
      <c r="R10">
        <v>12.438000000000001</v>
      </c>
      <c r="S10">
        <v>18.518999999999998</v>
      </c>
      <c r="T10">
        <v>12.18</v>
      </c>
      <c r="U10">
        <v>14.837</v>
      </c>
      <c r="V10" t="s">
        <v>23</v>
      </c>
      <c r="W10" t="s">
        <v>36</v>
      </c>
      <c r="X10">
        <v>-4</v>
      </c>
      <c r="Y10">
        <v>-3</v>
      </c>
      <c r="Z10" t="s">
        <v>251</v>
      </c>
      <c r="AA10" t="s">
        <v>249</v>
      </c>
      <c r="AB10" s="7">
        <v>4.1429</v>
      </c>
      <c r="AC10" s="7">
        <v>4.1429</v>
      </c>
      <c r="AE10">
        <v>11.7143</v>
      </c>
      <c r="AF10">
        <v>9.6189999999999998</v>
      </c>
      <c r="AH10" s="1">
        <v>1.25</v>
      </c>
      <c r="AI10" s="1">
        <v>1.02</v>
      </c>
      <c r="AJ10" s="2">
        <f t="shared" si="0"/>
        <v>2.27</v>
      </c>
      <c r="AL10">
        <v>4.7077783132530078</v>
      </c>
      <c r="AM10">
        <v>2.4162120481927714</v>
      </c>
      <c r="AN10" s="5">
        <f t="shared" si="1"/>
        <v>7</v>
      </c>
      <c r="AP10">
        <v>2.8967068273092305</v>
      </c>
      <c r="AQ10">
        <v>3.3810180722891507</v>
      </c>
      <c r="AR10" s="3">
        <f t="shared" si="2"/>
        <v>6</v>
      </c>
      <c r="AT10">
        <v>6.3959471999999993</v>
      </c>
      <c r="AU10">
        <v>3.9425152000000003</v>
      </c>
      <c r="AV10" s="3">
        <f t="shared" si="5"/>
        <v>10</v>
      </c>
      <c r="AW10" s="3"/>
      <c r="AX10" s="8">
        <v>0.32</v>
      </c>
      <c r="AY10" s="8">
        <v>0.4</v>
      </c>
      <c r="AZ10" s="8">
        <f t="shared" si="3"/>
        <v>1.5064890602409626</v>
      </c>
      <c r="BA10" s="8">
        <f t="shared" si="3"/>
        <v>0.96648481927710861</v>
      </c>
      <c r="BB10" s="5">
        <f t="shared" si="4"/>
        <v>2</v>
      </c>
      <c r="BC10" t="s">
        <v>295</v>
      </c>
    </row>
    <row r="11" spans="1:55" x14ac:dyDescent="0.25">
      <c r="A11" t="s">
        <v>62</v>
      </c>
      <c r="B11" t="s">
        <v>316</v>
      </c>
      <c r="C11" t="s">
        <v>317</v>
      </c>
      <c r="D11" s="6">
        <v>0.35199999999999998</v>
      </c>
      <c r="E11" s="6">
        <v>0.26700000000000002</v>
      </c>
      <c r="F11" s="6">
        <v>0.38</v>
      </c>
      <c r="G11" t="s">
        <v>318</v>
      </c>
      <c r="H11">
        <v>2.14</v>
      </c>
      <c r="I11" t="s">
        <v>319</v>
      </c>
      <c r="J11">
        <v>1.88</v>
      </c>
      <c r="K11" t="s">
        <v>221</v>
      </c>
      <c r="L11">
        <v>1.93</v>
      </c>
      <c r="M11" t="s">
        <v>106</v>
      </c>
      <c r="N11">
        <v>2.08</v>
      </c>
      <c r="O11">
        <v>10.288</v>
      </c>
      <c r="P11">
        <v>9.8230000000000004</v>
      </c>
      <c r="Q11">
        <v>7.8860000000000001</v>
      </c>
      <c r="R11">
        <v>16.501999999999999</v>
      </c>
      <c r="S11">
        <v>15.06</v>
      </c>
      <c r="T11">
        <v>12.657999999999999</v>
      </c>
      <c r="U11">
        <v>12.092000000000001</v>
      </c>
      <c r="V11" t="s">
        <v>23</v>
      </c>
      <c r="W11" t="s">
        <v>32</v>
      </c>
      <c r="X11">
        <v>1</v>
      </c>
      <c r="Y11">
        <v>1</v>
      </c>
      <c r="Z11" t="s">
        <v>253</v>
      </c>
      <c r="AA11" t="s">
        <v>249</v>
      </c>
      <c r="AB11" s="7">
        <v>4.1429</v>
      </c>
      <c r="AC11" s="7">
        <v>3.7618999999999998</v>
      </c>
      <c r="AE11">
        <v>10.952400000000001</v>
      </c>
      <c r="AF11">
        <v>10.7143</v>
      </c>
      <c r="AH11" s="1">
        <v>1.25</v>
      </c>
      <c r="AI11" s="1">
        <v>1.3</v>
      </c>
      <c r="AJ11" s="2">
        <f t="shared" si="0"/>
        <v>2.5499999999999998</v>
      </c>
      <c r="AL11">
        <v>5.0483373493975865</v>
      </c>
      <c r="AM11">
        <v>3.8643662650602417</v>
      </c>
      <c r="AN11" s="5">
        <f t="shared" si="1"/>
        <v>8</v>
      </c>
      <c r="AP11">
        <v>2.4411502008032069</v>
      </c>
      <c r="AQ11">
        <v>1.6722072289156595</v>
      </c>
      <c r="AR11" s="3">
        <f t="shared" si="2"/>
        <v>4</v>
      </c>
      <c r="AT11">
        <v>4.6653744000000001</v>
      </c>
      <c r="AU11">
        <v>6.2438064000000013</v>
      </c>
      <c r="AV11" s="3">
        <f t="shared" si="5"/>
        <v>10</v>
      </c>
      <c r="AW11" s="3"/>
      <c r="AX11" s="8">
        <v>0.42</v>
      </c>
      <c r="AY11" s="8">
        <v>0.39</v>
      </c>
      <c r="AZ11" s="8">
        <f t="shared" si="3"/>
        <v>2.1203016867469864</v>
      </c>
      <c r="BA11" s="8">
        <f t="shared" si="3"/>
        <v>1.5071028433734943</v>
      </c>
      <c r="BB11" s="5">
        <f t="shared" si="4"/>
        <v>3</v>
      </c>
      <c r="BC11" t="s">
        <v>295</v>
      </c>
    </row>
    <row r="12" spans="1:55" x14ac:dyDescent="0.25">
      <c r="A12" t="s">
        <v>66</v>
      </c>
      <c r="B12" t="s">
        <v>67</v>
      </c>
      <c r="C12" t="s">
        <v>190</v>
      </c>
      <c r="D12" s="6">
        <v>0.69399999999999995</v>
      </c>
      <c r="E12" s="6">
        <v>0.17399999999999999</v>
      </c>
      <c r="F12" s="6">
        <v>0.121</v>
      </c>
      <c r="G12" t="s">
        <v>155</v>
      </c>
      <c r="H12">
        <v>1.63</v>
      </c>
      <c r="I12" t="s">
        <v>154</v>
      </c>
      <c r="J12">
        <v>2.66</v>
      </c>
      <c r="K12" t="s">
        <v>221</v>
      </c>
      <c r="L12">
        <v>1.93</v>
      </c>
      <c r="M12" t="s">
        <v>284</v>
      </c>
      <c r="N12">
        <v>2.12</v>
      </c>
      <c r="O12">
        <v>10.638</v>
      </c>
      <c r="P12">
        <v>28.818000000000001</v>
      </c>
      <c r="Q12">
        <v>12.27</v>
      </c>
      <c r="R12">
        <v>9.0419999999999998</v>
      </c>
      <c r="S12">
        <v>66.667000000000002</v>
      </c>
      <c r="T12">
        <v>10.428000000000001</v>
      </c>
      <c r="U12">
        <v>28.248999999999999</v>
      </c>
      <c r="V12" t="s">
        <v>43</v>
      </c>
      <c r="W12" t="s">
        <v>36</v>
      </c>
      <c r="X12">
        <v>4</v>
      </c>
      <c r="Y12">
        <v>1</v>
      </c>
      <c r="Z12" t="s">
        <v>253</v>
      </c>
      <c r="AA12" t="s">
        <v>249</v>
      </c>
      <c r="AB12" s="7">
        <v>3.6</v>
      </c>
      <c r="AC12" s="7">
        <v>3.4</v>
      </c>
      <c r="AE12">
        <v>10.85</v>
      </c>
      <c r="AF12">
        <v>10.1</v>
      </c>
      <c r="AH12" s="1">
        <v>2.35</v>
      </c>
      <c r="AI12" s="1">
        <v>0.87</v>
      </c>
      <c r="AJ12" s="2">
        <f t="shared" si="0"/>
        <v>3.22</v>
      </c>
      <c r="AL12">
        <v>5.3797142857142823</v>
      </c>
      <c r="AM12">
        <v>2.1624968750000009</v>
      </c>
      <c r="AN12" s="5">
        <f t="shared" si="1"/>
        <v>7</v>
      </c>
      <c r="AP12">
        <v>1.9026267857142825</v>
      </c>
      <c r="AQ12">
        <v>1.2384428571428543</v>
      </c>
      <c r="AR12" s="3">
        <f t="shared" si="2"/>
        <v>3</v>
      </c>
      <c r="AT12">
        <v>7.2987627118644065</v>
      </c>
      <c r="AU12">
        <v>2.6927627118644084</v>
      </c>
      <c r="AV12" s="3">
        <f t="shared" si="5"/>
        <v>9</v>
      </c>
      <c r="AW12" s="3"/>
      <c r="AX12" s="8">
        <v>0.49</v>
      </c>
      <c r="AY12" s="8">
        <v>0.54</v>
      </c>
      <c r="AZ12" s="8">
        <f t="shared" si="3"/>
        <v>2.6360599999999983</v>
      </c>
      <c r="BA12" s="8">
        <f t="shared" si="3"/>
        <v>1.1677483125000006</v>
      </c>
      <c r="BB12" s="5">
        <f t="shared" si="4"/>
        <v>3</v>
      </c>
      <c r="BC12" t="s">
        <v>295</v>
      </c>
    </row>
    <row r="13" spans="1:55" x14ac:dyDescent="0.25">
      <c r="A13" t="s">
        <v>66</v>
      </c>
      <c r="B13" t="s">
        <v>80</v>
      </c>
      <c r="C13" t="s">
        <v>132</v>
      </c>
      <c r="D13" s="6">
        <v>0.26500000000000001</v>
      </c>
      <c r="E13" s="6">
        <v>0.371</v>
      </c>
      <c r="F13" s="6">
        <v>0.36399999999999999</v>
      </c>
      <c r="G13" t="s">
        <v>320</v>
      </c>
      <c r="H13">
        <v>5.5</v>
      </c>
      <c r="I13" t="s">
        <v>321</v>
      </c>
      <c r="J13">
        <v>1.22</v>
      </c>
      <c r="K13" t="s">
        <v>78</v>
      </c>
      <c r="L13">
        <v>3.76</v>
      </c>
      <c r="M13" t="s">
        <v>322</v>
      </c>
      <c r="N13">
        <v>1.36</v>
      </c>
      <c r="O13">
        <v>6.6710000000000003</v>
      </c>
      <c r="P13">
        <v>5.2969999999999997</v>
      </c>
      <c r="Q13">
        <v>8.1769999999999996</v>
      </c>
      <c r="R13">
        <v>20.619</v>
      </c>
      <c r="S13">
        <v>12.987</v>
      </c>
      <c r="T13">
        <v>25.253</v>
      </c>
      <c r="U13">
        <v>20.079999999999998</v>
      </c>
      <c r="V13" t="s">
        <v>23</v>
      </c>
      <c r="W13" t="s">
        <v>32</v>
      </c>
      <c r="X13">
        <v>-1</v>
      </c>
      <c r="Y13">
        <v>1</v>
      </c>
      <c r="Z13" t="s">
        <v>250</v>
      </c>
      <c r="AA13" t="s">
        <v>253</v>
      </c>
      <c r="AB13" s="7">
        <v>3.55</v>
      </c>
      <c r="AC13" s="7">
        <v>4.1052999999999997</v>
      </c>
      <c r="AE13">
        <v>11.5</v>
      </c>
      <c r="AF13">
        <v>10.684200000000001</v>
      </c>
      <c r="AH13" s="1">
        <v>0.65</v>
      </c>
      <c r="AI13" s="1">
        <v>0.82</v>
      </c>
      <c r="AJ13" s="2">
        <f t="shared" si="0"/>
        <v>1.47</v>
      </c>
      <c r="AL13">
        <v>2.6323437499999978</v>
      </c>
      <c r="AM13">
        <v>3.7505406250000015</v>
      </c>
      <c r="AN13" s="5">
        <f t="shared" si="1"/>
        <v>6</v>
      </c>
      <c r="AP13">
        <v>2.3506714285714243</v>
      </c>
      <c r="AQ13">
        <v>1.4727428571428538</v>
      </c>
      <c r="AR13" s="3">
        <f t="shared" si="2"/>
        <v>3</v>
      </c>
      <c r="AT13">
        <v>5.0020932203389838</v>
      </c>
      <c r="AU13">
        <v>9.7617355932203438</v>
      </c>
      <c r="AV13" s="3">
        <f t="shared" si="5"/>
        <v>14</v>
      </c>
      <c r="AW13" s="3"/>
      <c r="AX13" s="8">
        <v>0.57999999999999996</v>
      </c>
      <c r="AY13" s="8">
        <v>0.46</v>
      </c>
      <c r="AZ13" s="8">
        <f t="shared" si="3"/>
        <v>1.5267593749999986</v>
      </c>
      <c r="BA13" s="8">
        <f t="shared" si="3"/>
        <v>1.7252486875000008</v>
      </c>
      <c r="BB13" s="5">
        <f t="shared" si="4"/>
        <v>3</v>
      </c>
      <c r="BC13" t="s">
        <v>295</v>
      </c>
    </row>
    <row r="14" spans="1:55" x14ac:dyDescent="0.25">
      <c r="A14" t="s">
        <v>66</v>
      </c>
      <c r="B14" t="s">
        <v>126</v>
      </c>
      <c r="C14" t="s">
        <v>107</v>
      </c>
      <c r="D14" s="6">
        <v>0.11899999999999999</v>
      </c>
      <c r="E14" s="6">
        <v>0.28199999999999997</v>
      </c>
      <c r="F14" s="6">
        <v>0.59799999999999998</v>
      </c>
      <c r="G14" t="s">
        <v>323</v>
      </c>
      <c r="H14">
        <v>3.77</v>
      </c>
      <c r="I14" t="s">
        <v>322</v>
      </c>
      <c r="J14">
        <v>1.36</v>
      </c>
      <c r="K14" t="s">
        <v>118</v>
      </c>
      <c r="L14">
        <v>3.82</v>
      </c>
      <c r="M14" t="s">
        <v>324</v>
      </c>
      <c r="N14">
        <v>1.36</v>
      </c>
      <c r="O14">
        <v>13.68</v>
      </c>
      <c r="P14">
        <v>4.4249999999999998</v>
      </c>
      <c r="Q14">
        <v>10.121</v>
      </c>
      <c r="R14">
        <v>62.5</v>
      </c>
      <c r="S14">
        <v>6.5490000000000004</v>
      </c>
      <c r="T14">
        <v>46.295999999999999</v>
      </c>
      <c r="U14">
        <v>14.993</v>
      </c>
      <c r="V14" t="s">
        <v>197</v>
      </c>
      <c r="W14" t="s">
        <v>52</v>
      </c>
      <c r="X14">
        <v>-2</v>
      </c>
      <c r="Y14">
        <v>4</v>
      </c>
      <c r="Z14" t="s">
        <v>253</v>
      </c>
      <c r="AA14" t="s">
        <v>253</v>
      </c>
      <c r="AB14" s="7">
        <v>2.5499999999999998</v>
      </c>
      <c r="AC14" s="7">
        <v>3.6842000000000001</v>
      </c>
      <c r="AE14">
        <v>11.45</v>
      </c>
      <c r="AF14">
        <v>11.263199999999999</v>
      </c>
      <c r="AH14" s="1">
        <v>0.44</v>
      </c>
      <c r="AI14" s="1">
        <v>1.35</v>
      </c>
      <c r="AJ14" s="2">
        <f t="shared" si="0"/>
        <v>1.79</v>
      </c>
      <c r="AL14">
        <v>2.7739151785714267</v>
      </c>
      <c r="AM14">
        <v>4.6415812500000015</v>
      </c>
      <c r="AN14" s="5">
        <f t="shared" si="1"/>
        <v>7</v>
      </c>
      <c r="AP14">
        <v>1.4196763392857121</v>
      </c>
      <c r="AQ14">
        <v>1.4073214285714253</v>
      </c>
      <c r="AR14" s="3">
        <f t="shared" si="2"/>
        <v>2</v>
      </c>
      <c r="AT14">
        <v>5.6425728813559317</v>
      </c>
      <c r="AU14">
        <v>7.821251694915258</v>
      </c>
      <c r="AV14" s="3">
        <f t="shared" si="5"/>
        <v>13</v>
      </c>
      <c r="AW14" s="3"/>
      <c r="AX14" s="8">
        <v>0.49</v>
      </c>
      <c r="AY14" s="8">
        <v>0.37</v>
      </c>
      <c r="AZ14" s="8">
        <f t="shared" si="3"/>
        <v>1.3592184374999989</v>
      </c>
      <c r="BA14" s="8">
        <f t="shared" si="3"/>
        <v>1.7173850625000004</v>
      </c>
      <c r="BB14" s="5">
        <f t="shared" si="4"/>
        <v>3</v>
      </c>
      <c r="BC14" t="s">
        <v>295</v>
      </c>
    </row>
    <row r="15" spans="1:55" x14ac:dyDescent="0.25">
      <c r="A15" t="s">
        <v>66</v>
      </c>
      <c r="B15" t="s">
        <v>136</v>
      </c>
      <c r="C15" t="s">
        <v>71</v>
      </c>
      <c r="D15" s="6">
        <v>0.21</v>
      </c>
      <c r="E15" s="6">
        <v>0.38400000000000001</v>
      </c>
      <c r="F15" s="6">
        <v>0.40600000000000003</v>
      </c>
      <c r="G15" t="s">
        <v>325</v>
      </c>
      <c r="H15">
        <v>6.53</v>
      </c>
      <c r="I15" t="s">
        <v>326</v>
      </c>
      <c r="J15">
        <v>1.18</v>
      </c>
      <c r="K15" t="s">
        <v>55</v>
      </c>
      <c r="L15">
        <v>4.42</v>
      </c>
      <c r="M15" t="s">
        <v>327</v>
      </c>
      <c r="N15">
        <v>1.29</v>
      </c>
      <c r="O15">
        <v>7.5190000000000001</v>
      </c>
      <c r="P15">
        <v>4.5979999999999999</v>
      </c>
      <c r="Q15">
        <v>9.0169999999999995</v>
      </c>
      <c r="R15">
        <v>29.498999999999999</v>
      </c>
      <c r="S15">
        <v>11.025</v>
      </c>
      <c r="T15">
        <v>35.335999999999999</v>
      </c>
      <c r="U15">
        <v>21.645</v>
      </c>
      <c r="V15" t="s">
        <v>23</v>
      </c>
      <c r="W15" t="s">
        <v>52</v>
      </c>
      <c r="X15">
        <v>-4</v>
      </c>
      <c r="Y15">
        <v>2</v>
      </c>
      <c r="Z15" t="s">
        <v>248</v>
      </c>
      <c r="AA15" t="s">
        <v>248</v>
      </c>
      <c r="AB15" s="7">
        <v>4.0999999999999996</v>
      </c>
      <c r="AC15" s="7">
        <v>3.6842000000000001</v>
      </c>
      <c r="AE15">
        <v>11.1</v>
      </c>
      <c r="AF15">
        <v>9.1578999999999997</v>
      </c>
      <c r="AH15" s="1">
        <v>0.51</v>
      </c>
      <c r="AI15" s="1">
        <v>0.83</v>
      </c>
      <c r="AJ15" s="2">
        <f t="shared" si="0"/>
        <v>1.3399999999999999</v>
      </c>
      <c r="AL15">
        <v>4.1657392857142828</v>
      </c>
      <c r="AM15">
        <v>2.7157955357142867</v>
      </c>
      <c r="AN15" s="5">
        <f t="shared" si="1"/>
        <v>6</v>
      </c>
      <c r="AP15">
        <v>2.2999624999999959</v>
      </c>
      <c r="AQ15">
        <v>1.9303124999999952</v>
      </c>
      <c r="AR15" s="3">
        <f t="shared" si="2"/>
        <v>4</v>
      </c>
      <c r="AT15">
        <v>6.087203389830508</v>
      </c>
      <c r="AU15">
        <v>2.8076288135593233</v>
      </c>
      <c r="AV15" s="3">
        <f t="shared" si="5"/>
        <v>8</v>
      </c>
      <c r="AW15" s="3"/>
      <c r="AX15" s="8">
        <v>0.35</v>
      </c>
      <c r="AY15" s="8">
        <v>0.36</v>
      </c>
      <c r="AZ15" s="8">
        <f t="shared" si="3"/>
        <v>1.458008749999999</v>
      </c>
      <c r="BA15" s="8">
        <f t="shared" si="3"/>
        <v>0.9776863928571432</v>
      </c>
      <c r="BB15" s="5">
        <f t="shared" si="4"/>
        <v>2</v>
      </c>
      <c r="BC15" t="s">
        <v>295</v>
      </c>
    </row>
    <row r="16" spans="1:55" x14ac:dyDescent="0.25">
      <c r="A16" t="s">
        <v>66</v>
      </c>
      <c r="B16" t="s">
        <v>141</v>
      </c>
      <c r="C16" t="s">
        <v>89</v>
      </c>
      <c r="D16" s="6">
        <v>0.44700000000000001</v>
      </c>
      <c r="E16" s="6">
        <v>0.223</v>
      </c>
      <c r="F16" s="6">
        <v>0.32500000000000001</v>
      </c>
      <c r="G16" t="s">
        <v>328</v>
      </c>
      <c r="H16">
        <v>1.52</v>
      </c>
      <c r="I16" t="s">
        <v>152</v>
      </c>
      <c r="J16">
        <v>2.97</v>
      </c>
      <c r="K16" t="s">
        <v>207</v>
      </c>
      <c r="L16">
        <v>1.51</v>
      </c>
      <c r="M16" t="s">
        <v>329</v>
      </c>
      <c r="N16">
        <v>3</v>
      </c>
      <c r="O16">
        <v>16.393000000000001</v>
      </c>
      <c r="P16">
        <v>19.530999999999999</v>
      </c>
      <c r="Q16">
        <v>10.526</v>
      </c>
      <c r="R16">
        <v>17.667999999999999</v>
      </c>
      <c r="S16">
        <v>25.062999999999999</v>
      </c>
      <c r="T16">
        <v>11.324999999999999</v>
      </c>
      <c r="U16">
        <v>13.494999999999999</v>
      </c>
      <c r="V16" t="s">
        <v>31</v>
      </c>
      <c r="W16" t="s">
        <v>32</v>
      </c>
      <c r="X16">
        <v>-1</v>
      </c>
      <c r="Y16">
        <v>-1</v>
      </c>
      <c r="Z16" t="s">
        <v>253</v>
      </c>
      <c r="AA16" t="s">
        <v>250</v>
      </c>
      <c r="AB16" s="7">
        <v>3.9</v>
      </c>
      <c r="AC16" s="7">
        <v>3.25</v>
      </c>
      <c r="AE16">
        <v>11.25</v>
      </c>
      <c r="AF16">
        <v>10.5</v>
      </c>
      <c r="AH16" s="1">
        <v>1.86</v>
      </c>
      <c r="AI16" s="1">
        <v>1.56</v>
      </c>
      <c r="AJ16" s="2">
        <f t="shared" si="0"/>
        <v>3.42</v>
      </c>
      <c r="AL16">
        <v>4.738218749999997</v>
      </c>
      <c r="AM16">
        <v>4.0160656250000022</v>
      </c>
      <c r="AN16" s="5">
        <f t="shared" si="1"/>
        <v>8</v>
      </c>
      <c r="AP16">
        <v>1.5377656249999974</v>
      </c>
      <c r="AQ16">
        <v>1.5594642857142822</v>
      </c>
      <c r="AR16" s="3">
        <f t="shared" si="2"/>
        <v>3</v>
      </c>
      <c r="AT16">
        <v>6.404796610169492</v>
      </c>
      <c r="AU16">
        <v>6.3303461864406803</v>
      </c>
      <c r="AV16" s="3">
        <f t="shared" si="5"/>
        <v>12</v>
      </c>
      <c r="AW16" s="3"/>
      <c r="AX16" s="8">
        <v>0.66</v>
      </c>
      <c r="AY16" s="8">
        <v>0.47</v>
      </c>
      <c r="AZ16" s="8">
        <f t="shared" si="3"/>
        <v>3.1272243749999982</v>
      </c>
      <c r="BA16" s="8">
        <f t="shared" si="3"/>
        <v>1.8875508437500008</v>
      </c>
      <c r="BB16" s="5">
        <f t="shared" si="4"/>
        <v>5</v>
      </c>
      <c r="BC16" t="s">
        <v>295</v>
      </c>
    </row>
    <row r="17" spans="1:55" x14ac:dyDescent="0.25">
      <c r="A17" t="s">
        <v>66</v>
      </c>
      <c r="B17" t="s">
        <v>191</v>
      </c>
      <c r="C17" t="s">
        <v>77</v>
      </c>
      <c r="D17" s="6">
        <v>0.186</v>
      </c>
      <c r="E17" s="6">
        <v>0.2</v>
      </c>
      <c r="F17" s="6">
        <v>0.60699999999999998</v>
      </c>
      <c r="G17" t="s">
        <v>330</v>
      </c>
      <c r="H17">
        <v>1.59</v>
      </c>
      <c r="I17" t="s">
        <v>331</v>
      </c>
      <c r="J17">
        <v>2.76</v>
      </c>
      <c r="K17" t="s">
        <v>332</v>
      </c>
      <c r="L17">
        <v>1.69</v>
      </c>
      <c r="M17" t="s">
        <v>333</v>
      </c>
      <c r="N17">
        <v>2.48</v>
      </c>
      <c r="O17">
        <v>23.922999999999998</v>
      </c>
      <c r="P17">
        <v>12.285</v>
      </c>
      <c r="Q17">
        <v>11.025</v>
      </c>
      <c r="R17">
        <v>42.917999999999999</v>
      </c>
      <c r="S17">
        <v>11.337999999999999</v>
      </c>
      <c r="T17">
        <v>19.802</v>
      </c>
      <c r="U17">
        <v>10.173</v>
      </c>
      <c r="V17" t="s">
        <v>26</v>
      </c>
      <c r="W17" t="s">
        <v>52</v>
      </c>
      <c r="X17">
        <v>-3</v>
      </c>
      <c r="Y17">
        <v>1</v>
      </c>
      <c r="Z17" t="s">
        <v>249</v>
      </c>
      <c r="AA17" t="s">
        <v>251</v>
      </c>
      <c r="AB17" s="7">
        <v>3.65</v>
      </c>
      <c r="AC17" s="7">
        <v>3.1</v>
      </c>
      <c r="AE17">
        <v>9.5</v>
      </c>
      <c r="AF17">
        <v>10.4</v>
      </c>
      <c r="AH17" s="1">
        <v>1.1100000000000001</v>
      </c>
      <c r="AI17" s="1">
        <v>2.17</v>
      </c>
      <c r="AJ17" s="2">
        <f t="shared" si="0"/>
        <v>3.2800000000000002</v>
      </c>
      <c r="AL17">
        <v>3.9949687499999968</v>
      </c>
      <c r="AM17">
        <v>4.2367285714285732</v>
      </c>
      <c r="AN17" s="5">
        <f t="shared" si="1"/>
        <v>8</v>
      </c>
      <c r="AP17">
        <v>1.1393879464285697</v>
      </c>
      <c r="AQ17">
        <v>2.0927249999999953</v>
      </c>
      <c r="AR17" s="3">
        <f t="shared" si="2"/>
        <v>3</v>
      </c>
      <c r="AT17">
        <v>4.12871186440678</v>
      </c>
      <c r="AU17">
        <v>5.1896881355932232</v>
      </c>
      <c r="AV17" s="3">
        <f t="shared" si="5"/>
        <v>9</v>
      </c>
      <c r="AW17" s="3"/>
      <c r="AX17" s="8">
        <v>0.42</v>
      </c>
      <c r="AY17" s="8">
        <v>0.6</v>
      </c>
      <c r="AZ17" s="8">
        <f t="shared" si="3"/>
        <v>1.6778868749999987</v>
      </c>
      <c r="BA17" s="8">
        <f t="shared" si="3"/>
        <v>2.542037142857144</v>
      </c>
      <c r="BB17" s="5">
        <f t="shared" si="4"/>
        <v>4</v>
      </c>
      <c r="BC17" t="s">
        <v>295</v>
      </c>
    </row>
    <row r="18" spans="1:55" x14ac:dyDescent="0.25">
      <c r="A18" t="s">
        <v>66</v>
      </c>
      <c r="B18" t="s">
        <v>143</v>
      </c>
      <c r="C18" t="s">
        <v>109</v>
      </c>
      <c r="D18" s="6">
        <v>0.152</v>
      </c>
      <c r="E18" s="6">
        <v>0.26</v>
      </c>
      <c r="F18" s="6">
        <v>0.58599999999999997</v>
      </c>
      <c r="G18" t="s">
        <v>199</v>
      </c>
      <c r="H18">
        <v>2.82</v>
      </c>
      <c r="I18" t="s">
        <v>196</v>
      </c>
      <c r="J18">
        <v>1.55</v>
      </c>
      <c r="K18" t="s">
        <v>239</v>
      </c>
      <c r="L18">
        <v>2.79</v>
      </c>
      <c r="M18" t="s">
        <v>334</v>
      </c>
      <c r="N18">
        <v>1.56</v>
      </c>
      <c r="O18">
        <v>13.459</v>
      </c>
      <c r="P18">
        <v>5.5519999999999996</v>
      </c>
      <c r="Q18">
        <v>8.9689999999999994</v>
      </c>
      <c r="R18">
        <v>43.478000000000002</v>
      </c>
      <c r="S18">
        <v>7.3959999999999999</v>
      </c>
      <c r="T18">
        <v>28.986000000000001</v>
      </c>
      <c r="U18">
        <v>11.946999999999999</v>
      </c>
      <c r="V18" t="s">
        <v>26</v>
      </c>
      <c r="W18" t="s">
        <v>32</v>
      </c>
      <c r="X18">
        <v>-2</v>
      </c>
      <c r="Y18">
        <v>4</v>
      </c>
      <c r="Z18" t="s">
        <v>253</v>
      </c>
      <c r="AA18" t="s">
        <v>253</v>
      </c>
      <c r="AB18" s="7">
        <v>2.8</v>
      </c>
      <c r="AC18" s="7">
        <v>3.3</v>
      </c>
      <c r="AE18">
        <v>11.6</v>
      </c>
      <c r="AF18">
        <v>9.35</v>
      </c>
      <c r="AH18" s="1">
        <v>0.62</v>
      </c>
      <c r="AI18" s="1">
        <v>1.5</v>
      </c>
      <c r="AJ18" s="2">
        <f t="shared" si="0"/>
        <v>2.12</v>
      </c>
      <c r="AL18">
        <v>3.4972566964285687</v>
      </c>
      <c r="AM18">
        <v>6.4459111607142887</v>
      </c>
      <c r="AN18" s="5">
        <f t="shared" si="1"/>
        <v>9</v>
      </c>
      <c r="AP18">
        <v>1.0831218749999982</v>
      </c>
      <c r="AQ18">
        <v>1.8970312499999957</v>
      </c>
      <c r="AR18" s="3">
        <f t="shared" si="2"/>
        <v>2</v>
      </c>
      <c r="AT18">
        <v>5.4749542372881361</v>
      </c>
      <c r="AU18">
        <v>4.2980635593220358</v>
      </c>
      <c r="AV18" s="3">
        <f t="shared" si="5"/>
        <v>9</v>
      </c>
      <c r="AW18" s="3"/>
      <c r="AX18" s="8">
        <v>0.73</v>
      </c>
      <c r="AY18" s="8">
        <v>0.53</v>
      </c>
      <c r="AZ18" s="8">
        <f t="shared" si="3"/>
        <v>2.5529973883928552</v>
      </c>
      <c r="BA18" s="8">
        <f t="shared" si="3"/>
        <v>3.4163329151785731</v>
      </c>
      <c r="BB18" s="5">
        <f t="shared" si="4"/>
        <v>5</v>
      </c>
      <c r="BC18" t="s">
        <v>295</v>
      </c>
    </row>
    <row r="19" spans="1:55" x14ac:dyDescent="0.25">
      <c r="A19" t="s">
        <v>66</v>
      </c>
      <c r="B19" t="s">
        <v>79</v>
      </c>
      <c r="C19" t="s">
        <v>68</v>
      </c>
      <c r="D19" s="6">
        <v>0.437</v>
      </c>
      <c r="E19" s="6">
        <v>0.30499999999999999</v>
      </c>
      <c r="F19" s="6">
        <v>0.25800000000000001</v>
      </c>
      <c r="G19" t="s">
        <v>271</v>
      </c>
      <c r="H19">
        <v>3.17</v>
      </c>
      <c r="I19" t="s">
        <v>308</v>
      </c>
      <c r="J19">
        <v>1.46</v>
      </c>
      <c r="K19" t="s">
        <v>335</v>
      </c>
      <c r="L19">
        <v>2.62</v>
      </c>
      <c r="M19" t="s">
        <v>192</v>
      </c>
      <c r="N19">
        <v>1.62</v>
      </c>
      <c r="O19">
        <v>6.2110000000000003</v>
      </c>
      <c r="P19">
        <v>8.8179999999999996</v>
      </c>
      <c r="Q19">
        <v>7.6219999999999999</v>
      </c>
      <c r="R19">
        <v>10.741</v>
      </c>
      <c r="S19">
        <v>21.645</v>
      </c>
      <c r="T19">
        <v>13.175000000000001</v>
      </c>
      <c r="U19">
        <v>18.692</v>
      </c>
      <c r="V19" t="s">
        <v>23</v>
      </c>
      <c r="W19" t="s">
        <v>36</v>
      </c>
      <c r="X19">
        <v>-1</v>
      </c>
      <c r="Y19">
        <v>2</v>
      </c>
      <c r="Z19" t="s">
        <v>251</v>
      </c>
      <c r="AA19" t="s">
        <v>250</v>
      </c>
      <c r="AB19" s="7">
        <v>3.8420999999999998</v>
      </c>
      <c r="AC19" s="7">
        <v>3.15</v>
      </c>
      <c r="AE19">
        <v>10.578900000000001</v>
      </c>
      <c r="AF19">
        <v>12.55</v>
      </c>
      <c r="AH19" s="1">
        <v>1.1599999999999999</v>
      </c>
      <c r="AI19" s="1">
        <v>0.82</v>
      </c>
      <c r="AJ19" s="2">
        <f t="shared" si="0"/>
        <v>1.98</v>
      </c>
      <c r="AL19">
        <v>5.3076013392857107</v>
      </c>
      <c r="AM19">
        <v>4.9348258928571456</v>
      </c>
      <c r="AN19" s="5">
        <f t="shared" si="1"/>
        <v>10</v>
      </c>
      <c r="AP19">
        <v>1.5337714285714259</v>
      </c>
      <c r="AQ19">
        <v>2.5759687499999941</v>
      </c>
      <c r="AR19" s="3">
        <f t="shared" si="2"/>
        <v>4</v>
      </c>
      <c r="AT19">
        <v>7.1182050847457639</v>
      </c>
      <c r="AU19">
        <v>4.5461555084745786</v>
      </c>
      <c r="AV19" s="3">
        <f t="shared" si="5"/>
        <v>11</v>
      </c>
      <c r="AW19" s="3"/>
      <c r="AX19" s="8">
        <v>0.51</v>
      </c>
      <c r="AY19" s="8">
        <v>0.36</v>
      </c>
      <c r="AZ19" s="8">
        <f t="shared" si="3"/>
        <v>2.7068766830357123</v>
      </c>
      <c r="BA19" s="8">
        <f t="shared" si="3"/>
        <v>1.7765373214285722</v>
      </c>
      <c r="BB19" s="5">
        <f t="shared" si="4"/>
        <v>4</v>
      </c>
      <c r="BC19" t="s">
        <v>295</v>
      </c>
    </row>
    <row r="20" spans="1:55" x14ac:dyDescent="0.25">
      <c r="A20" t="s">
        <v>66</v>
      </c>
      <c r="B20" t="s">
        <v>70</v>
      </c>
      <c r="C20" t="s">
        <v>82</v>
      </c>
      <c r="D20" s="6">
        <v>0.13900000000000001</v>
      </c>
      <c r="E20" s="6">
        <v>0.223</v>
      </c>
      <c r="F20" s="6">
        <v>0.63500000000000001</v>
      </c>
      <c r="G20" t="s">
        <v>282</v>
      </c>
      <c r="H20">
        <v>2.2000000000000002</v>
      </c>
      <c r="I20" t="s">
        <v>212</v>
      </c>
      <c r="J20">
        <v>1.84</v>
      </c>
      <c r="K20" t="s">
        <v>42</v>
      </c>
      <c r="L20">
        <v>2.39</v>
      </c>
      <c r="M20" t="s">
        <v>336</v>
      </c>
      <c r="N20">
        <v>1.73</v>
      </c>
      <c r="O20">
        <v>17.422000000000001</v>
      </c>
      <c r="P20">
        <v>6.766</v>
      </c>
      <c r="Q20">
        <v>9.6809999999999992</v>
      </c>
      <c r="R20">
        <v>49.750999999999998</v>
      </c>
      <c r="S20">
        <v>7.5129999999999999</v>
      </c>
      <c r="T20">
        <v>27.701000000000001</v>
      </c>
      <c r="U20">
        <v>10.741</v>
      </c>
      <c r="V20" t="s">
        <v>26</v>
      </c>
      <c r="W20" t="s">
        <v>32</v>
      </c>
      <c r="X20">
        <v>-3</v>
      </c>
      <c r="Y20">
        <v>2</v>
      </c>
      <c r="Z20" t="s">
        <v>253</v>
      </c>
      <c r="AA20" t="s">
        <v>253</v>
      </c>
      <c r="AB20" s="7">
        <v>3.1053000000000002</v>
      </c>
      <c r="AC20" s="7">
        <v>4.7</v>
      </c>
      <c r="AE20">
        <v>9.2631999999999994</v>
      </c>
      <c r="AF20">
        <v>11.3</v>
      </c>
      <c r="AH20" s="1">
        <v>0.7</v>
      </c>
      <c r="AI20" s="1">
        <v>1.8</v>
      </c>
      <c r="AJ20" s="2">
        <f t="shared" si="0"/>
        <v>2.5</v>
      </c>
      <c r="AL20">
        <v>3.4149683035714262</v>
      </c>
      <c r="AM20">
        <v>5.4253906250000021</v>
      </c>
      <c r="AN20" s="5">
        <f t="shared" si="1"/>
        <v>8</v>
      </c>
      <c r="AP20">
        <v>2.3735946428571388</v>
      </c>
      <c r="AQ20">
        <v>2.315804464285709</v>
      </c>
      <c r="AR20" s="3">
        <f t="shared" si="2"/>
        <v>4</v>
      </c>
      <c r="AT20">
        <v>4.8085966101694924</v>
      </c>
      <c r="AU20">
        <v>4.6097084745762738</v>
      </c>
      <c r="AV20" s="3">
        <f t="shared" si="5"/>
        <v>9</v>
      </c>
      <c r="AW20" s="3"/>
      <c r="AX20" s="8">
        <v>0.33</v>
      </c>
      <c r="AY20" s="8">
        <v>0.37</v>
      </c>
      <c r="AZ20" s="8">
        <f t="shared" si="3"/>
        <v>1.1269395401785707</v>
      </c>
      <c r="BA20" s="8">
        <f t="shared" si="3"/>
        <v>2.0073945312500006</v>
      </c>
      <c r="BB20" s="5">
        <f t="shared" si="4"/>
        <v>3</v>
      </c>
      <c r="BC20" t="s">
        <v>295</v>
      </c>
    </row>
    <row r="21" spans="1:55" x14ac:dyDescent="0.25">
      <c r="A21" t="s">
        <v>66</v>
      </c>
      <c r="B21" t="s">
        <v>73</v>
      </c>
      <c r="C21" t="s">
        <v>127</v>
      </c>
      <c r="D21" s="6">
        <v>0.22700000000000001</v>
      </c>
      <c r="E21" s="6">
        <v>0.29499999999999998</v>
      </c>
      <c r="F21" s="6">
        <v>0.47799999999999998</v>
      </c>
      <c r="G21" t="s">
        <v>337</v>
      </c>
      <c r="H21">
        <v>3.06</v>
      </c>
      <c r="I21" t="s">
        <v>338</v>
      </c>
      <c r="J21">
        <v>1.49</v>
      </c>
      <c r="K21" t="s">
        <v>69</v>
      </c>
      <c r="L21">
        <v>2.62</v>
      </c>
      <c r="M21" t="s">
        <v>192</v>
      </c>
      <c r="N21">
        <v>1.62</v>
      </c>
      <c r="O21">
        <v>9.8140000000000001</v>
      </c>
      <c r="P21">
        <v>6.0019999999999998</v>
      </c>
      <c r="Q21">
        <v>7.843</v>
      </c>
      <c r="R21">
        <v>25.640999999999998</v>
      </c>
      <c r="S21">
        <v>9.5969999999999995</v>
      </c>
      <c r="T21">
        <v>20.533999999999999</v>
      </c>
      <c r="U21">
        <v>12.547000000000001</v>
      </c>
      <c r="V21" t="s">
        <v>23</v>
      </c>
      <c r="W21" t="s">
        <v>52</v>
      </c>
      <c r="X21">
        <v>-2</v>
      </c>
      <c r="Y21">
        <v>-3</v>
      </c>
      <c r="Z21" t="s">
        <v>253</v>
      </c>
      <c r="AA21" t="s">
        <v>249</v>
      </c>
      <c r="AB21" s="7">
        <v>3.6</v>
      </c>
      <c r="AC21" s="7">
        <v>2.85</v>
      </c>
      <c r="AE21">
        <v>11</v>
      </c>
      <c r="AF21">
        <v>10.199999999999999</v>
      </c>
      <c r="AH21" s="1">
        <v>0.76</v>
      </c>
      <c r="AI21" s="1">
        <v>1.25</v>
      </c>
      <c r="AJ21" s="2">
        <f t="shared" si="0"/>
        <v>2.0099999999999998</v>
      </c>
      <c r="AL21">
        <v>2.7951508928571411</v>
      </c>
      <c r="AM21">
        <v>4.7772616071428597</v>
      </c>
      <c r="AN21" s="5">
        <f t="shared" si="1"/>
        <v>7</v>
      </c>
      <c r="AP21">
        <v>1.7175044642857111</v>
      </c>
      <c r="AQ21">
        <v>0.90524999999999789</v>
      </c>
      <c r="AR21" s="3">
        <f t="shared" si="2"/>
        <v>2</v>
      </c>
      <c r="AT21">
        <v>4.1498847457627122</v>
      </c>
      <c r="AU21">
        <v>7.592461016949156</v>
      </c>
      <c r="AV21" s="3">
        <f t="shared" si="5"/>
        <v>11</v>
      </c>
      <c r="AW21" s="3"/>
      <c r="AX21" s="8">
        <v>0.35</v>
      </c>
      <c r="AY21" s="8">
        <v>0.57999999999999996</v>
      </c>
      <c r="AZ21" s="8">
        <f t="shared" si="3"/>
        <v>0.97830281249999929</v>
      </c>
      <c r="BA21" s="8">
        <f t="shared" si="3"/>
        <v>2.7708117321428585</v>
      </c>
      <c r="BB21" s="5">
        <f t="shared" si="4"/>
        <v>3</v>
      </c>
      <c r="BC21" t="s">
        <v>295</v>
      </c>
    </row>
    <row r="22" spans="1:55" x14ac:dyDescent="0.25">
      <c r="A22" t="s">
        <v>66</v>
      </c>
      <c r="B22" t="s">
        <v>74</v>
      </c>
      <c r="C22" t="s">
        <v>63</v>
      </c>
      <c r="D22" s="6">
        <v>0.22</v>
      </c>
      <c r="E22" s="6">
        <v>0.32100000000000001</v>
      </c>
      <c r="F22" s="6">
        <v>0.45900000000000002</v>
      </c>
      <c r="G22" t="s">
        <v>104</v>
      </c>
      <c r="H22">
        <v>3.86</v>
      </c>
      <c r="I22" t="s">
        <v>339</v>
      </c>
      <c r="J22">
        <v>1.35</v>
      </c>
      <c r="K22" t="s">
        <v>211</v>
      </c>
      <c r="L22">
        <v>3.09</v>
      </c>
      <c r="M22" t="s">
        <v>131</v>
      </c>
      <c r="N22">
        <v>1.48</v>
      </c>
      <c r="O22">
        <v>8.8030000000000008</v>
      </c>
      <c r="P22">
        <v>5.2990000000000004</v>
      </c>
      <c r="Q22">
        <v>7.9939999999999998</v>
      </c>
      <c r="R22">
        <v>26.524999999999999</v>
      </c>
      <c r="S22">
        <v>9.625</v>
      </c>
      <c r="T22">
        <v>24.096</v>
      </c>
      <c r="U22">
        <v>14.535</v>
      </c>
      <c r="V22" t="s">
        <v>23</v>
      </c>
      <c r="W22" t="s">
        <v>32</v>
      </c>
      <c r="X22">
        <v>6</v>
      </c>
      <c r="Y22">
        <v>4</v>
      </c>
      <c r="Z22" t="s">
        <v>253</v>
      </c>
      <c r="AA22" t="s">
        <v>248</v>
      </c>
      <c r="AB22" s="7">
        <v>4.8499999999999996</v>
      </c>
      <c r="AC22" s="7">
        <v>3.7894999999999999</v>
      </c>
      <c r="AE22">
        <v>9.85</v>
      </c>
      <c r="AF22">
        <v>9.6842000000000006</v>
      </c>
      <c r="AH22" s="1">
        <v>0.66</v>
      </c>
      <c r="AI22" s="1">
        <v>1.1000000000000001</v>
      </c>
      <c r="AJ22" s="2">
        <f t="shared" si="0"/>
        <v>1.7600000000000002</v>
      </c>
      <c r="AL22">
        <v>3.7905749999999974</v>
      </c>
      <c r="AM22">
        <v>2.3871718750000008</v>
      </c>
      <c r="AN22" s="5">
        <f t="shared" si="1"/>
        <v>6</v>
      </c>
      <c r="AP22">
        <v>2.3996437499999956</v>
      </c>
      <c r="AQ22">
        <v>3.382135714285706</v>
      </c>
      <c r="AR22" s="3">
        <f t="shared" si="2"/>
        <v>5</v>
      </c>
      <c r="AT22">
        <v>5.5990508474576277</v>
      </c>
      <c r="AU22">
        <v>3.1611716101694931</v>
      </c>
      <c r="AV22" s="3">
        <f t="shared" si="5"/>
        <v>8</v>
      </c>
      <c r="AW22" s="3"/>
      <c r="AX22" s="8">
        <v>0.38</v>
      </c>
      <c r="AY22" s="8">
        <v>0.56000000000000005</v>
      </c>
      <c r="AZ22" s="8">
        <f t="shared" si="3"/>
        <v>1.4404184999999989</v>
      </c>
      <c r="BA22" s="8">
        <f t="shared" si="3"/>
        <v>1.3368162500000005</v>
      </c>
      <c r="BB22" s="5">
        <f t="shared" si="4"/>
        <v>2</v>
      </c>
      <c r="BC22" t="s">
        <v>295</v>
      </c>
    </row>
    <row r="23" spans="1:55" x14ac:dyDescent="0.25">
      <c r="A23" t="s">
        <v>84</v>
      </c>
      <c r="B23" t="s">
        <v>138</v>
      </c>
      <c r="C23" t="s">
        <v>144</v>
      </c>
      <c r="D23" s="6">
        <v>0.14299999999999999</v>
      </c>
      <c r="E23" s="6">
        <v>0.17699999999999999</v>
      </c>
      <c r="F23" s="6">
        <v>0.66900000000000004</v>
      </c>
      <c r="G23" t="s">
        <v>294</v>
      </c>
      <c r="H23">
        <v>1.53</v>
      </c>
      <c r="I23" t="s">
        <v>167</v>
      </c>
      <c r="J23">
        <v>2.99</v>
      </c>
      <c r="K23" t="s">
        <v>340</v>
      </c>
      <c r="L23">
        <v>1.74</v>
      </c>
      <c r="M23" t="s">
        <v>128</v>
      </c>
      <c r="N23">
        <v>2.41</v>
      </c>
      <c r="O23">
        <v>30.210999999999999</v>
      </c>
      <c r="P23">
        <v>12.788</v>
      </c>
      <c r="Q23">
        <v>12.547000000000001</v>
      </c>
      <c r="R23">
        <v>59.524000000000001</v>
      </c>
      <c r="S23">
        <v>10.616</v>
      </c>
      <c r="T23">
        <v>24.631</v>
      </c>
      <c r="U23">
        <v>10.417</v>
      </c>
      <c r="V23" t="s">
        <v>26</v>
      </c>
      <c r="W23" t="s">
        <v>24</v>
      </c>
      <c r="X23">
        <v>1</v>
      </c>
      <c r="Y23">
        <v>5</v>
      </c>
      <c r="Z23" t="s">
        <v>255</v>
      </c>
      <c r="AA23" t="s">
        <v>253</v>
      </c>
      <c r="AB23" s="7">
        <v>3.2</v>
      </c>
      <c r="AC23" s="7">
        <v>3.55</v>
      </c>
      <c r="AE23">
        <v>10.4</v>
      </c>
      <c r="AF23">
        <v>8.65</v>
      </c>
      <c r="AH23" s="1">
        <v>1.02</v>
      </c>
      <c r="AI23" s="1">
        <v>2.41</v>
      </c>
      <c r="AJ23" s="2">
        <f t="shared" si="0"/>
        <v>3.43</v>
      </c>
      <c r="AL23">
        <v>4.3930334801762116</v>
      </c>
      <c r="AM23">
        <v>4.8884361233480149</v>
      </c>
      <c r="AN23" s="5">
        <f t="shared" si="1"/>
        <v>9</v>
      </c>
      <c r="AP23">
        <v>1.2212960352422895</v>
      </c>
      <c r="AQ23">
        <v>0.95376651982378657</v>
      </c>
      <c r="AR23" s="3">
        <f t="shared" si="2"/>
        <v>2</v>
      </c>
      <c r="AT23">
        <v>4.4510422594142236</v>
      </c>
      <c r="AU23">
        <v>6.1189330543932998</v>
      </c>
      <c r="AV23" s="3">
        <f t="shared" si="5"/>
        <v>10</v>
      </c>
      <c r="AW23" s="3"/>
      <c r="AX23" s="8">
        <v>0.47</v>
      </c>
      <c r="AY23" s="8">
        <v>0.68</v>
      </c>
      <c r="AZ23" s="8">
        <f t="shared" si="3"/>
        <v>2.0647257356828193</v>
      </c>
      <c r="BA23" s="8">
        <f t="shared" si="3"/>
        <v>3.3241365638766505</v>
      </c>
      <c r="BB23" s="5">
        <f t="shared" si="4"/>
        <v>5</v>
      </c>
      <c r="BC23" t="s">
        <v>295</v>
      </c>
    </row>
    <row r="24" spans="1:55" x14ac:dyDescent="0.25">
      <c r="A24" t="s">
        <v>84</v>
      </c>
      <c r="B24" t="s">
        <v>194</v>
      </c>
      <c r="C24" t="s">
        <v>87</v>
      </c>
      <c r="D24" s="6">
        <v>0.24</v>
      </c>
      <c r="E24" s="6">
        <v>0.39900000000000002</v>
      </c>
      <c r="F24" s="6">
        <v>0.36099999999999999</v>
      </c>
      <c r="G24" t="s">
        <v>341</v>
      </c>
      <c r="H24">
        <v>7.1</v>
      </c>
      <c r="I24" t="s">
        <v>342</v>
      </c>
      <c r="J24">
        <v>1.1599999999999999</v>
      </c>
      <c r="K24" t="s">
        <v>139</v>
      </c>
      <c r="L24">
        <v>4.5199999999999996</v>
      </c>
      <c r="M24" t="s">
        <v>160</v>
      </c>
      <c r="N24">
        <v>1.28</v>
      </c>
      <c r="O24">
        <v>6.6360000000000001</v>
      </c>
      <c r="P24">
        <v>4.8949999999999996</v>
      </c>
      <c r="Q24">
        <v>8.9290000000000003</v>
      </c>
      <c r="R24">
        <v>24.213000000000001</v>
      </c>
      <c r="S24">
        <v>13.175000000000001</v>
      </c>
      <c r="T24">
        <v>32.573</v>
      </c>
      <c r="U24">
        <v>23.981000000000002</v>
      </c>
      <c r="V24" t="s">
        <v>23</v>
      </c>
      <c r="W24" t="s">
        <v>52</v>
      </c>
      <c r="X24">
        <v>-5</v>
      </c>
      <c r="Y24">
        <v>-4</v>
      </c>
      <c r="Z24" t="s">
        <v>249</v>
      </c>
      <c r="AA24" t="s">
        <v>253</v>
      </c>
      <c r="AB24" s="7">
        <v>3.4737</v>
      </c>
      <c r="AC24" s="7">
        <v>2.85</v>
      </c>
      <c r="AE24">
        <v>10.1053</v>
      </c>
      <c r="AF24">
        <v>9.5</v>
      </c>
      <c r="AH24" s="1">
        <v>0.55000000000000004</v>
      </c>
      <c r="AI24" s="1">
        <v>0.74</v>
      </c>
      <c r="AJ24" s="2">
        <f t="shared" si="0"/>
        <v>1.29</v>
      </c>
      <c r="AL24">
        <v>3.3515418502202641</v>
      </c>
      <c r="AM24">
        <v>3.7175118942731267</v>
      </c>
      <c r="AN24" s="5">
        <f t="shared" si="1"/>
        <v>7</v>
      </c>
      <c r="AP24">
        <v>1.7238224669603506</v>
      </c>
      <c r="AQ24">
        <v>1.1805110132158565</v>
      </c>
      <c r="AR24" s="3">
        <f t="shared" si="2"/>
        <v>2</v>
      </c>
      <c r="AT24">
        <v>5.9073740585774033</v>
      </c>
      <c r="AU24">
        <v>4.7341799163179861</v>
      </c>
      <c r="AV24" s="3">
        <f t="shared" si="5"/>
        <v>10</v>
      </c>
      <c r="AW24" s="3"/>
      <c r="AX24" s="8">
        <v>0.28999999999999998</v>
      </c>
      <c r="AY24" s="8">
        <v>0.32</v>
      </c>
      <c r="AZ24" s="8">
        <f t="shared" si="3"/>
        <v>0.97194713656387655</v>
      </c>
      <c r="BA24" s="8">
        <f t="shared" si="3"/>
        <v>1.1896038061674006</v>
      </c>
      <c r="BB24" s="5">
        <f t="shared" si="4"/>
        <v>2</v>
      </c>
      <c r="BC24" t="s">
        <v>295</v>
      </c>
    </row>
    <row r="25" spans="1:55" x14ac:dyDescent="0.25">
      <c r="A25" t="s">
        <v>84</v>
      </c>
      <c r="B25" t="s">
        <v>147</v>
      </c>
      <c r="C25" t="s">
        <v>156</v>
      </c>
      <c r="D25" s="6">
        <v>0.313</v>
      </c>
      <c r="E25" s="6">
        <v>0.28199999999999997</v>
      </c>
      <c r="F25" s="6">
        <v>0.40400000000000003</v>
      </c>
      <c r="G25" t="s">
        <v>189</v>
      </c>
      <c r="H25">
        <v>2.48</v>
      </c>
      <c r="I25" t="s">
        <v>343</v>
      </c>
      <c r="J25">
        <v>1.68</v>
      </c>
      <c r="K25" t="s">
        <v>35</v>
      </c>
      <c r="L25">
        <v>2.15</v>
      </c>
      <c r="M25" t="s">
        <v>123</v>
      </c>
      <c r="N25">
        <v>1.87</v>
      </c>
      <c r="O25">
        <v>9.4339999999999993</v>
      </c>
      <c r="P25">
        <v>8.032</v>
      </c>
      <c r="Q25">
        <v>7.593</v>
      </c>
      <c r="R25">
        <v>17.824999999999999</v>
      </c>
      <c r="S25">
        <v>12.92</v>
      </c>
      <c r="T25">
        <v>14.347</v>
      </c>
      <c r="U25">
        <v>12.21</v>
      </c>
      <c r="V25" t="s">
        <v>23</v>
      </c>
      <c r="W25" t="s">
        <v>22</v>
      </c>
      <c r="X25">
        <v>3</v>
      </c>
      <c r="Y25">
        <v>-3</v>
      </c>
      <c r="Z25" t="s">
        <v>248</v>
      </c>
      <c r="AA25" t="s">
        <v>251</v>
      </c>
      <c r="AB25" s="7">
        <v>3.25</v>
      </c>
      <c r="AC25" s="7">
        <v>2.85</v>
      </c>
      <c r="AE25">
        <v>8.65</v>
      </c>
      <c r="AF25">
        <v>9.5</v>
      </c>
      <c r="AH25" s="1">
        <v>1.06</v>
      </c>
      <c r="AI25" s="1">
        <v>1.24</v>
      </c>
      <c r="AJ25" s="2">
        <f t="shared" si="0"/>
        <v>2.2999999999999998</v>
      </c>
      <c r="AL25">
        <v>4.2874599118942731</v>
      </c>
      <c r="AM25">
        <v>1.8173480176211443</v>
      </c>
      <c r="AN25" s="5">
        <f t="shared" si="1"/>
        <v>6</v>
      </c>
      <c r="AP25">
        <v>1.49339207048458</v>
      </c>
      <c r="AQ25">
        <v>1.5343612334801733</v>
      </c>
      <c r="AR25" s="3">
        <f t="shared" si="2"/>
        <v>3</v>
      </c>
      <c r="AT25">
        <v>5.146336820083679</v>
      </c>
      <c r="AU25">
        <v>3.7375104602510421</v>
      </c>
      <c r="AV25" s="3">
        <f t="shared" si="5"/>
        <v>8</v>
      </c>
      <c r="AW25" s="3"/>
      <c r="AX25" s="8">
        <v>0.39</v>
      </c>
      <c r="AY25" s="8">
        <v>0.52</v>
      </c>
      <c r="AZ25" s="8">
        <f t="shared" si="3"/>
        <v>1.6721093656387667</v>
      </c>
      <c r="BA25" s="8">
        <f t="shared" si="3"/>
        <v>0.94502096916299505</v>
      </c>
      <c r="BB25" s="5">
        <f t="shared" si="4"/>
        <v>2</v>
      </c>
      <c r="BC25" t="s">
        <v>295</v>
      </c>
    </row>
    <row r="26" spans="1:55" x14ac:dyDescent="0.25">
      <c r="A26" t="s">
        <v>84</v>
      </c>
      <c r="B26" t="s">
        <v>208</v>
      </c>
      <c r="C26" t="s">
        <v>146</v>
      </c>
      <c r="D26" s="6">
        <v>0.28100000000000003</v>
      </c>
      <c r="E26" s="6">
        <v>0.35899999999999999</v>
      </c>
      <c r="F26" s="6">
        <v>0.36</v>
      </c>
      <c r="G26" t="s">
        <v>241</v>
      </c>
      <c r="H26">
        <v>4.9400000000000004</v>
      </c>
      <c r="I26" t="s">
        <v>275</v>
      </c>
      <c r="J26">
        <v>1.25</v>
      </c>
      <c r="K26" t="s">
        <v>344</v>
      </c>
      <c r="L26">
        <v>3.48</v>
      </c>
      <c r="M26" t="s">
        <v>345</v>
      </c>
      <c r="N26">
        <v>1.4</v>
      </c>
      <c r="O26">
        <v>6.6580000000000004</v>
      </c>
      <c r="P26">
        <v>5.58</v>
      </c>
      <c r="Q26">
        <v>7.9109999999999996</v>
      </c>
      <c r="R26">
        <v>18.867999999999999</v>
      </c>
      <c r="S26">
        <v>13.263</v>
      </c>
      <c r="T26">
        <v>22.422000000000001</v>
      </c>
      <c r="U26">
        <v>18.797000000000001</v>
      </c>
      <c r="V26" t="s">
        <v>23</v>
      </c>
      <c r="W26" t="s">
        <v>52</v>
      </c>
      <c r="X26">
        <v>0</v>
      </c>
      <c r="Y26">
        <v>6</v>
      </c>
      <c r="Z26" t="s">
        <v>255</v>
      </c>
      <c r="AA26" t="s">
        <v>250</v>
      </c>
      <c r="AB26" s="7">
        <v>3.2</v>
      </c>
      <c r="AC26" s="7">
        <v>2.85</v>
      </c>
      <c r="AE26">
        <v>9.4</v>
      </c>
      <c r="AF26">
        <v>9.4</v>
      </c>
      <c r="AH26" s="1">
        <v>0.71</v>
      </c>
      <c r="AI26" s="1">
        <v>0.84</v>
      </c>
      <c r="AJ26" s="2">
        <f t="shared" si="0"/>
        <v>1.5499999999999998</v>
      </c>
      <c r="AL26">
        <v>2.9493568281938329</v>
      </c>
      <c r="AM26">
        <v>2.5028792951541838</v>
      </c>
      <c r="AN26" s="5">
        <f t="shared" si="1"/>
        <v>5</v>
      </c>
      <c r="AP26">
        <v>0.71906828193832528</v>
      </c>
      <c r="AQ26">
        <v>1.2335506607929489</v>
      </c>
      <c r="AR26" s="3">
        <f t="shared" si="2"/>
        <v>1</v>
      </c>
      <c r="AT26">
        <v>6.1440476987447665</v>
      </c>
      <c r="AU26">
        <v>4.8598661087866057</v>
      </c>
      <c r="AV26" s="3">
        <f t="shared" si="5"/>
        <v>11</v>
      </c>
      <c r="AW26" s="3"/>
      <c r="AX26" s="8">
        <v>0.45</v>
      </c>
      <c r="AY26" s="8">
        <v>0.52</v>
      </c>
      <c r="AZ26" s="8">
        <f t="shared" si="3"/>
        <v>1.3272105726872248</v>
      </c>
      <c r="BA26" s="8">
        <f t="shared" si="3"/>
        <v>1.3014972334801755</v>
      </c>
      <c r="BB26" s="5">
        <f t="shared" si="4"/>
        <v>2</v>
      </c>
      <c r="BC26" t="s">
        <v>295</v>
      </c>
    </row>
    <row r="27" spans="1:55" x14ac:dyDescent="0.25">
      <c r="A27" t="s">
        <v>84</v>
      </c>
      <c r="B27" t="s">
        <v>97</v>
      </c>
      <c r="C27" t="s">
        <v>205</v>
      </c>
      <c r="D27" s="6">
        <v>0.71399999999999997</v>
      </c>
      <c r="E27" s="6">
        <v>0.188</v>
      </c>
      <c r="F27" s="6">
        <v>9.2999999999999999E-2</v>
      </c>
      <c r="G27" t="s">
        <v>61</v>
      </c>
      <c r="H27">
        <v>2.09</v>
      </c>
      <c r="I27" t="s">
        <v>60</v>
      </c>
      <c r="J27">
        <v>1.94</v>
      </c>
      <c r="K27" t="s">
        <v>166</v>
      </c>
      <c r="L27">
        <v>2.65</v>
      </c>
      <c r="M27" t="s">
        <v>346</v>
      </c>
      <c r="N27">
        <v>1.62</v>
      </c>
      <c r="O27">
        <v>6.68</v>
      </c>
      <c r="P27">
        <v>23.753</v>
      </c>
      <c r="Q27">
        <v>11.641</v>
      </c>
      <c r="R27">
        <v>6.5570000000000004</v>
      </c>
      <c r="S27">
        <v>82.644999999999996</v>
      </c>
      <c r="T27">
        <v>11.429</v>
      </c>
      <c r="U27">
        <v>40.65</v>
      </c>
      <c r="V27" t="s">
        <v>43</v>
      </c>
      <c r="W27" t="s">
        <v>36</v>
      </c>
      <c r="X27">
        <v>6</v>
      </c>
      <c r="Y27">
        <v>-5</v>
      </c>
      <c r="Z27" t="s">
        <v>256</v>
      </c>
      <c r="AA27" t="s">
        <v>248</v>
      </c>
      <c r="AB27" s="7">
        <v>3.4</v>
      </c>
      <c r="AC27" s="7">
        <v>3.8</v>
      </c>
      <c r="AE27">
        <v>9.15</v>
      </c>
      <c r="AF27">
        <v>9.85</v>
      </c>
      <c r="AH27" s="1">
        <v>2.04</v>
      </c>
      <c r="AI27" s="1">
        <v>0.56999999999999995</v>
      </c>
      <c r="AJ27" s="2">
        <f t="shared" si="0"/>
        <v>2.61</v>
      </c>
      <c r="AL27">
        <v>4.0381889867841414</v>
      </c>
      <c r="AM27">
        <v>2.28532334801762</v>
      </c>
      <c r="AN27" s="5">
        <f t="shared" si="1"/>
        <v>6</v>
      </c>
      <c r="AP27">
        <v>2.3322303964757687</v>
      </c>
      <c r="AQ27">
        <v>1.9975110132158549</v>
      </c>
      <c r="AR27" s="3">
        <f t="shared" si="2"/>
        <v>4</v>
      </c>
      <c r="AT27">
        <v>3.6447740585774038</v>
      </c>
      <c r="AU27">
        <v>5.894461924686186</v>
      </c>
      <c r="AV27" s="3">
        <f t="shared" si="5"/>
        <v>9</v>
      </c>
      <c r="AW27" s="3"/>
      <c r="AX27" s="8">
        <v>0.53</v>
      </c>
      <c r="AY27" s="8">
        <v>0.45</v>
      </c>
      <c r="AZ27" s="8">
        <f t="shared" si="3"/>
        <v>2.1402401629955952</v>
      </c>
      <c r="BA27" s="8">
        <f t="shared" si="3"/>
        <v>1.0283955066079291</v>
      </c>
      <c r="BB27" s="5">
        <f t="shared" si="4"/>
        <v>3</v>
      </c>
      <c r="BC27" t="s">
        <v>295</v>
      </c>
    </row>
    <row r="28" spans="1:55" x14ac:dyDescent="0.25">
      <c r="A28" t="s">
        <v>84</v>
      </c>
      <c r="B28" t="s">
        <v>91</v>
      </c>
      <c r="C28" t="s">
        <v>92</v>
      </c>
      <c r="D28" s="6">
        <v>0.58899999999999997</v>
      </c>
      <c r="E28" s="6">
        <v>0.26500000000000001</v>
      </c>
      <c r="F28" s="6">
        <v>0.14499999999999999</v>
      </c>
      <c r="G28" t="s">
        <v>329</v>
      </c>
      <c r="H28">
        <v>3</v>
      </c>
      <c r="I28" t="s">
        <v>111</v>
      </c>
      <c r="J28">
        <v>1.5</v>
      </c>
      <c r="K28" t="s">
        <v>347</v>
      </c>
      <c r="L28">
        <v>2.98</v>
      </c>
      <c r="M28" t="s">
        <v>59</v>
      </c>
      <c r="N28">
        <v>1.51</v>
      </c>
      <c r="O28">
        <v>5.2439999999999998</v>
      </c>
      <c r="P28">
        <v>13.387</v>
      </c>
      <c r="Q28">
        <v>9.141</v>
      </c>
      <c r="R28">
        <v>7.1580000000000004</v>
      </c>
      <c r="S28">
        <v>46.728999999999999</v>
      </c>
      <c r="T28">
        <v>12.468999999999999</v>
      </c>
      <c r="U28">
        <v>31.847000000000001</v>
      </c>
      <c r="V28" t="s">
        <v>23</v>
      </c>
      <c r="W28" t="s">
        <v>36</v>
      </c>
      <c r="X28">
        <v>-4</v>
      </c>
      <c r="Y28">
        <v>-1</v>
      </c>
      <c r="Z28" t="s">
        <v>253</v>
      </c>
      <c r="AA28" t="s">
        <v>249</v>
      </c>
      <c r="AB28" s="7">
        <v>3.5</v>
      </c>
      <c r="AC28" s="7">
        <v>4</v>
      </c>
      <c r="AE28">
        <v>10.6</v>
      </c>
      <c r="AF28">
        <v>9.9499999999999993</v>
      </c>
      <c r="AH28" s="1">
        <v>1.47</v>
      </c>
      <c r="AI28" s="1">
        <v>0.56999999999999995</v>
      </c>
      <c r="AJ28" s="2">
        <f t="shared" si="0"/>
        <v>2.04</v>
      </c>
      <c r="AL28">
        <v>3.5023612334801761</v>
      </c>
      <c r="AM28">
        <v>1.643829074889867</v>
      </c>
      <c r="AN28" s="5">
        <f t="shared" si="1"/>
        <v>5</v>
      </c>
      <c r="AP28">
        <v>1.0405955947136556</v>
      </c>
      <c r="AQ28">
        <v>2.216299559471361</v>
      </c>
      <c r="AR28" s="3">
        <f t="shared" si="2"/>
        <v>3</v>
      </c>
      <c r="AT28">
        <v>4.9401677824267756</v>
      </c>
      <c r="AU28">
        <v>4.297144769874472</v>
      </c>
      <c r="AV28" s="3">
        <f t="shared" si="5"/>
        <v>9</v>
      </c>
      <c r="AW28" s="3"/>
      <c r="AX28" s="8">
        <v>0.31</v>
      </c>
      <c r="AY28" s="8">
        <v>0.47</v>
      </c>
      <c r="AZ28" s="8">
        <f t="shared" si="3"/>
        <v>1.0857319823788545</v>
      </c>
      <c r="BA28" s="8">
        <f t="shared" si="3"/>
        <v>0.77259966519823742</v>
      </c>
      <c r="BB28" s="5">
        <f t="shared" si="4"/>
        <v>1</v>
      </c>
      <c r="BC28" t="s">
        <v>295</v>
      </c>
    </row>
    <row r="29" spans="1:55" x14ac:dyDescent="0.25">
      <c r="A29" t="s">
        <v>84</v>
      </c>
      <c r="B29" t="s">
        <v>96</v>
      </c>
      <c r="C29" t="s">
        <v>75</v>
      </c>
      <c r="D29" s="6">
        <v>0.48799999999999999</v>
      </c>
      <c r="E29" s="6">
        <v>0.26900000000000002</v>
      </c>
      <c r="F29" s="6">
        <v>0.24199999999999999</v>
      </c>
      <c r="G29" t="s">
        <v>128</v>
      </c>
      <c r="H29">
        <v>2.41</v>
      </c>
      <c r="I29" t="s">
        <v>175</v>
      </c>
      <c r="J29">
        <v>1.71</v>
      </c>
      <c r="K29" t="s">
        <v>100</v>
      </c>
      <c r="L29">
        <v>2.19</v>
      </c>
      <c r="M29" t="s">
        <v>348</v>
      </c>
      <c r="N29">
        <v>1.84</v>
      </c>
      <c r="O29">
        <v>7.31</v>
      </c>
      <c r="P29">
        <v>11.351000000000001</v>
      </c>
      <c r="Q29">
        <v>7.9619999999999997</v>
      </c>
      <c r="R29">
        <v>10.246</v>
      </c>
      <c r="S29">
        <v>24.751999999999999</v>
      </c>
      <c r="T29">
        <v>11.173</v>
      </c>
      <c r="U29">
        <v>17.361000000000001</v>
      </c>
      <c r="V29" t="s">
        <v>23</v>
      </c>
      <c r="W29" t="s">
        <v>32</v>
      </c>
      <c r="X29">
        <v>1</v>
      </c>
      <c r="Y29">
        <v>6</v>
      </c>
      <c r="Z29" t="s">
        <v>251</v>
      </c>
      <c r="AA29" t="s">
        <v>248</v>
      </c>
      <c r="AB29" s="7">
        <v>3.35</v>
      </c>
      <c r="AC29" s="7">
        <v>4.9000000000000004</v>
      </c>
      <c r="AE29">
        <v>10.85</v>
      </c>
      <c r="AF29">
        <v>10.5</v>
      </c>
      <c r="AH29" s="1">
        <v>1.43</v>
      </c>
      <c r="AI29" s="1">
        <v>0.92</v>
      </c>
      <c r="AJ29" s="2">
        <f t="shared" si="0"/>
        <v>2.35</v>
      </c>
      <c r="AL29">
        <v>5.1948898678414093</v>
      </c>
      <c r="AM29">
        <v>3.8249753303964735</v>
      </c>
      <c r="AN29" s="5">
        <f t="shared" si="1"/>
        <v>9</v>
      </c>
      <c r="AP29">
        <v>2.9416837004405259</v>
      </c>
      <c r="AQ29">
        <v>1.977621145374445</v>
      </c>
      <c r="AR29" s="3">
        <f t="shared" si="2"/>
        <v>4</v>
      </c>
      <c r="AT29">
        <v>9.9902573221757276</v>
      </c>
      <c r="AU29">
        <v>3.371035983263595</v>
      </c>
      <c r="AV29" s="3">
        <f t="shared" si="5"/>
        <v>13</v>
      </c>
      <c r="AW29" s="3"/>
      <c r="AX29" s="8">
        <v>0.35</v>
      </c>
      <c r="AY29" s="8">
        <v>0.56000000000000005</v>
      </c>
      <c r="AZ29" s="8">
        <f t="shared" si="3"/>
        <v>1.8182114537444931</v>
      </c>
      <c r="BA29" s="8">
        <f t="shared" si="3"/>
        <v>2.1419861850220254</v>
      </c>
      <c r="BB29" s="5">
        <f t="shared" si="4"/>
        <v>3</v>
      </c>
      <c r="BC29" t="s">
        <v>295</v>
      </c>
    </row>
    <row r="30" spans="1:55" x14ac:dyDescent="0.25">
      <c r="A30" t="s">
        <v>28</v>
      </c>
      <c r="B30" t="s">
        <v>157</v>
      </c>
      <c r="C30" t="s">
        <v>162</v>
      </c>
      <c r="D30" s="6">
        <v>0.217</v>
      </c>
      <c r="E30" s="6">
        <v>0.28499999999999998</v>
      </c>
      <c r="F30" s="6">
        <v>0.497</v>
      </c>
      <c r="G30" t="s">
        <v>349</v>
      </c>
      <c r="H30">
        <v>2.9</v>
      </c>
      <c r="I30" t="s">
        <v>294</v>
      </c>
      <c r="J30">
        <v>1.53</v>
      </c>
      <c r="K30" t="s">
        <v>350</v>
      </c>
      <c r="L30">
        <v>2.56</v>
      </c>
      <c r="M30" t="s">
        <v>219</v>
      </c>
      <c r="N30">
        <v>1.64</v>
      </c>
      <c r="O30">
        <v>10.493</v>
      </c>
      <c r="P30">
        <v>6.09</v>
      </c>
      <c r="Q30">
        <v>7.9619999999999997</v>
      </c>
      <c r="R30">
        <v>27.472999999999999</v>
      </c>
      <c r="S30">
        <v>9.2420000000000009</v>
      </c>
      <c r="T30">
        <v>20.832999999999998</v>
      </c>
      <c r="U30">
        <v>12.092000000000001</v>
      </c>
      <c r="V30" t="s">
        <v>23</v>
      </c>
      <c r="W30" t="s">
        <v>52</v>
      </c>
      <c r="X30">
        <v>-5</v>
      </c>
      <c r="Y30">
        <v>1</v>
      </c>
      <c r="Z30" t="s">
        <v>249</v>
      </c>
      <c r="AA30" t="s">
        <v>253</v>
      </c>
      <c r="AB30" s="7">
        <v>3.1</v>
      </c>
      <c r="AC30" s="7">
        <v>3.7273000000000001</v>
      </c>
      <c r="AE30">
        <v>0</v>
      </c>
      <c r="AF30">
        <v>0</v>
      </c>
      <c r="AH30" s="1">
        <v>0.76</v>
      </c>
      <c r="AI30" s="1">
        <v>1.32</v>
      </c>
      <c r="AJ30" s="2">
        <f t="shared" si="0"/>
        <v>2.08</v>
      </c>
      <c r="AL30">
        <v>0</v>
      </c>
      <c r="AM30">
        <v>0</v>
      </c>
      <c r="AN30" s="5">
        <f t="shared" si="1"/>
        <v>0</v>
      </c>
      <c r="AP30">
        <v>1.7831950413223181</v>
      </c>
      <c r="AQ30">
        <v>2.1231074380165289</v>
      </c>
      <c r="AR30" s="3">
        <f t="shared" si="2"/>
        <v>3</v>
      </c>
      <c r="AT30">
        <v>0</v>
      </c>
      <c r="AU30">
        <v>0</v>
      </c>
      <c r="AV30" s="3">
        <f t="shared" si="5"/>
        <v>0</v>
      </c>
      <c r="AW30" s="3"/>
      <c r="AX30" s="8">
        <v>-1</v>
      </c>
      <c r="AY30" s="8">
        <v>-1</v>
      </c>
      <c r="AZ30" s="8">
        <f t="shared" si="3"/>
        <v>0</v>
      </c>
      <c r="BA30" s="8">
        <f t="shared" si="3"/>
        <v>0</v>
      </c>
      <c r="BB30" s="5">
        <f t="shared" si="4"/>
        <v>0</v>
      </c>
      <c r="BC30" t="s">
        <v>295</v>
      </c>
    </row>
    <row r="31" spans="1:55" x14ac:dyDescent="0.25">
      <c r="A31" t="s">
        <v>28</v>
      </c>
      <c r="B31" t="s">
        <v>46</v>
      </c>
      <c r="C31" t="s">
        <v>159</v>
      </c>
      <c r="D31" s="6">
        <v>0.48</v>
      </c>
      <c r="E31" s="6">
        <v>0.30599999999999999</v>
      </c>
      <c r="F31" s="6">
        <v>0.214</v>
      </c>
      <c r="G31" t="s">
        <v>351</v>
      </c>
      <c r="H31">
        <v>3.44</v>
      </c>
      <c r="I31" t="s">
        <v>352</v>
      </c>
      <c r="J31">
        <v>1.41</v>
      </c>
      <c r="K31" t="s">
        <v>187</v>
      </c>
      <c r="L31">
        <v>2.88</v>
      </c>
      <c r="M31" t="s">
        <v>353</v>
      </c>
      <c r="N31">
        <v>1.53</v>
      </c>
      <c r="O31">
        <v>5.51</v>
      </c>
      <c r="P31">
        <v>9.5239999999999991</v>
      </c>
      <c r="Q31">
        <v>7.9870000000000001</v>
      </c>
      <c r="R31">
        <v>9.234</v>
      </c>
      <c r="S31">
        <v>27.623999999999999</v>
      </c>
      <c r="T31">
        <v>13.387</v>
      </c>
      <c r="U31">
        <v>23.148</v>
      </c>
      <c r="V31" t="s">
        <v>23</v>
      </c>
      <c r="W31" t="s">
        <v>32</v>
      </c>
      <c r="X31">
        <v>-4</v>
      </c>
      <c r="Y31">
        <v>-1</v>
      </c>
      <c r="Z31" t="s">
        <v>248</v>
      </c>
      <c r="AA31" t="s">
        <v>251</v>
      </c>
      <c r="AB31" s="7">
        <v>3.1</v>
      </c>
      <c r="AC31" s="7">
        <v>3.9047999999999998</v>
      </c>
      <c r="AE31">
        <v>0</v>
      </c>
      <c r="AF31">
        <v>0</v>
      </c>
      <c r="AH31" s="1">
        <v>1.19</v>
      </c>
      <c r="AI31" s="1">
        <v>0.69</v>
      </c>
      <c r="AJ31" s="2">
        <f t="shared" si="0"/>
        <v>1.88</v>
      </c>
      <c r="AL31">
        <v>0</v>
      </c>
      <c r="AM31">
        <v>0</v>
      </c>
      <c r="AN31" s="5">
        <f t="shared" si="1"/>
        <v>0</v>
      </c>
      <c r="AP31">
        <v>1.6968016528925656</v>
      </c>
      <c r="AQ31">
        <v>0.88499669421487592</v>
      </c>
      <c r="AR31" s="3">
        <f t="shared" si="2"/>
        <v>2</v>
      </c>
      <c r="AT31">
        <v>0</v>
      </c>
      <c r="AU31">
        <v>0</v>
      </c>
      <c r="AV31" s="3">
        <f t="shared" si="5"/>
        <v>0</v>
      </c>
      <c r="AW31" s="3"/>
      <c r="AX31" s="8">
        <v>-1</v>
      </c>
      <c r="AY31" s="8">
        <v>-1</v>
      </c>
      <c r="AZ31" s="8">
        <f t="shared" si="3"/>
        <v>0</v>
      </c>
      <c r="BA31" s="8">
        <f t="shared" si="3"/>
        <v>0</v>
      </c>
      <c r="BB31" s="5">
        <f t="shared" si="4"/>
        <v>0</v>
      </c>
      <c r="BC31" t="s">
        <v>295</v>
      </c>
    </row>
    <row r="32" spans="1:55" x14ac:dyDescent="0.25">
      <c r="A32" t="s">
        <v>28</v>
      </c>
      <c r="B32" t="s">
        <v>33</v>
      </c>
      <c r="C32" t="s">
        <v>257</v>
      </c>
      <c r="D32" s="6">
        <v>0.66700000000000004</v>
      </c>
      <c r="E32" s="6">
        <v>0.14399999999999999</v>
      </c>
      <c r="F32" s="6">
        <v>0.14599999999999999</v>
      </c>
      <c r="G32" t="s">
        <v>354</v>
      </c>
      <c r="H32">
        <v>1.25</v>
      </c>
      <c r="I32" t="s">
        <v>355</v>
      </c>
      <c r="J32">
        <v>6.39</v>
      </c>
      <c r="K32" t="s">
        <v>170</v>
      </c>
      <c r="L32">
        <v>1.42</v>
      </c>
      <c r="M32" t="s">
        <v>116</v>
      </c>
      <c r="N32">
        <v>4</v>
      </c>
      <c r="O32">
        <v>33.113</v>
      </c>
      <c r="P32">
        <v>71.429000000000002</v>
      </c>
      <c r="Q32">
        <v>22.422000000000001</v>
      </c>
      <c r="R32">
        <v>20.876999999999999</v>
      </c>
      <c r="S32">
        <v>96.153999999999996</v>
      </c>
      <c r="T32">
        <v>14.103999999999999</v>
      </c>
      <c r="U32">
        <v>30.303000000000001</v>
      </c>
      <c r="V32" t="s">
        <v>64</v>
      </c>
      <c r="W32" t="s">
        <v>36</v>
      </c>
      <c r="X32">
        <v>8</v>
      </c>
      <c r="Y32">
        <v>-5</v>
      </c>
      <c r="Z32" t="s">
        <v>249</v>
      </c>
      <c r="AA32" t="s">
        <v>253</v>
      </c>
      <c r="AB32" s="7">
        <v>3.6</v>
      </c>
      <c r="AC32" s="7">
        <v>3.5714000000000001</v>
      </c>
      <c r="AE32">
        <v>0</v>
      </c>
      <c r="AF32">
        <v>0</v>
      </c>
      <c r="AH32" s="1">
        <v>3.18</v>
      </c>
      <c r="AI32" s="1">
        <v>1.48</v>
      </c>
      <c r="AJ32" s="2">
        <f t="shared" si="0"/>
        <v>4.66</v>
      </c>
      <c r="AL32">
        <v>0</v>
      </c>
      <c r="AM32">
        <v>0</v>
      </c>
      <c r="AN32" s="5">
        <f t="shared" si="1"/>
        <v>0</v>
      </c>
      <c r="AP32">
        <v>0.83878512396694416</v>
      </c>
      <c r="AQ32">
        <v>2.899</v>
      </c>
      <c r="AR32" s="3">
        <f t="shared" si="2"/>
        <v>3</v>
      </c>
      <c r="AT32">
        <v>0</v>
      </c>
      <c r="AU32">
        <v>0</v>
      </c>
      <c r="AV32" s="3">
        <f t="shared" si="5"/>
        <v>0</v>
      </c>
      <c r="AW32" s="3"/>
      <c r="AX32" s="8">
        <v>-1</v>
      </c>
      <c r="AY32" s="8">
        <v>-1</v>
      </c>
      <c r="AZ32" s="8">
        <f t="shared" si="3"/>
        <v>0</v>
      </c>
      <c r="BA32" s="8">
        <f t="shared" si="3"/>
        <v>0</v>
      </c>
      <c r="BB32" s="5">
        <f t="shared" si="4"/>
        <v>0</v>
      </c>
      <c r="BC32" t="s">
        <v>295</v>
      </c>
    </row>
    <row r="33" spans="1:55" x14ac:dyDescent="0.25">
      <c r="A33" t="s">
        <v>28</v>
      </c>
      <c r="B33" t="s">
        <v>39</v>
      </c>
      <c r="C33" t="s">
        <v>30</v>
      </c>
      <c r="D33" s="6">
        <v>0.34499999999999997</v>
      </c>
      <c r="E33" s="6">
        <v>0.33800000000000002</v>
      </c>
      <c r="F33" s="6">
        <v>0.317</v>
      </c>
      <c r="G33" t="s">
        <v>153</v>
      </c>
      <c r="H33">
        <v>4.03</v>
      </c>
      <c r="I33" t="s">
        <v>356</v>
      </c>
      <c r="J33">
        <v>1.33</v>
      </c>
      <c r="K33" t="s">
        <v>329</v>
      </c>
      <c r="L33">
        <v>3</v>
      </c>
      <c r="M33" t="s">
        <v>357</v>
      </c>
      <c r="N33">
        <v>1.5</v>
      </c>
      <c r="O33">
        <v>6.3170000000000002</v>
      </c>
      <c r="P33">
        <v>6.6980000000000004</v>
      </c>
      <c r="Q33">
        <v>7.5529999999999999</v>
      </c>
      <c r="R33">
        <v>14.244999999999999</v>
      </c>
      <c r="S33">
        <v>16.026</v>
      </c>
      <c r="T33">
        <v>17.036000000000001</v>
      </c>
      <c r="U33">
        <v>18.050999999999998</v>
      </c>
      <c r="V33" t="s">
        <v>23</v>
      </c>
      <c r="W33" t="s">
        <v>32</v>
      </c>
      <c r="X33">
        <v>2</v>
      </c>
      <c r="Y33">
        <v>9</v>
      </c>
      <c r="Z33" t="s">
        <v>248</v>
      </c>
      <c r="AA33" t="s">
        <v>253</v>
      </c>
      <c r="AB33" s="7">
        <v>3.5455000000000001</v>
      </c>
      <c r="AC33" s="7">
        <v>2.3332999999999999</v>
      </c>
      <c r="AE33">
        <v>0</v>
      </c>
      <c r="AF33">
        <v>0</v>
      </c>
      <c r="AH33" s="1">
        <v>0.89</v>
      </c>
      <c r="AI33" s="1">
        <v>0.84</v>
      </c>
      <c r="AJ33" s="2">
        <f t="shared" si="0"/>
        <v>1.73</v>
      </c>
      <c r="AL33">
        <v>0</v>
      </c>
      <c r="AM33">
        <v>0</v>
      </c>
      <c r="AN33" s="5">
        <f t="shared" si="1"/>
        <v>0</v>
      </c>
      <c r="AP33">
        <v>2.7560082644628161</v>
      </c>
      <c r="AQ33">
        <v>1.557314049586777</v>
      </c>
      <c r="AR33" s="3">
        <f t="shared" si="2"/>
        <v>4</v>
      </c>
      <c r="AT33">
        <v>0</v>
      </c>
      <c r="AU33">
        <v>0</v>
      </c>
      <c r="AV33" s="3">
        <f t="shared" si="5"/>
        <v>0</v>
      </c>
      <c r="AW33" s="3"/>
      <c r="AX33" s="8">
        <v>-1</v>
      </c>
      <c r="AY33" s="8">
        <v>-1</v>
      </c>
      <c r="AZ33" s="8">
        <f t="shared" si="3"/>
        <v>0</v>
      </c>
      <c r="BA33" s="8">
        <f t="shared" si="3"/>
        <v>0</v>
      </c>
      <c r="BB33" s="5">
        <f t="shared" si="4"/>
        <v>0</v>
      </c>
      <c r="BC33" t="s">
        <v>295</v>
      </c>
    </row>
    <row r="34" spans="1:55" x14ac:dyDescent="0.25">
      <c r="A34" t="s">
        <v>28</v>
      </c>
      <c r="B34" t="s">
        <v>45</v>
      </c>
      <c r="C34" t="s">
        <v>161</v>
      </c>
      <c r="D34" s="6">
        <v>0.14099999999999999</v>
      </c>
      <c r="E34" s="6">
        <v>0.192</v>
      </c>
      <c r="F34" s="6">
        <v>0.66</v>
      </c>
      <c r="G34" t="s">
        <v>276</v>
      </c>
      <c r="H34">
        <v>1.73</v>
      </c>
      <c r="I34" t="s">
        <v>277</v>
      </c>
      <c r="J34">
        <v>2.4</v>
      </c>
      <c r="K34" t="s">
        <v>358</v>
      </c>
      <c r="L34">
        <v>1.95</v>
      </c>
      <c r="M34" t="s">
        <v>106</v>
      </c>
      <c r="N34">
        <v>2.08</v>
      </c>
      <c r="O34">
        <v>23.696999999999999</v>
      </c>
      <c r="P34">
        <v>9.625</v>
      </c>
      <c r="Q34">
        <v>10.977</v>
      </c>
      <c r="R34">
        <v>54.054000000000002</v>
      </c>
      <c r="S34">
        <v>8.9209999999999994</v>
      </c>
      <c r="T34">
        <v>25.062999999999999</v>
      </c>
      <c r="U34">
        <v>10.183</v>
      </c>
      <c r="V34" t="s">
        <v>26</v>
      </c>
      <c r="W34" t="s">
        <v>32</v>
      </c>
      <c r="X34">
        <v>0</v>
      </c>
      <c r="Y34">
        <v>9</v>
      </c>
      <c r="Z34" t="s">
        <v>253</v>
      </c>
      <c r="AA34" t="s">
        <v>255</v>
      </c>
      <c r="AB34" s="7">
        <v>3.4091</v>
      </c>
      <c r="AC34" s="7">
        <v>3</v>
      </c>
      <c r="AE34">
        <v>0</v>
      </c>
      <c r="AF34">
        <v>0</v>
      </c>
      <c r="AH34" s="1">
        <v>0.88</v>
      </c>
      <c r="AI34" s="1">
        <v>2.16</v>
      </c>
      <c r="AJ34" s="2">
        <f t="shared" si="0"/>
        <v>3.04</v>
      </c>
      <c r="AL34">
        <v>0</v>
      </c>
      <c r="AM34">
        <v>0</v>
      </c>
      <c r="AN34" s="5">
        <f t="shared" si="1"/>
        <v>0</v>
      </c>
      <c r="AP34">
        <v>1.9491768595041365</v>
      </c>
      <c r="AQ34">
        <v>1.9686661157024792</v>
      </c>
      <c r="AR34" s="3">
        <f t="shared" si="2"/>
        <v>3</v>
      </c>
      <c r="AT34">
        <v>0</v>
      </c>
      <c r="AU34">
        <v>0</v>
      </c>
      <c r="AV34" s="3">
        <f t="shared" si="5"/>
        <v>0</v>
      </c>
      <c r="AW34" s="3"/>
      <c r="AX34" s="8">
        <v>-1</v>
      </c>
      <c r="AY34" s="8">
        <v>-1</v>
      </c>
      <c r="AZ34" s="8">
        <f t="shared" si="3"/>
        <v>0</v>
      </c>
      <c r="BA34" s="8">
        <f t="shared" si="3"/>
        <v>0</v>
      </c>
      <c r="BB34" s="5">
        <f t="shared" si="4"/>
        <v>0</v>
      </c>
      <c r="BC34" t="s">
        <v>295</v>
      </c>
    </row>
    <row r="35" spans="1:55" x14ac:dyDescent="0.25">
      <c r="A35" t="s">
        <v>28</v>
      </c>
      <c r="B35" t="s">
        <v>258</v>
      </c>
      <c r="C35" t="s">
        <v>29</v>
      </c>
      <c r="D35" s="6">
        <v>0.44900000000000001</v>
      </c>
      <c r="E35" s="6">
        <v>0.23699999999999999</v>
      </c>
      <c r="F35" s="6">
        <v>0.312</v>
      </c>
      <c r="G35" t="s">
        <v>56</v>
      </c>
      <c r="H35">
        <v>1.7</v>
      </c>
      <c r="I35" t="s">
        <v>149</v>
      </c>
      <c r="J35">
        <v>2.44</v>
      </c>
      <c r="K35" t="s">
        <v>47</v>
      </c>
      <c r="L35">
        <v>1.65</v>
      </c>
      <c r="M35" t="s">
        <v>350</v>
      </c>
      <c r="N35">
        <v>2.56</v>
      </c>
      <c r="O35">
        <v>12.641999999999999</v>
      </c>
      <c r="P35">
        <v>15.576000000000001</v>
      </c>
      <c r="Q35">
        <v>9.2170000000000005</v>
      </c>
      <c r="R35">
        <v>14.97</v>
      </c>
      <c r="S35">
        <v>22.675999999999998</v>
      </c>
      <c r="T35">
        <v>10.904999999999999</v>
      </c>
      <c r="U35">
        <v>13.423</v>
      </c>
      <c r="V35" t="s">
        <v>43</v>
      </c>
      <c r="W35" t="s">
        <v>36</v>
      </c>
      <c r="X35">
        <v>-2</v>
      </c>
      <c r="Y35">
        <v>-1</v>
      </c>
      <c r="Z35" t="s">
        <v>251</v>
      </c>
      <c r="AA35" t="s">
        <v>253</v>
      </c>
      <c r="AB35" s="7">
        <v>2.9544999999999999</v>
      </c>
      <c r="AC35" s="7">
        <v>2.6818</v>
      </c>
      <c r="AE35">
        <v>0</v>
      </c>
      <c r="AF35">
        <v>0</v>
      </c>
      <c r="AH35" s="1">
        <v>1.69</v>
      </c>
      <c r="AI35" s="1">
        <v>1.37</v>
      </c>
      <c r="AJ35" s="2">
        <f t="shared" si="0"/>
        <v>3.06</v>
      </c>
      <c r="AL35">
        <v>0</v>
      </c>
      <c r="AM35">
        <v>0</v>
      </c>
      <c r="AN35" s="5">
        <f t="shared" si="1"/>
        <v>0</v>
      </c>
      <c r="AP35">
        <v>1.0558041322314071</v>
      </c>
      <c r="AQ35">
        <v>1.3608528925619834</v>
      </c>
      <c r="AR35" s="3">
        <f t="shared" si="2"/>
        <v>2</v>
      </c>
      <c r="AT35">
        <v>0</v>
      </c>
      <c r="AU35">
        <v>0</v>
      </c>
      <c r="AV35" s="3">
        <f t="shared" si="5"/>
        <v>0</v>
      </c>
      <c r="AW35" s="3"/>
      <c r="AX35" s="8">
        <v>-1</v>
      </c>
      <c r="AY35" s="8">
        <v>-1</v>
      </c>
      <c r="AZ35" s="8">
        <f t="shared" si="3"/>
        <v>0</v>
      </c>
      <c r="BA35" s="8">
        <f t="shared" si="3"/>
        <v>0</v>
      </c>
      <c r="BB35" s="5">
        <f t="shared" si="4"/>
        <v>0</v>
      </c>
      <c r="BC35" t="s">
        <v>295</v>
      </c>
    </row>
    <row r="36" spans="1:55" x14ac:dyDescent="0.25">
      <c r="A36" t="s">
        <v>28</v>
      </c>
      <c r="B36" t="s">
        <v>49</v>
      </c>
      <c r="C36" t="s">
        <v>37</v>
      </c>
      <c r="D36" s="6">
        <v>0.55200000000000005</v>
      </c>
      <c r="E36" s="6">
        <v>0.22500000000000001</v>
      </c>
      <c r="F36" s="6">
        <v>0.219</v>
      </c>
      <c r="G36" t="s">
        <v>359</v>
      </c>
      <c r="H36">
        <v>1.76</v>
      </c>
      <c r="I36" t="s">
        <v>76</v>
      </c>
      <c r="J36">
        <v>2.33</v>
      </c>
      <c r="K36" t="s">
        <v>158</v>
      </c>
      <c r="L36">
        <v>1.78</v>
      </c>
      <c r="M36" t="s">
        <v>193</v>
      </c>
      <c r="N36">
        <v>2.2999999999999998</v>
      </c>
      <c r="O36">
        <v>10.438000000000001</v>
      </c>
      <c r="P36">
        <v>17.856999999999999</v>
      </c>
      <c r="Q36">
        <v>9.5060000000000002</v>
      </c>
      <c r="R36">
        <v>11.122999999999999</v>
      </c>
      <c r="S36">
        <v>32.468000000000004</v>
      </c>
      <c r="T36">
        <v>10.132</v>
      </c>
      <c r="U36">
        <v>17.331</v>
      </c>
      <c r="V36" t="s">
        <v>43</v>
      </c>
      <c r="W36" t="s">
        <v>52</v>
      </c>
      <c r="X36">
        <v>-5</v>
      </c>
      <c r="Y36">
        <v>-1</v>
      </c>
      <c r="Z36" t="s">
        <v>248</v>
      </c>
      <c r="AA36" t="s">
        <v>250</v>
      </c>
      <c r="AB36" s="7">
        <v>3.1905000000000001</v>
      </c>
      <c r="AC36" s="7">
        <v>2.7143000000000002</v>
      </c>
      <c r="AE36">
        <v>0</v>
      </c>
      <c r="AF36">
        <v>0</v>
      </c>
      <c r="AH36" s="1">
        <v>1.88</v>
      </c>
      <c r="AI36" s="1">
        <v>1.1000000000000001</v>
      </c>
      <c r="AJ36" s="2">
        <f t="shared" si="0"/>
        <v>2.98</v>
      </c>
      <c r="AL36">
        <v>0</v>
      </c>
      <c r="AM36">
        <v>0</v>
      </c>
      <c r="AN36" s="5">
        <f t="shared" si="1"/>
        <v>0</v>
      </c>
      <c r="AP36">
        <v>0.88671570247934095</v>
      </c>
      <c r="AQ36">
        <v>0.90342644628099167</v>
      </c>
      <c r="AR36" s="3">
        <f t="shared" si="2"/>
        <v>1</v>
      </c>
      <c r="AT36">
        <v>0</v>
      </c>
      <c r="AU36">
        <v>0</v>
      </c>
      <c r="AV36" s="3">
        <f t="shared" si="5"/>
        <v>0</v>
      </c>
      <c r="AW36" s="3"/>
      <c r="AX36" s="8">
        <v>-1</v>
      </c>
      <c r="AY36" s="8">
        <v>-1</v>
      </c>
      <c r="AZ36" s="8">
        <f t="shared" si="3"/>
        <v>0</v>
      </c>
      <c r="BA36" s="8">
        <f t="shared" si="3"/>
        <v>0</v>
      </c>
      <c r="BB36" s="5">
        <f t="shared" si="4"/>
        <v>0</v>
      </c>
      <c r="BC36" t="s">
        <v>295</v>
      </c>
    </row>
    <row r="37" spans="1:55" x14ac:dyDescent="0.25">
      <c r="A37" t="s">
        <v>28</v>
      </c>
      <c r="B37" t="s">
        <v>53</v>
      </c>
      <c r="C37" t="s">
        <v>259</v>
      </c>
      <c r="D37" s="6">
        <v>0.438</v>
      </c>
      <c r="E37" s="6">
        <v>0.28599999999999998</v>
      </c>
      <c r="F37" s="6">
        <v>0.27500000000000002</v>
      </c>
      <c r="G37" t="s">
        <v>154</v>
      </c>
      <c r="H37">
        <v>2.66</v>
      </c>
      <c r="I37" t="s">
        <v>57</v>
      </c>
      <c r="J37">
        <v>1.6</v>
      </c>
      <c r="K37" t="s">
        <v>281</v>
      </c>
      <c r="L37">
        <v>2.2999999999999998</v>
      </c>
      <c r="M37" t="s">
        <v>72</v>
      </c>
      <c r="N37">
        <v>1.77</v>
      </c>
      <c r="O37">
        <v>7.1230000000000002</v>
      </c>
      <c r="P37">
        <v>9.625</v>
      </c>
      <c r="Q37">
        <v>7.6280000000000001</v>
      </c>
      <c r="R37">
        <v>11.298999999999999</v>
      </c>
      <c r="S37">
        <v>20.576000000000001</v>
      </c>
      <c r="T37">
        <v>12.092000000000001</v>
      </c>
      <c r="U37">
        <v>16.312999999999999</v>
      </c>
      <c r="V37" t="s">
        <v>23</v>
      </c>
      <c r="W37" t="s">
        <v>36</v>
      </c>
      <c r="X37">
        <v>7</v>
      </c>
      <c r="Y37">
        <v>-5</v>
      </c>
      <c r="Z37" t="s">
        <v>250</v>
      </c>
      <c r="AA37" t="s">
        <v>253</v>
      </c>
      <c r="AB37" s="7">
        <v>4.3810000000000002</v>
      </c>
      <c r="AC37" s="7">
        <v>3.3182</v>
      </c>
      <c r="AE37">
        <v>0</v>
      </c>
      <c r="AF37">
        <v>0</v>
      </c>
      <c r="AH37" s="1">
        <v>1.26</v>
      </c>
      <c r="AI37" s="1">
        <v>0.93</v>
      </c>
      <c r="AJ37" s="2">
        <f t="shared" si="0"/>
        <v>2.19</v>
      </c>
      <c r="AL37">
        <v>0</v>
      </c>
      <c r="AM37">
        <v>0</v>
      </c>
      <c r="AN37" s="5">
        <f t="shared" si="1"/>
        <v>0</v>
      </c>
      <c r="AP37">
        <v>1.4642495867768628</v>
      </c>
      <c r="AQ37">
        <v>2.6114958677685949</v>
      </c>
      <c r="AR37" s="3">
        <f t="shared" si="2"/>
        <v>4</v>
      </c>
      <c r="AT37">
        <v>0</v>
      </c>
      <c r="AU37">
        <v>0</v>
      </c>
      <c r="AV37" s="3">
        <f t="shared" si="5"/>
        <v>0</v>
      </c>
      <c r="AW37" s="3"/>
      <c r="AX37" s="8">
        <v>-1</v>
      </c>
      <c r="AY37" s="8">
        <v>-1</v>
      </c>
      <c r="AZ37" s="8">
        <f t="shared" si="3"/>
        <v>0</v>
      </c>
      <c r="BA37" s="8">
        <f t="shared" si="3"/>
        <v>0</v>
      </c>
      <c r="BB37" s="5">
        <f t="shared" si="4"/>
        <v>0</v>
      </c>
      <c r="BC37" t="s">
        <v>295</v>
      </c>
    </row>
    <row r="38" spans="1:55" x14ac:dyDescent="0.25">
      <c r="A38" t="s">
        <v>28</v>
      </c>
      <c r="B38" t="s">
        <v>163</v>
      </c>
      <c r="C38" t="s">
        <v>142</v>
      </c>
      <c r="D38" s="6">
        <v>0.51100000000000001</v>
      </c>
      <c r="E38" s="6">
        <v>0.29599999999999999</v>
      </c>
      <c r="F38" s="6">
        <v>0.193</v>
      </c>
      <c r="G38" t="s">
        <v>103</v>
      </c>
      <c r="H38">
        <v>3.34</v>
      </c>
      <c r="I38" t="s">
        <v>360</v>
      </c>
      <c r="J38">
        <v>1.43</v>
      </c>
      <c r="K38" t="s">
        <v>361</v>
      </c>
      <c r="L38">
        <v>2.91</v>
      </c>
      <c r="M38" t="s">
        <v>362</v>
      </c>
      <c r="N38">
        <v>1.52</v>
      </c>
      <c r="O38">
        <v>5.3789999999999996</v>
      </c>
      <c r="P38">
        <v>10.384</v>
      </c>
      <c r="Q38">
        <v>8.23</v>
      </c>
      <c r="R38">
        <v>8.5250000000000004</v>
      </c>
      <c r="S38">
        <v>31.745999999999999</v>
      </c>
      <c r="T38">
        <v>13.055</v>
      </c>
      <c r="U38">
        <v>25.189</v>
      </c>
      <c r="V38" t="s">
        <v>23</v>
      </c>
      <c r="W38" t="s">
        <v>22</v>
      </c>
      <c r="X38">
        <v>2</v>
      </c>
      <c r="Y38">
        <v>-12</v>
      </c>
      <c r="Z38" t="s">
        <v>248</v>
      </c>
      <c r="AA38" t="s">
        <v>254</v>
      </c>
      <c r="AB38" s="7">
        <v>3.7143000000000002</v>
      </c>
      <c r="AC38" s="7">
        <v>3.5</v>
      </c>
      <c r="AE38">
        <v>0</v>
      </c>
      <c r="AF38">
        <v>0</v>
      </c>
      <c r="AH38" s="1">
        <v>1.26</v>
      </c>
      <c r="AI38" s="1">
        <v>0.65</v>
      </c>
      <c r="AJ38" s="2">
        <f t="shared" si="0"/>
        <v>1.9100000000000001</v>
      </c>
      <c r="AL38">
        <v>0</v>
      </c>
      <c r="AM38">
        <v>0</v>
      </c>
      <c r="AN38" s="5">
        <f t="shared" si="1"/>
        <v>0</v>
      </c>
      <c r="AP38">
        <v>2.3153132231405009</v>
      </c>
      <c r="AQ38">
        <v>2.154806611570248</v>
      </c>
      <c r="AR38" s="3">
        <f t="shared" si="2"/>
        <v>4</v>
      </c>
      <c r="AT38">
        <v>0</v>
      </c>
      <c r="AU38">
        <v>0</v>
      </c>
      <c r="AV38" s="3">
        <f t="shared" si="5"/>
        <v>0</v>
      </c>
      <c r="AW38" s="3"/>
      <c r="AX38" s="8">
        <v>-1</v>
      </c>
      <c r="AY38" s="8">
        <v>-1</v>
      </c>
      <c r="AZ38" s="8">
        <f t="shared" si="3"/>
        <v>0</v>
      </c>
      <c r="BA38" s="8">
        <f t="shared" si="3"/>
        <v>0</v>
      </c>
      <c r="BB38" s="5">
        <f t="shared" si="4"/>
        <v>0</v>
      </c>
      <c r="BC38" t="s">
        <v>295</v>
      </c>
    </row>
    <row r="39" spans="1:55" x14ac:dyDescent="0.25">
      <c r="A39" t="s">
        <v>171</v>
      </c>
      <c r="B39" t="s">
        <v>168</v>
      </c>
      <c r="C39" t="s">
        <v>260</v>
      </c>
      <c r="D39" s="6">
        <v>0.22800000000000001</v>
      </c>
      <c r="E39" s="6">
        <v>0.27</v>
      </c>
      <c r="F39" s="6">
        <v>0.501</v>
      </c>
      <c r="G39" t="s">
        <v>113</v>
      </c>
      <c r="H39">
        <v>2.5</v>
      </c>
      <c r="I39" t="s">
        <v>363</v>
      </c>
      <c r="J39">
        <v>1.67</v>
      </c>
      <c r="K39" t="s">
        <v>137</v>
      </c>
      <c r="L39">
        <v>2.2799999999999998</v>
      </c>
      <c r="M39" t="s">
        <v>364</v>
      </c>
      <c r="N39">
        <v>1.78</v>
      </c>
      <c r="O39">
        <v>11.403</v>
      </c>
      <c r="P39">
        <v>6.9160000000000004</v>
      </c>
      <c r="Q39">
        <v>8.0129999999999999</v>
      </c>
      <c r="R39">
        <v>26.454999999999998</v>
      </c>
      <c r="S39">
        <v>9.718</v>
      </c>
      <c r="T39">
        <v>18.553000000000001</v>
      </c>
      <c r="U39">
        <v>11.249000000000001</v>
      </c>
      <c r="V39" t="s">
        <v>23</v>
      </c>
      <c r="W39" t="s">
        <v>44</v>
      </c>
      <c r="X39">
        <v>-1</v>
      </c>
      <c r="Y39">
        <v>-5</v>
      </c>
      <c r="Z39" t="s">
        <v>251</v>
      </c>
      <c r="AA39" t="s">
        <v>253</v>
      </c>
      <c r="AB39" s="7">
        <v>4.125</v>
      </c>
      <c r="AC39" s="7">
        <v>4.4375</v>
      </c>
      <c r="AE39">
        <v>8.375</v>
      </c>
      <c r="AF39">
        <v>9.4375</v>
      </c>
      <c r="AH39" s="1">
        <v>0.86</v>
      </c>
      <c r="AI39" s="1">
        <v>1.42</v>
      </c>
      <c r="AJ39" s="2">
        <f t="shared" si="0"/>
        <v>2.2799999999999998</v>
      </c>
      <c r="AL39">
        <v>3.173026315789476</v>
      </c>
      <c r="AM39">
        <v>2.6507802631578921</v>
      </c>
      <c r="AN39" s="5">
        <f t="shared" si="1"/>
        <v>5</v>
      </c>
      <c r="AP39">
        <v>2.2969736842105291</v>
      </c>
      <c r="AQ39">
        <v>3.7631578947368474</v>
      </c>
      <c r="AR39" s="3">
        <f t="shared" si="2"/>
        <v>6</v>
      </c>
      <c r="AT39">
        <v>3.6388765432098777</v>
      </c>
      <c r="AU39">
        <v>3.8834765432098806</v>
      </c>
      <c r="AV39" s="3">
        <f t="shared" si="5"/>
        <v>7</v>
      </c>
      <c r="AW39" s="3"/>
      <c r="AX39" s="8">
        <v>0.7</v>
      </c>
      <c r="AY39" s="8">
        <v>0.5</v>
      </c>
      <c r="AZ39" s="8">
        <f t="shared" si="3"/>
        <v>2.2211184210526329</v>
      </c>
      <c r="BA39" s="8">
        <f t="shared" si="3"/>
        <v>1.325390131578946</v>
      </c>
      <c r="BB39" s="5">
        <f t="shared" si="4"/>
        <v>3</v>
      </c>
      <c r="BC39" t="s">
        <v>295</v>
      </c>
    </row>
    <row r="40" spans="1:55" x14ac:dyDescent="0.25">
      <c r="A40" t="s">
        <v>171</v>
      </c>
      <c r="B40" t="s">
        <v>173</v>
      </c>
      <c r="C40" t="s">
        <v>172</v>
      </c>
      <c r="D40" s="6">
        <v>0.40200000000000002</v>
      </c>
      <c r="E40" s="6">
        <v>0.27900000000000003</v>
      </c>
      <c r="F40" s="6">
        <v>0.318</v>
      </c>
      <c r="G40" t="s">
        <v>128</v>
      </c>
      <c r="H40">
        <v>2.41</v>
      </c>
      <c r="I40" t="s">
        <v>225</v>
      </c>
      <c r="J40">
        <v>1.71</v>
      </c>
      <c r="K40" t="s">
        <v>215</v>
      </c>
      <c r="L40">
        <v>2.11</v>
      </c>
      <c r="M40" t="s">
        <v>130</v>
      </c>
      <c r="N40">
        <v>1.9</v>
      </c>
      <c r="O40">
        <v>8.2710000000000008</v>
      </c>
      <c r="P40">
        <v>9.5790000000000006</v>
      </c>
      <c r="Q40">
        <v>7.6280000000000001</v>
      </c>
      <c r="R40">
        <v>13.175000000000001</v>
      </c>
      <c r="S40">
        <v>17.637</v>
      </c>
      <c r="T40">
        <v>12.151</v>
      </c>
      <c r="U40">
        <v>14.065</v>
      </c>
      <c r="V40" t="s">
        <v>23</v>
      </c>
      <c r="W40" t="s">
        <v>24</v>
      </c>
      <c r="X40">
        <v>-4</v>
      </c>
      <c r="Y40">
        <v>-2</v>
      </c>
      <c r="Z40" t="s">
        <v>249</v>
      </c>
      <c r="AA40" t="s">
        <v>248</v>
      </c>
      <c r="AB40" s="7">
        <v>4.1875</v>
      </c>
      <c r="AC40" s="7">
        <v>4.0625</v>
      </c>
      <c r="AE40">
        <v>10.875</v>
      </c>
      <c r="AF40">
        <v>10.75</v>
      </c>
      <c r="AH40" s="1">
        <v>1.26</v>
      </c>
      <c r="AI40" s="1">
        <v>1.08</v>
      </c>
      <c r="AJ40" s="2">
        <f t="shared" si="0"/>
        <v>2.34</v>
      </c>
      <c r="AL40">
        <v>4.932236842105266</v>
      </c>
      <c r="AM40">
        <v>4.0634999999999959</v>
      </c>
      <c r="AN40" s="5">
        <f t="shared" si="1"/>
        <v>8</v>
      </c>
      <c r="AP40">
        <v>1.8694934210526342</v>
      </c>
      <c r="AQ40">
        <v>3.5187368421052683</v>
      </c>
      <c r="AR40" s="3">
        <f t="shared" si="2"/>
        <v>5</v>
      </c>
      <c r="AT40">
        <v>5.9677777777777798</v>
      </c>
      <c r="AU40">
        <v>5.9797925925925979</v>
      </c>
      <c r="AV40" s="3">
        <f t="shared" si="5"/>
        <v>11</v>
      </c>
      <c r="AW40" s="3"/>
      <c r="AX40" s="8">
        <v>0.56000000000000005</v>
      </c>
      <c r="AY40" s="8">
        <v>0.27</v>
      </c>
      <c r="AZ40" s="8">
        <f t="shared" si="3"/>
        <v>2.7620526315789493</v>
      </c>
      <c r="BA40" s="8">
        <f t="shared" si="3"/>
        <v>1.0971449999999989</v>
      </c>
      <c r="BB40" s="5">
        <f t="shared" si="4"/>
        <v>3</v>
      </c>
      <c r="BC40" t="s">
        <v>295</v>
      </c>
    </row>
    <row r="41" spans="1:55" x14ac:dyDescent="0.25">
      <c r="A41" t="s">
        <v>178</v>
      </c>
      <c r="B41" t="s">
        <v>267</v>
      </c>
      <c r="C41" t="s">
        <v>180</v>
      </c>
      <c r="D41" s="6">
        <v>0.52700000000000002</v>
      </c>
      <c r="E41" s="6">
        <v>0.30599999999999999</v>
      </c>
      <c r="F41" s="6">
        <v>0.16700000000000001</v>
      </c>
      <c r="G41" t="s">
        <v>50</v>
      </c>
      <c r="H41">
        <v>3.85</v>
      </c>
      <c r="I41" t="s">
        <v>339</v>
      </c>
      <c r="J41">
        <v>1.35</v>
      </c>
      <c r="K41" t="s">
        <v>150</v>
      </c>
      <c r="L41">
        <v>3.37</v>
      </c>
      <c r="M41" t="s">
        <v>235</v>
      </c>
      <c r="N41">
        <v>1.42</v>
      </c>
      <c r="O41">
        <v>4.8029999999999999</v>
      </c>
      <c r="P41">
        <v>10.661</v>
      </c>
      <c r="Q41">
        <v>8.7569999999999997</v>
      </c>
      <c r="R41">
        <v>7.8929999999999998</v>
      </c>
      <c r="S41">
        <v>38.911000000000001</v>
      </c>
      <c r="T41">
        <v>14.388</v>
      </c>
      <c r="U41">
        <v>31.949000000000002</v>
      </c>
      <c r="V41" t="s">
        <v>23</v>
      </c>
      <c r="W41" t="s">
        <v>36</v>
      </c>
      <c r="X41">
        <v>8</v>
      </c>
      <c r="Y41">
        <v>4</v>
      </c>
      <c r="Z41" t="s">
        <v>249</v>
      </c>
      <c r="AA41" t="s">
        <v>253</v>
      </c>
      <c r="AB41" s="7">
        <v>3.2778</v>
      </c>
      <c r="AC41" s="7">
        <v>5.5</v>
      </c>
      <c r="AE41">
        <v>8.5</v>
      </c>
      <c r="AF41">
        <v>8.6667000000000005</v>
      </c>
      <c r="AH41" s="1">
        <v>1.22</v>
      </c>
      <c r="AI41" s="1">
        <v>0.55000000000000004</v>
      </c>
      <c r="AJ41" s="2">
        <f t="shared" si="0"/>
        <v>1.77</v>
      </c>
      <c r="AL41">
        <v>5.4650164893617079</v>
      </c>
      <c r="AM41">
        <v>4.0820648936170141</v>
      </c>
      <c r="AN41" s="5">
        <f t="shared" si="1"/>
        <v>9</v>
      </c>
      <c r="AP41">
        <v>1.5890000000000022</v>
      </c>
      <c r="AQ41">
        <v>2.0010638297872378</v>
      </c>
      <c r="AR41" s="3">
        <f t="shared" si="2"/>
        <v>3</v>
      </c>
      <c r="AT41">
        <v>4.3392095959595993</v>
      </c>
      <c r="AU41">
        <v>3.9347636363636354</v>
      </c>
      <c r="AV41" s="3">
        <f t="shared" si="5"/>
        <v>8</v>
      </c>
      <c r="AW41" s="3"/>
      <c r="AX41" s="8">
        <v>0.36</v>
      </c>
      <c r="AY41" s="8">
        <v>0.37</v>
      </c>
      <c r="AZ41" s="8">
        <f t="shared" si="3"/>
        <v>1.9674059361702148</v>
      </c>
      <c r="BA41" s="8">
        <f t="shared" si="3"/>
        <v>1.5103640106382952</v>
      </c>
      <c r="BB41" s="5">
        <f t="shared" si="4"/>
        <v>3</v>
      </c>
      <c r="BC41" t="s">
        <v>295</v>
      </c>
    </row>
    <row r="42" spans="1:55" x14ac:dyDescent="0.25">
      <c r="A42" t="s">
        <v>178</v>
      </c>
      <c r="B42" t="s">
        <v>262</v>
      </c>
      <c r="C42" t="s">
        <v>278</v>
      </c>
      <c r="D42" s="6">
        <v>0.69299999999999995</v>
      </c>
      <c r="E42" s="6">
        <v>0.193</v>
      </c>
      <c r="F42" s="6">
        <v>0.109</v>
      </c>
      <c r="G42" t="s">
        <v>51</v>
      </c>
      <c r="H42">
        <v>2</v>
      </c>
      <c r="I42" t="s">
        <v>365</v>
      </c>
      <c r="J42">
        <v>2.02</v>
      </c>
      <c r="K42" t="s">
        <v>102</v>
      </c>
      <c r="L42">
        <v>2.4</v>
      </c>
      <c r="M42" t="s">
        <v>41</v>
      </c>
      <c r="N42">
        <v>1.73</v>
      </c>
      <c r="O42">
        <v>7.2779999999999996</v>
      </c>
      <c r="P42">
        <v>22.523</v>
      </c>
      <c r="Q42">
        <v>11.05</v>
      </c>
      <c r="R42">
        <v>7.1379999999999999</v>
      </c>
      <c r="S42">
        <v>68.492999999999995</v>
      </c>
      <c r="T42">
        <v>10.846</v>
      </c>
      <c r="U42">
        <v>33.557000000000002</v>
      </c>
      <c r="V42" t="s">
        <v>43</v>
      </c>
      <c r="W42" t="s">
        <v>22</v>
      </c>
      <c r="X42">
        <v>-1</v>
      </c>
      <c r="Y42">
        <v>-3</v>
      </c>
      <c r="Z42" t="s">
        <v>253</v>
      </c>
      <c r="AA42" t="s">
        <v>249</v>
      </c>
      <c r="AB42" s="7">
        <v>5.6666999999999996</v>
      </c>
      <c r="AC42" s="7">
        <v>5.6111000000000004</v>
      </c>
      <c r="AE42">
        <v>8.9443999999999999</v>
      </c>
      <c r="AF42">
        <v>9.2777999999999992</v>
      </c>
      <c r="AH42" s="1">
        <v>2.04</v>
      </c>
      <c r="AI42" s="1">
        <v>0.66</v>
      </c>
      <c r="AJ42" s="2">
        <f t="shared" si="0"/>
        <v>2.7</v>
      </c>
      <c r="AL42">
        <v>6.1897351063829849</v>
      </c>
      <c r="AM42">
        <v>1.9266382978723371</v>
      </c>
      <c r="AN42" s="5">
        <f t="shared" si="1"/>
        <v>8</v>
      </c>
      <c r="AP42">
        <v>3.0137872340425576</v>
      </c>
      <c r="AQ42">
        <v>3.9968617021276667</v>
      </c>
      <c r="AR42" s="3">
        <f t="shared" si="2"/>
        <v>7</v>
      </c>
      <c r="AT42">
        <v>3.3786212121212147</v>
      </c>
      <c r="AU42">
        <v>4.8654737373737369</v>
      </c>
      <c r="AV42" s="3">
        <f t="shared" si="5"/>
        <v>8</v>
      </c>
      <c r="AW42" s="3"/>
      <c r="AX42" s="8">
        <v>0.36</v>
      </c>
      <c r="AY42" s="8">
        <v>0.37</v>
      </c>
      <c r="AZ42" s="8">
        <f t="shared" si="3"/>
        <v>2.2283046382978746</v>
      </c>
      <c r="BA42" s="8">
        <f t="shared" si="3"/>
        <v>0.71285617021276471</v>
      </c>
      <c r="BB42" s="5">
        <f t="shared" si="4"/>
        <v>2</v>
      </c>
      <c r="BC42" t="s">
        <v>295</v>
      </c>
    </row>
    <row r="43" spans="1:55" x14ac:dyDescent="0.25">
      <c r="A43" t="s">
        <v>178</v>
      </c>
      <c r="B43" t="s">
        <v>185</v>
      </c>
      <c r="C43" t="s">
        <v>183</v>
      </c>
      <c r="D43" s="6">
        <v>0.375</v>
      </c>
      <c r="E43" s="6">
        <v>0.37</v>
      </c>
      <c r="F43" s="6">
        <v>0.254</v>
      </c>
      <c r="G43" t="s">
        <v>274</v>
      </c>
      <c r="H43">
        <v>5.54</v>
      </c>
      <c r="I43" t="s">
        <v>366</v>
      </c>
      <c r="J43">
        <v>1.22</v>
      </c>
      <c r="K43" t="s">
        <v>367</v>
      </c>
      <c r="L43">
        <v>3.8</v>
      </c>
      <c r="M43" t="s">
        <v>324</v>
      </c>
      <c r="N43">
        <v>1.36</v>
      </c>
      <c r="O43">
        <v>5.1680000000000001</v>
      </c>
      <c r="P43">
        <v>6.8630000000000004</v>
      </c>
      <c r="Q43">
        <v>8.2439999999999998</v>
      </c>
      <c r="R43">
        <v>12.422000000000001</v>
      </c>
      <c r="S43">
        <v>21.882000000000001</v>
      </c>
      <c r="T43">
        <v>19.841000000000001</v>
      </c>
      <c r="U43">
        <v>26.315999999999999</v>
      </c>
      <c r="V43" t="s">
        <v>23</v>
      </c>
      <c r="W43" t="s">
        <v>22</v>
      </c>
      <c r="X43">
        <v>0</v>
      </c>
      <c r="Y43">
        <v>-2</v>
      </c>
      <c r="Z43" t="s">
        <v>248</v>
      </c>
      <c r="AA43" t="s">
        <v>249</v>
      </c>
      <c r="AB43" s="7">
        <v>5.6666999999999996</v>
      </c>
      <c r="AC43" s="7">
        <v>5.1111000000000004</v>
      </c>
      <c r="AE43">
        <v>10.666700000000001</v>
      </c>
      <c r="AF43">
        <v>10.333299999999999</v>
      </c>
      <c r="AH43" s="1">
        <v>0.83</v>
      </c>
      <c r="AI43" s="1">
        <v>0.63</v>
      </c>
      <c r="AJ43" s="2">
        <f t="shared" si="0"/>
        <v>1.46</v>
      </c>
      <c r="AL43">
        <v>4.5240010638297914</v>
      </c>
      <c r="AM43">
        <v>1.6657393617021248</v>
      </c>
      <c r="AN43" s="5">
        <f t="shared" si="1"/>
        <v>6</v>
      </c>
      <c r="AP43">
        <v>2.6119489361702168</v>
      </c>
      <c r="AQ43">
        <v>2.4644680851063878</v>
      </c>
      <c r="AR43" s="3">
        <f t="shared" si="2"/>
        <v>5</v>
      </c>
      <c r="AT43">
        <v>11.848106060606069</v>
      </c>
      <c r="AU43">
        <v>3.5305242424242413</v>
      </c>
      <c r="AV43" s="3">
        <f t="shared" si="5"/>
        <v>15</v>
      </c>
      <c r="AW43" s="3"/>
      <c r="AX43" s="8">
        <v>0.25</v>
      </c>
      <c r="AY43" s="8">
        <v>0.54</v>
      </c>
      <c r="AZ43" s="8">
        <f t="shared" si="3"/>
        <v>1.1310002659574478</v>
      </c>
      <c r="BA43" s="8">
        <f t="shared" si="3"/>
        <v>0.89949925531914743</v>
      </c>
      <c r="BB43" s="5">
        <f t="shared" si="4"/>
        <v>2</v>
      </c>
      <c r="BC43" t="s">
        <v>295</v>
      </c>
    </row>
    <row r="44" spans="1:55" x14ac:dyDescent="0.25">
      <c r="A44" t="s">
        <v>62</v>
      </c>
      <c r="B44" t="s">
        <v>368</v>
      </c>
      <c r="C44" t="s">
        <v>369</v>
      </c>
      <c r="D44" s="6">
        <v>0.36099999999999999</v>
      </c>
      <c r="E44" s="6">
        <v>0.24199999999999999</v>
      </c>
      <c r="F44" s="6">
        <v>0.39500000000000002</v>
      </c>
      <c r="G44" t="s">
        <v>140</v>
      </c>
      <c r="H44">
        <v>1.72</v>
      </c>
      <c r="I44" t="s">
        <v>370</v>
      </c>
      <c r="J44">
        <v>2.39</v>
      </c>
      <c r="K44" t="s">
        <v>371</v>
      </c>
      <c r="L44">
        <v>1.65</v>
      </c>
      <c r="M44" t="s">
        <v>218</v>
      </c>
      <c r="N44">
        <v>2.5499999999999998</v>
      </c>
      <c r="O44">
        <v>13.965999999999999</v>
      </c>
      <c r="P44">
        <v>13.263</v>
      </c>
      <c r="Q44">
        <v>9.0009999999999994</v>
      </c>
      <c r="R44">
        <v>18.975000000000001</v>
      </c>
      <c r="S44">
        <v>17.094000000000001</v>
      </c>
      <c r="T44">
        <v>12.225</v>
      </c>
      <c r="U44">
        <v>11.614000000000001</v>
      </c>
      <c r="V44" t="s">
        <v>26</v>
      </c>
      <c r="W44" t="s">
        <v>48</v>
      </c>
      <c r="X44">
        <v>-5</v>
      </c>
      <c r="Y44">
        <v>5</v>
      </c>
      <c r="Z44" t="s">
        <v>251</v>
      </c>
      <c r="AA44" t="s">
        <v>255</v>
      </c>
      <c r="AB44" s="7">
        <v>3.9047999999999998</v>
      </c>
      <c r="AC44" s="7">
        <v>3.7618999999999998</v>
      </c>
      <c r="AE44">
        <v>10.381</v>
      </c>
      <c r="AF44">
        <v>10.761900000000001</v>
      </c>
      <c r="AH44" s="1">
        <v>1.47</v>
      </c>
      <c r="AI44" s="1">
        <v>1.55</v>
      </c>
      <c r="AJ44" s="2">
        <f t="shared" si="0"/>
        <v>3.02</v>
      </c>
      <c r="AL44">
        <v>4.9960096385542121</v>
      </c>
      <c r="AM44">
        <v>2.9185927710843376</v>
      </c>
      <c r="AN44" s="5">
        <f t="shared" si="1"/>
        <v>7</v>
      </c>
      <c r="AP44">
        <v>1.0946313253012023</v>
      </c>
      <c r="AQ44">
        <v>2.4004265060240919</v>
      </c>
      <c r="AR44" s="3">
        <f t="shared" si="2"/>
        <v>3</v>
      </c>
      <c r="AT44">
        <v>5.8632408000000007</v>
      </c>
      <c r="AU44">
        <v>4.0355328000000004</v>
      </c>
      <c r="AV44" s="3">
        <f t="shared" si="5"/>
        <v>9</v>
      </c>
      <c r="AW44" s="3"/>
      <c r="AX44" s="8">
        <v>0.39</v>
      </c>
      <c r="AY44" s="8">
        <v>0.66</v>
      </c>
      <c r="AZ44" s="8">
        <f t="shared" si="3"/>
        <v>1.9484437590361428</v>
      </c>
      <c r="BA44" s="8">
        <f t="shared" si="3"/>
        <v>1.9262712289156629</v>
      </c>
      <c r="BB44" s="5">
        <f t="shared" si="4"/>
        <v>3</v>
      </c>
      <c r="BC44" t="s">
        <v>372</v>
      </c>
    </row>
    <row r="45" spans="1:55" x14ac:dyDescent="0.25">
      <c r="A45" t="s">
        <v>62</v>
      </c>
      <c r="B45" t="s">
        <v>373</v>
      </c>
      <c r="C45" t="s">
        <v>374</v>
      </c>
      <c r="D45" s="6">
        <v>0.61699999999999999</v>
      </c>
      <c r="E45" s="6">
        <v>0.184</v>
      </c>
      <c r="F45" s="6">
        <v>0.186</v>
      </c>
      <c r="G45" t="s">
        <v>375</v>
      </c>
      <c r="H45">
        <v>1.42</v>
      </c>
      <c r="I45" t="s">
        <v>376</v>
      </c>
      <c r="J45">
        <v>3.54</v>
      </c>
      <c r="K45" t="s">
        <v>377</v>
      </c>
      <c r="L45">
        <v>1.54</v>
      </c>
      <c r="M45" t="s">
        <v>93</v>
      </c>
      <c r="N45">
        <v>2.96</v>
      </c>
      <c r="O45">
        <v>16.863</v>
      </c>
      <c r="P45">
        <v>32.154000000000003</v>
      </c>
      <c r="Q45">
        <v>13.193</v>
      </c>
      <c r="R45">
        <v>13.831</v>
      </c>
      <c r="S45">
        <v>50.505000000000003</v>
      </c>
      <c r="T45">
        <v>10.823</v>
      </c>
      <c r="U45">
        <v>20.661000000000001</v>
      </c>
      <c r="V45" t="s">
        <v>43</v>
      </c>
      <c r="W45" t="s">
        <v>36</v>
      </c>
      <c r="X45">
        <v>7</v>
      </c>
      <c r="Y45">
        <v>-1</v>
      </c>
      <c r="Z45" t="s">
        <v>253</v>
      </c>
      <c r="AA45" t="s">
        <v>249</v>
      </c>
      <c r="AB45" s="7">
        <v>4.1905000000000001</v>
      </c>
      <c r="AC45" s="7">
        <v>3.4285999999999999</v>
      </c>
      <c r="AE45">
        <v>10.2857</v>
      </c>
      <c r="AF45">
        <v>9.7619000000000007</v>
      </c>
      <c r="AH45" s="1">
        <v>2.44</v>
      </c>
      <c r="AI45" s="1">
        <v>1.28</v>
      </c>
      <c r="AJ45" s="2">
        <f t="shared" si="0"/>
        <v>3.7199999999999998</v>
      </c>
      <c r="AL45">
        <v>5.0483373493975856</v>
      </c>
      <c r="AM45">
        <v>3.8512578313253014</v>
      </c>
      <c r="AN45" s="5">
        <f t="shared" si="1"/>
        <v>8</v>
      </c>
      <c r="AP45">
        <v>1.4706634538152576</v>
      </c>
      <c r="AQ45">
        <v>3.2365301204819219</v>
      </c>
      <c r="AR45" s="3">
        <f t="shared" si="2"/>
        <v>4</v>
      </c>
      <c r="AT45">
        <v>4.3958399999999997</v>
      </c>
      <c r="AU45">
        <v>3.7725792</v>
      </c>
      <c r="AV45" s="3">
        <f t="shared" si="5"/>
        <v>8</v>
      </c>
      <c r="AW45" s="3"/>
      <c r="AX45" s="8">
        <v>0.54</v>
      </c>
      <c r="AY45" s="8">
        <v>0.56999999999999995</v>
      </c>
      <c r="AZ45" s="8">
        <f t="shared" si="3"/>
        <v>2.7261021686746965</v>
      </c>
      <c r="BA45" s="8">
        <f t="shared" si="3"/>
        <v>2.1952169638554215</v>
      </c>
      <c r="BB45" s="5">
        <f t="shared" si="4"/>
        <v>4</v>
      </c>
      <c r="BC45" t="s">
        <v>372</v>
      </c>
    </row>
    <row r="46" spans="1:55" x14ac:dyDescent="0.25">
      <c r="A46" t="s">
        <v>84</v>
      </c>
      <c r="B46" t="s">
        <v>129</v>
      </c>
      <c r="C46" t="s">
        <v>133</v>
      </c>
      <c r="D46" s="6">
        <v>8.4000000000000005E-2</v>
      </c>
      <c r="E46" s="6">
        <v>0.25600000000000001</v>
      </c>
      <c r="F46" s="6">
        <v>0.65900000000000003</v>
      </c>
      <c r="G46" t="s">
        <v>279</v>
      </c>
      <c r="H46">
        <v>3.66</v>
      </c>
      <c r="I46" t="s">
        <v>378</v>
      </c>
      <c r="J46">
        <v>1.38</v>
      </c>
      <c r="K46" t="s">
        <v>81</v>
      </c>
      <c r="L46">
        <v>4.46</v>
      </c>
      <c r="M46" t="s">
        <v>226</v>
      </c>
      <c r="N46">
        <v>1.29</v>
      </c>
      <c r="O46">
        <v>17.856999999999999</v>
      </c>
      <c r="P46">
        <v>4.1790000000000003</v>
      </c>
      <c r="Q46">
        <v>12.121</v>
      </c>
      <c r="R46">
        <v>103.093</v>
      </c>
      <c r="S46">
        <v>5.6790000000000003</v>
      </c>
      <c r="T46">
        <v>70.423000000000002</v>
      </c>
      <c r="U46">
        <v>16.474</v>
      </c>
      <c r="V46" t="s">
        <v>197</v>
      </c>
      <c r="W46" t="s">
        <v>52</v>
      </c>
      <c r="X46">
        <v>-10</v>
      </c>
      <c r="Y46">
        <v>-2</v>
      </c>
      <c r="Z46" t="s">
        <v>254</v>
      </c>
      <c r="AA46" t="s">
        <v>254</v>
      </c>
      <c r="AB46" s="7">
        <v>3.25</v>
      </c>
      <c r="AC46" s="7">
        <v>2.85</v>
      </c>
      <c r="AE46">
        <v>9.1999999999999993</v>
      </c>
      <c r="AF46">
        <v>11.25</v>
      </c>
      <c r="AH46" s="1">
        <v>0.34</v>
      </c>
      <c r="AI46" s="1">
        <v>1.47</v>
      </c>
      <c r="AJ46" s="2">
        <f t="shared" si="0"/>
        <v>1.81</v>
      </c>
      <c r="AL46">
        <v>2.1717991189427313</v>
      </c>
      <c r="AM46">
        <v>4.1568960352422888</v>
      </c>
      <c r="AN46" s="5">
        <f t="shared" si="1"/>
        <v>6</v>
      </c>
      <c r="AP46">
        <v>0.81778149779735598</v>
      </c>
      <c r="AQ46">
        <v>2.1026431718061631</v>
      </c>
      <c r="AR46" s="3">
        <f t="shared" si="2"/>
        <v>2</v>
      </c>
      <c r="AT46">
        <v>5.9094778242677792</v>
      </c>
      <c r="AU46">
        <v>5.2179615062761453</v>
      </c>
      <c r="AV46" s="3">
        <f t="shared" si="5"/>
        <v>11</v>
      </c>
      <c r="AW46" s="3"/>
      <c r="AX46" s="8">
        <v>0.15</v>
      </c>
      <c r="AY46" s="8">
        <v>0.46</v>
      </c>
      <c r="AZ46" s="8">
        <f t="shared" si="3"/>
        <v>0.32576986784140965</v>
      </c>
      <c r="BA46" s="8">
        <f t="shared" si="3"/>
        <v>1.912172176211453</v>
      </c>
      <c r="BB46" s="5">
        <f t="shared" si="4"/>
        <v>2</v>
      </c>
      <c r="BC46" t="s">
        <v>372</v>
      </c>
    </row>
    <row r="47" spans="1:55" x14ac:dyDescent="0.25">
      <c r="A47" t="s">
        <v>28</v>
      </c>
      <c r="B47" t="s">
        <v>85</v>
      </c>
      <c r="C47" t="s">
        <v>40</v>
      </c>
      <c r="D47" s="6">
        <v>0.59599999999999997</v>
      </c>
      <c r="E47" s="6">
        <v>0.25700000000000001</v>
      </c>
      <c r="F47" s="6">
        <v>0.14499999999999999</v>
      </c>
      <c r="G47" t="s">
        <v>112</v>
      </c>
      <c r="H47">
        <v>2.83</v>
      </c>
      <c r="I47" t="s">
        <v>379</v>
      </c>
      <c r="J47">
        <v>1.55</v>
      </c>
      <c r="K47" t="s">
        <v>122</v>
      </c>
      <c r="L47">
        <v>2.85</v>
      </c>
      <c r="M47" t="s">
        <v>110</v>
      </c>
      <c r="N47">
        <v>1.54</v>
      </c>
      <c r="O47">
        <v>5.47</v>
      </c>
      <c r="P47">
        <v>13.85</v>
      </c>
      <c r="Q47">
        <v>9.1319999999999997</v>
      </c>
      <c r="R47">
        <v>7.21</v>
      </c>
      <c r="S47">
        <v>46.295999999999999</v>
      </c>
      <c r="T47">
        <v>12.034000000000001</v>
      </c>
      <c r="U47">
        <v>30.488</v>
      </c>
      <c r="V47" t="s">
        <v>43</v>
      </c>
      <c r="W47" t="s">
        <v>52</v>
      </c>
      <c r="X47">
        <v>-3</v>
      </c>
      <c r="Y47">
        <v>1</v>
      </c>
      <c r="Z47" t="s">
        <v>249</v>
      </c>
      <c r="AA47" t="s">
        <v>248</v>
      </c>
      <c r="AB47" s="7">
        <v>3.5263</v>
      </c>
      <c r="AC47" s="7">
        <v>3.6364000000000001</v>
      </c>
      <c r="AE47">
        <v>0</v>
      </c>
      <c r="AF47">
        <v>0</v>
      </c>
      <c r="AH47" s="1">
        <v>1.52</v>
      </c>
      <c r="AI47" s="1">
        <v>0.6</v>
      </c>
      <c r="AJ47" s="2">
        <f t="shared" si="0"/>
        <v>2.12</v>
      </c>
      <c r="AL47">
        <v>0</v>
      </c>
      <c r="AM47">
        <v>0</v>
      </c>
      <c r="AN47" s="5">
        <f t="shared" si="1"/>
        <v>0</v>
      </c>
      <c r="AP47">
        <v>1.4385090909090943</v>
      </c>
      <c r="AQ47">
        <v>2.0125289256198347</v>
      </c>
      <c r="AR47" s="3">
        <f t="shared" si="2"/>
        <v>3</v>
      </c>
      <c r="AT47">
        <v>0</v>
      </c>
      <c r="AU47">
        <v>0</v>
      </c>
      <c r="AV47" s="3">
        <f t="shared" si="5"/>
        <v>0</v>
      </c>
      <c r="AW47" s="3"/>
      <c r="AX47" s="8">
        <v>-1</v>
      </c>
      <c r="AY47" s="8">
        <v>-1</v>
      </c>
      <c r="AZ47" s="8">
        <f t="shared" si="3"/>
        <v>0</v>
      </c>
      <c r="BA47" s="8">
        <f t="shared" si="3"/>
        <v>0</v>
      </c>
      <c r="BB47" s="5">
        <f t="shared" si="4"/>
        <v>0</v>
      </c>
      <c r="BC47" t="s">
        <v>372</v>
      </c>
    </row>
    <row r="48" spans="1:55" x14ac:dyDescent="0.25">
      <c r="A48" t="s">
        <v>213</v>
      </c>
      <c r="B48" t="s">
        <v>210</v>
      </c>
      <c r="C48" t="s">
        <v>237</v>
      </c>
      <c r="D48" s="6">
        <v>0.437</v>
      </c>
      <c r="E48" s="6">
        <v>0.32600000000000001</v>
      </c>
      <c r="F48" s="6">
        <v>0.23599999999999999</v>
      </c>
      <c r="G48" t="s">
        <v>177</v>
      </c>
      <c r="H48">
        <v>3.9</v>
      </c>
      <c r="I48" t="s">
        <v>380</v>
      </c>
      <c r="J48">
        <v>1.35</v>
      </c>
      <c r="K48" t="s">
        <v>117</v>
      </c>
      <c r="L48">
        <v>3.06</v>
      </c>
      <c r="M48" t="s">
        <v>222</v>
      </c>
      <c r="N48">
        <v>1.49</v>
      </c>
      <c r="O48">
        <v>5.4470000000000001</v>
      </c>
      <c r="P48">
        <v>8.3260000000000005</v>
      </c>
      <c r="Q48">
        <v>7.8550000000000004</v>
      </c>
      <c r="R48">
        <v>10.276999999999999</v>
      </c>
      <c r="S48">
        <v>24.038</v>
      </c>
      <c r="T48">
        <v>14.815</v>
      </c>
      <c r="U48">
        <v>22.675999999999998</v>
      </c>
      <c r="V48" t="s">
        <v>23</v>
      </c>
      <c r="W48" t="s">
        <v>52</v>
      </c>
      <c r="X48">
        <v>-1</v>
      </c>
      <c r="Y48">
        <v>-1</v>
      </c>
      <c r="Z48" t="s">
        <v>253</v>
      </c>
      <c r="AA48" t="s">
        <v>253</v>
      </c>
      <c r="AB48" s="7">
        <v>4.5999999999999996</v>
      </c>
      <c r="AC48" s="7">
        <v>5.3333000000000004</v>
      </c>
      <c r="AE48">
        <v>9.2667000000000002</v>
      </c>
      <c r="AF48">
        <v>9.5333000000000006</v>
      </c>
      <c r="AH48" s="1">
        <v>1.06</v>
      </c>
      <c r="AI48" s="1">
        <v>0.69</v>
      </c>
      <c r="AJ48" s="2">
        <f t="shared" si="0"/>
        <v>1.75</v>
      </c>
      <c r="AL48">
        <v>5.5960599999999934</v>
      </c>
      <c r="AM48">
        <v>2.5405050000000018</v>
      </c>
      <c r="AN48" s="5">
        <f t="shared" si="1"/>
        <v>8</v>
      </c>
      <c r="AP48">
        <v>1.8816299999999999</v>
      </c>
      <c r="AQ48">
        <v>2.2680899999999999</v>
      </c>
      <c r="AR48" s="3">
        <f t="shared" si="2"/>
        <v>4</v>
      </c>
      <c r="AT48">
        <v>4.7334000000000005</v>
      </c>
      <c r="AU48">
        <v>3.8204099999999999</v>
      </c>
      <c r="AV48" s="3">
        <f t="shared" si="5"/>
        <v>8</v>
      </c>
      <c r="AW48" s="3"/>
      <c r="AX48" s="8">
        <v>0.39</v>
      </c>
      <c r="AY48" s="8">
        <v>0.24</v>
      </c>
      <c r="AZ48" s="8">
        <f t="shared" si="3"/>
        <v>2.1824633999999974</v>
      </c>
      <c r="BA48" s="8">
        <f t="shared" si="3"/>
        <v>0.60972120000000041</v>
      </c>
      <c r="BB48" s="5">
        <f t="shared" si="4"/>
        <v>2</v>
      </c>
      <c r="BC48" t="s">
        <v>372</v>
      </c>
    </row>
    <row r="49" spans="1:55" x14ac:dyDescent="0.25">
      <c r="A49" t="s">
        <v>213</v>
      </c>
      <c r="B49" t="s">
        <v>217</v>
      </c>
      <c r="C49" t="s">
        <v>240</v>
      </c>
      <c r="D49" s="6">
        <v>0.184</v>
      </c>
      <c r="E49" s="6">
        <v>0.24299999999999999</v>
      </c>
      <c r="F49" s="6">
        <v>0.57099999999999995</v>
      </c>
      <c r="G49" t="s">
        <v>283</v>
      </c>
      <c r="H49">
        <v>2.21</v>
      </c>
      <c r="I49" t="s">
        <v>381</v>
      </c>
      <c r="J49">
        <v>1.83</v>
      </c>
      <c r="K49" t="s">
        <v>282</v>
      </c>
      <c r="L49">
        <v>2.2000000000000002</v>
      </c>
      <c r="M49" t="s">
        <v>212</v>
      </c>
      <c r="N49">
        <v>1.84</v>
      </c>
      <c r="O49">
        <v>14.599</v>
      </c>
      <c r="P49">
        <v>7.2359999999999998</v>
      </c>
      <c r="Q49">
        <v>8.7799999999999994</v>
      </c>
      <c r="R49">
        <v>35.460999999999999</v>
      </c>
      <c r="S49">
        <v>8.6959999999999997</v>
      </c>
      <c r="T49">
        <v>21.277000000000001</v>
      </c>
      <c r="U49">
        <v>10.548999999999999</v>
      </c>
      <c r="V49" t="s">
        <v>26</v>
      </c>
      <c r="W49" t="s">
        <v>36</v>
      </c>
      <c r="X49">
        <v>2</v>
      </c>
      <c r="Y49">
        <v>-2</v>
      </c>
      <c r="Z49" t="s">
        <v>253</v>
      </c>
      <c r="AA49" t="s">
        <v>249</v>
      </c>
      <c r="AB49" s="7">
        <v>7</v>
      </c>
      <c r="AC49" s="7">
        <v>5.7332999999999998</v>
      </c>
      <c r="AE49">
        <v>9.4</v>
      </c>
      <c r="AF49">
        <v>8.8000000000000007</v>
      </c>
      <c r="AH49" s="1">
        <v>0.82</v>
      </c>
      <c r="AI49" s="1">
        <v>1.66</v>
      </c>
      <c r="AJ49" s="2">
        <f t="shared" si="0"/>
        <v>2.48</v>
      </c>
      <c r="AL49">
        <v>2.8991999999999964</v>
      </c>
      <c r="AM49">
        <v>5.5903714285714328</v>
      </c>
      <c r="AN49" s="5">
        <f t="shared" si="1"/>
        <v>8</v>
      </c>
      <c r="AP49">
        <v>3.35988</v>
      </c>
      <c r="AQ49">
        <v>3.1923199999999996</v>
      </c>
      <c r="AR49" s="3">
        <f t="shared" si="2"/>
        <v>6</v>
      </c>
      <c r="AT49">
        <v>3.2795699999999997</v>
      </c>
      <c r="AU49">
        <v>5.4198520000000006</v>
      </c>
      <c r="AV49" s="3">
        <f t="shared" si="5"/>
        <v>8</v>
      </c>
      <c r="AW49" s="3"/>
      <c r="AX49" s="8">
        <v>0.64</v>
      </c>
      <c r="AY49" s="8">
        <v>0.26</v>
      </c>
      <c r="AZ49" s="8">
        <f t="shared" si="3"/>
        <v>1.8554879999999978</v>
      </c>
      <c r="BA49" s="8">
        <f t="shared" si="3"/>
        <v>1.4534965714285726</v>
      </c>
      <c r="BB49" s="5">
        <f t="shared" si="4"/>
        <v>3</v>
      </c>
      <c r="BC49" t="s">
        <v>372</v>
      </c>
    </row>
    <row r="50" spans="1:55" x14ac:dyDescent="0.25">
      <c r="A50" t="s">
        <v>213</v>
      </c>
      <c r="B50" t="s">
        <v>214</v>
      </c>
      <c r="C50" t="s">
        <v>227</v>
      </c>
      <c r="D50" s="6">
        <v>0.25700000000000001</v>
      </c>
      <c r="E50" s="6">
        <v>0.36899999999999999</v>
      </c>
      <c r="F50" s="6">
        <v>0.373</v>
      </c>
      <c r="G50" t="s">
        <v>382</v>
      </c>
      <c r="H50">
        <v>5.46</v>
      </c>
      <c r="I50" t="s">
        <v>383</v>
      </c>
      <c r="J50">
        <v>1.22</v>
      </c>
      <c r="K50" t="s">
        <v>78</v>
      </c>
      <c r="L50">
        <v>3.76</v>
      </c>
      <c r="M50" t="s">
        <v>322</v>
      </c>
      <c r="N50">
        <v>1.36</v>
      </c>
      <c r="O50">
        <v>6.8259999999999996</v>
      </c>
      <c r="P50">
        <v>5.2160000000000002</v>
      </c>
      <c r="Q50">
        <v>8.2029999999999994</v>
      </c>
      <c r="R50">
        <v>21.459</v>
      </c>
      <c r="S50">
        <v>12.531000000000001</v>
      </c>
      <c r="T50">
        <v>25.773</v>
      </c>
      <c r="U50">
        <v>19.724</v>
      </c>
      <c r="V50" t="s">
        <v>23</v>
      </c>
      <c r="W50" t="s">
        <v>32</v>
      </c>
      <c r="X50">
        <v>-1</v>
      </c>
      <c r="Y50">
        <v>1</v>
      </c>
      <c r="Z50" t="s">
        <v>249</v>
      </c>
      <c r="AA50" t="s">
        <v>248</v>
      </c>
      <c r="AB50" s="7">
        <v>6.4667000000000003</v>
      </c>
      <c r="AC50" s="7">
        <v>5.8666999999999998</v>
      </c>
      <c r="AE50">
        <v>10</v>
      </c>
      <c r="AF50">
        <v>7.9333</v>
      </c>
      <c r="AH50" s="1">
        <v>0.64</v>
      </c>
      <c r="AI50" s="1">
        <v>0.83</v>
      </c>
      <c r="AJ50" s="2">
        <f t="shared" si="0"/>
        <v>1.47</v>
      </c>
      <c r="AL50">
        <v>2.6140257142857113</v>
      </c>
      <c r="AM50">
        <v>3.2771142857142879</v>
      </c>
      <c r="AN50" s="5">
        <f t="shared" si="1"/>
        <v>5</v>
      </c>
      <c r="AP50">
        <v>1.8881100000000002</v>
      </c>
      <c r="AQ50">
        <v>4.5222599999999993</v>
      </c>
      <c r="AR50" s="3">
        <f t="shared" si="2"/>
        <v>6</v>
      </c>
      <c r="AT50">
        <v>6.2475000000000005</v>
      </c>
      <c r="AU50">
        <v>3.0145599999999999</v>
      </c>
      <c r="AV50" s="3">
        <f t="shared" si="5"/>
        <v>9</v>
      </c>
      <c r="AW50" s="3"/>
      <c r="AX50" s="8">
        <v>0.42</v>
      </c>
      <c r="AY50" s="8">
        <v>0.39</v>
      </c>
      <c r="AZ50" s="8">
        <f t="shared" si="3"/>
        <v>1.0978907999999987</v>
      </c>
      <c r="BA50" s="8">
        <f t="shared" si="3"/>
        <v>1.2780745714285724</v>
      </c>
      <c r="BB50" s="5">
        <f t="shared" si="4"/>
        <v>2</v>
      </c>
      <c r="BC50" t="s">
        <v>372</v>
      </c>
    </row>
    <row r="51" spans="1:55" x14ac:dyDescent="0.25">
      <c r="A51" t="s">
        <v>213</v>
      </c>
      <c r="B51" t="s">
        <v>229</v>
      </c>
      <c r="C51" t="s">
        <v>231</v>
      </c>
      <c r="D51" s="6">
        <v>0.24099999999999999</v>
      </c>
      <c r="E51" s="6">
        <v>0.314</v>
      </c>
      <c r="F51" s="6">
        <v>0.44500000000000001</v>
      </c>
      <c r="G51" t="s">
        <v>384</v>
      </c>
      <c r="H51">
        <v>3.49</v>
      </c>
      <c r="I51" t="s">
        <v>385</v>
      </c>
      <c r="J51">
        <v>1.4</v>
      </c>
      <c r="K51" t="s">
        <v>386</v>
      </c>
      <c r="L51">
        <v>2.83</v>
      </c>
      <c r="M51" t="s">
        <v>224</v>
      </c>
      <c r="N51">
        <v>1.55</v>
      </c>
      <c r="O51">
        <v>8.7029999999999994</v>
      </c>
      <c r="P51">
        <v>5.75</v>
      </c>
      <c r="Q51">
        <v>7.7460000000000004</v>
      </c>
      <c r="R51">
        <v>23.474</v>
      </c>
      <c r="S51">
        <v>10.234999999999999</v>
      </c>
      <c r="T51">
        <v>20.876999999999999</v>
      </c>
      <c r="U51">
        <v>13.792999999999999</v>
      </c>
      <c r="V51" t="s">
        <v>23</v>
      </c>
      <c r="W51" t="s">
        <v>32</v>
      </c>
      <c r="X51">
        <v>1</v>
      </c>
      <c r="Y51">
        <v>3</v>
      </c>
      <c r="Z51" t="s">
        <v>253</v>
      </c>
      <c r="AA51" t="s">
        <v>250</v>
      </c>
      <c r="AB51" s="7">
        <v>5.6</v>
      </c>
      <c r="AC51" s="7">
        <v>5.3333000000000004</v>
      </c>
      <c r="AE51">
        <v>10.199999999999999</v>
      </c>
      <c r="AF51">
        <v>9</v>
      </c>
      <c r="AH51" s="1">
        <v>0.74</v>
      </c>
      <c r="AI51" s="1">
        <v>1.1200000000000001</v>
      </c>
      <c r="AJ51" s="2">
        <f t="shared" si="0"/>
        <v>1.86</v>
      </c>
      <c r="AL51">
        <v>3.5450485714285676</v>
      </c>
      <c r="AM51">
        <v>4.0482000000000031</v>
      </c>
      <c r="AN51" s="5">
        <f t="shared" si="1"/>
        <v>7</v>
      </c>
      <c r="AP51">
        <v>2.3571000000000004</v>
      </c>
      <c r="AQ51">
        <v>1.95286</v>
      </c>
      <c r="AR51" s="3">
        <f t="shared" si="2"/>
        <v>4</v>
      </c>
      <c r="AT51">
        <v>4.23752</v>
      </c>
      <c r="AU51">
        <v>5.4934000000000012</v>
      </c>
      <c r="AV51" s="3">
        <f t="shared" si="5"/>
        <v>9</v>
      </c>
      <c r="AW51" s="3"/>
      <c r="AX51" s="8">
        <v>0.44</v>
      </c>
      <c r="AY51" s="8">
        <v>0.53</v>
      </c>
      <c r="AZ51" s="8">
        <f t="shared" si="3"/>
        <v>1.5598213714285698</v>
      </c>
      <c r="BA51" s="8">
        <f t="shared" si="3"/>
        <v>2.1455460000000017</v>
      </c>
      <c r="BB51" s="5">
        <f t="shared" si="4"/>
        <v>3</v>
      </c>
      <c r="BC51" t="s">
        <v>372</v>
      </c>
    </row>
    <row r="52" spans="1:55" x14ac:dyDescent="0.25">
      <c r="A52" t="s">
        <v>213</v>
      </c>
      <c r="B52" t="s">
        <v>238</v>
      </c>
      <c r="C52" t="s">
        <v>266</v>
      </c>
      <c r="D52" s="6">
        <v>0.57499999999999996</v>
      </c>
      <c r="E52" s="6">
        <v>0.22</v>
      </c>
      <c r="F52" s="6">
        <v>0.20200000000000001</v>
      </c>
      <c r="G52" t="s">
        <v>114</v>
      </c>
      <c r="H52">
        <v>1.77</v>
      </c>
      <c r="I52" t="s">
        <v>310</v>
      </c>
      <c r="J52">
        <v>2.33</v>
      </c>
      <c r="K52" t="s">
        <v>209</v>
      </c>
      <c r="L52">
        <v>1.81</v>
      </c>
      <c r="M52" t="s">
        <v>34</v>
      </c>
      <c r="N52">
        <v>2.25</v>
      </c>
      <c r="O52">
        <v>10.132</v>
      </c>
      <c r="P52">
        <v>18.657</v>
      </c>
      <c r="Q52">
        <v>9.69</v>
      </c>
      <c r="R52">
        <v>10.537000000000001</v>
      </c>
      <c r="S52">
        <v>35.713999999999999</v>
      </c>
      <c r="T52">
        <v>10.07</v>
      </c>
      <c r="U52">
        <v>18.518999999999998</v>
      </c>
      <c r="V52" t="s">
        <v>43</v>
      </c>
      <c r="W52" t="s">
        <v>32</v>
      </c>
      <c r="X52">
        <v>1</v>
      </c>
      <c r="Y52">
        <v>2</v>
      </c>
      <c r="Z52" t="s">
        <v>249</v>
      </c>
      <c r="AA52" t="s">
        <v>248</v>
      </c>
      <c r="AB52" s="7">
        <v>6.6</v>
      </c>
      <c r="AC52" s="7">
        <v>5.9333</v>
      </c>
      <c r="AE52">
        <v>9.1333000000000002</v>
      </c>
      <c r="AF52">
        <v>9</v>
      </c>
      <c r="AH52" s="1">
        <v>1.92</v>
      </c>
      <c r="AI52" s="1">
        <v>1.05</v>
      </c>
      <c r="AJ52" s="2">
        <f t="shared" si="0"/>
        <v>2.9699999999999998</v>
      </c>
      <c r="AL52">
        <v>3.5989771428571391</v>
      </c>
      <c r="AM52">
        <v>5.0313342857142889</v>
      </c>
      <c r="AN52" s="5">
        <f t="shared" si="1"/>
        <v>8</v>
      </c>
      <c r="AP52">
        <v>4.0119300000000004</v>
      </c>
      <c r="AQ52">
        <v>2.4690599999999998</v>
      </c>
      <c r="AR52" s="3">
        <f t="shared" si="2"/>
        <v>6</v>
      </c>
      <c r="AT52">
        <v>2.9414699999999998</v>
      </c>
      <c r="AU52">
        <v>3.3123840000000002</v>
      </c>
      <c r="AV52" s="3">
        <f t="shared" si="5"/>
        <v>6</v>
      </c>
      <c r="AW52" s="3"/>
      <c r="AX52" s="8">
        <v>0.46</v>
      </c>
      <c r="AY52" s="8">
        <v>0.33</v>
      </c>
      <c r="AZ52" s="8">
        <f t="shared" si="3"/>
        <v>1.6555294857142842</v>
      </c>
      <c r="BA52" s="8">
        <f t="shared" si="3"/>
        <v>1.6603403142857154</v>
      </c>
      <c r="BB52" s="5">
        <f t="shared" si="4"/>
        <v>3</v>
      </c>
      <c r="BC52" t="s">
        <v>372</v>
      </c>
    </row>
    <row r="53" spans="1:55" x14ac:dyDescent="0.25">
      <c r="A53" t="s">
        <v>213</v>
      </c>
      <c r="B53" t="s">
        <v>265</v>
      </c>
      <c r="C53" t="s">
        <v>216</v>
      </c>
      <c r="D53" s="6">
        <v>0.44400000000000001</v>
      </c>
      <c r="E53" s="6">
        <v>0.217</v>
      </c>
      <c r="F53" s="6">
        <v>0.33300000000000002</v>
      </c>
      <c r="G53" t="s">
        <v>387</v>
      </c>
      <c r="H53">
        <v>1.44</v>
      </c>
      <c r="I53" t="s">
        <v>94</v>
      </c>
      <c r="J53">
        <v>3.32</v>
      </c>
      <c r="K53" t="s">
        <v>287</v>
      </c>
      <c r="L53">
        <v>1.45</v>
      </c>
      <c r="M53" t="s">
        <v>125</v>
      </c>
      <c r="N53">
        <v>3.28</v>
      </c>
      <c r="O53">
        <v>18.975000000000001</v>
      </c>
      <c r="P53">
        <v>22.172999999999998</v>
      </c>
      <c r="Q53">
        <v>11.403</v>
      </c>
      <c r="R53">
        <v>19.530999999999999</v>
      </c>
      <c r="S53">
        <v>26.596</v>
      </c>
      <c r="T53">
        <v>11.737</v>
      </c>
      <c r="U53">
        <v>13.699</v>
      </c>
      <c r="V53" t="s">
        <v>31</v>
      </c>
      <c r="W53" t="s">
        <v>22</v>
      </c>
      <c r="X53">
        <v>1</v>
      </c>
      <c r="Y53">
        <v>-4</v>
      </c>
      <c r="Z53" t="s">
        <v>253</v>
      </c>
      <c r="AA53" t="s">
        <v>249</v>
      </c>
      <c r="AB53" s="7">
        <v>5.0667</v>
      </c>
      <c r="AC53" s="7">
        <v>5</v>
      </c>
      <c r="AE53">
        <v>9.5333000000000006</v>
      </c>
      <c r="AF53">
        <v>9.1333000000000002</v>
      </c>
      <c r="AH53" s="1">
        <v>1.94</v>
      </c>
      <c r="AI53" s="1">
        <v>1.66</v>
      </c>
      <c r="AJ53" s="2">
        <f t="shared" si="0"/>
        <v>3.5999999999999996</v>
      </c>
      <c r="AL53">
        <v>4.5770257142857096</v>
      </c>
      <c r="AM53">
        <v>4.4722971428571459</v>
      </c>
      <c r="AN53" s="5">
        <f t="shared" si="1"/>
        <v>9</v>
      </c>
      <c r="AP53">
        <v>2.5758000000000001</v>
      </c>
      <c r="AQ53">
        <v>2.94408</v>
      </c>
      <c r="AR53" s="3">
        <f t="shared" si="2"/>
        <v>5</v>
      </c>
      <c r="AT53">
        <v>2.5151699999999999</v>
      </c>
      <c r="AU53">
        <v>6.0427400000000002</v>
      </c>
      <c r="AV53" s="3">
        <f t="shared" si="5"/>
        <v>8</v>
      </c>
      <c r="AW53" s="3"/>
      <c r="AX53" s="8">
        <v>0.46</v>
      </c>
      <c r="AY53" s="8">
        <v>0.48</v>
      </c>
      <c r="AZ53" s="8">
        <f t="shared" si="3"/>
        <v>2.1054318285714264</v>
      </c>
      <c r="BA53" s="8">
        <f t="shared" si="3"/>
        <v>2.1467026285714299</v>
      </c>
      <c r="BB53" s="5">
        <f t="shared" si="4"/>
        <v>4</v>
      </c>
      <c r="BC53" t="s">
        <v>372</v>
      </c>
    </row>
    <row r="54" spans="1:55" x14ac:dyDescent="0.25">
      <c r="A54" t="s">
        <v>213</v>
      </c>
      <c r="B54" t="s">
        <v>236</v>
      </c>
      <c r="C54" t="s">
        <v>228</v>
      </c>
      <c r="D54" s="6">
        <v>0.40699999999999997</v>
      </c>
      <c r="E54" s="6">
        <v>0.28399999999999997</v>
      </c>
      <c r="F54" s="6">
        <v>0.309</v>
      </c>
      <c r="G54" t="s">
        <v>134</v>
      </c>
      <c r="H54">
        <v>2.52</v>
      </c>
      <c r="I54" t="s">
        <v>105</v>
      </c>
      <c r="J54">
        <v>1.66</v>
      </c>
      <c r="K54" t="s">
        <v>223</v>
      </c>
      <c r="L54">
        <v>2.1800000000000002</v>
      </c>
      <c r="M54" t="s">
        <v>151</v>
      </c>
      <c r="N54">
        <v>1.85</v>
      </c>
      <c r="O54">
        <v>7.88</v>
      </c>
      <c r="P54">
        <v>9.3719999999999999</v>
      </c>
      <c r="Q54">
        <v>7.5759999999999996</v>
      </c>
      <c r="R54">
        <v>12.739000000000001</v>
      </c>
      <c r="S54">
        <v>18.018000000000001</v>
      </c>
      <c r="T54">
        <v>12.255000000000001</v>
      </c>
      <c r="U54">
        <v>14.577</v>
      </c>
      <c r="V54" t="s">
        <v>23</v>
      </c>
      <c r="W54" t="s">
        <v>36</v>
      </c>
      <c r="X54">
        <v>-2</v>
      </c>
      <c r="Y54">
        <v>-7</v>
      </c>
      <c r="Z54" t="s">
        <v>248</v>
      </c>
      <c r="AA54" t="s">
        <v>253</v>
      </c>
      <c r="AB54" s="7">
        <v>4.8</v>
      </c>
      <c r="AC54" s="7">
        <v>5.4</v>
      </c>
      <c r="AE54">
        <v>10.533300000000001</v>
      </c>
      <c r="AF54">
        <v>9.5333000000000006</v>
      </c>
      <c r="AH54" s="1">
        <v>1.24</v>
      </c>
      <c r="AI54" s="1">
        <v>1.04</v>
      </c>
      <c r="AJ54" s="2">
        <f t="shared" si="0"/>
        <v>2.2800000000000002</v>
      </c>
      <c r="AL54">
        <v>4.4152399999999954</v>
      </c>
      <c r="AM54">
        <v>2.8719235714285736</v>
      </c>
      <c r="AN54" s="5">
        <f t="shared" si="1"/>
        <v>7</v>
      </c>
      <c r="AP54">
        <v>2.7761400000000003</v>
      </c>
      <c r="AQ54">
        <v>2.4806599999999999</v>
      </c>
      <c r="AR54" s="3">
        <f t="shared" si="2"/>
        <v>5</v>
      </c>
      <c r="AT54">
        <v>5.6595000000000004</v>
      </c>
      <c r="AU54">
        <v>6.9925079999999999</v>
      </c>
      <c r="AV54" s="3">
        <f t="shared" si="5"/>
        <v>12</v>
      </c>
      <c r="AW54" s="3"/>
      <c r="AX54" s="8">
        <v>0.34</v>
      </c>
      <c r="AY54" s="8">
        <v>0.68</v>
      </c>
      <c r="AZ54" s="8">
        <f t="shared" si="3"/>
        <v>1.5011815999999985</v>
      </c>
      <c r="BA54" s="8">
        <f t="shared" si="3"/>
        <v>1.9529080285714302</v>
      </c>
      <c r="BB54" s="5">
        <f t="shared" si="4"/>
        <v>3</v>
      </c>
      <c r="BC54" t="s">
        <v>372</v>
      </c>
    </row>
    <row r="55" spans="1:55" x14ac:dyDescent="0.25">
      <c r="A55" t="s">
        <v>213</v>
      </c>
      <c r="B55" t="s">
        <v>264</v>
      </c>
      <c r="C55" t="s">
        <v>263</v>
      </c>
      <c r="D55" s="6">
        <v>0.45700000000000002</v>
      </c>
      <c r="E55" s="6">
        <v>0.23</v>
      </c>
      <c r="F55" s="6">
        <v>0.31</v>
      </c>
      <c r="G55" t="s">
        <v>192</v>
      </c>
      <c r="H55">
        <v>1.62</v>
      </c>
      <c r="I55" t="s">
        <v>269</v>
      </c>
      <c r="J55">
        <v>2.64</v>
      </c>
      <c r="K55" t="s">
        <v>388</v>
      </c>
      <c r="L55">
        <v>1.59</v>
      </c>
      <c r="M55" t="s">
        <v>389</v>
      </c>
      <c r="N55">
        <v>2.72</v>
      </c>
      <c r="O55">
        <v>13.85</v>
      </c>
      <c r="P55">
        <v>17.241</v>
      </c>
      <c r="Q55">
        <v>9.7089999999999996</v>
      </c>
      <c r="R55">
        <v>15.601000000000001</v>
      </c>
      <c r="S55">
        <v>24.213000000000001</v>
      </c>
      <c r="T55">
        <v>10.929</v>
      </c>
      <c r="U55">
        <v>13.624000000000001</v>
      </c>
      <c r="V55" t="s">
        <v>43</v>
      </c>
      <c r="W55" t="s">
        <v>52</v>
      </c>
      <c r="X55">
        <v>-1</v>
      </c>
      <c r="Y55">
        <v>-2</v>
      </c>
      <c r="Z55" t="s">
        <v>253</v>
      </c>
      <c r="AA55" t="s">
        <v>248</v>
      </c>
      <c r="AB55" s="7">
        <v>6.4</v>
      </c>
      <c r="AC55" s="7">
        <v>5.0667</v>
      </c>
      <c r="AE55">
        <v>10.333299999999999</v>
      </c>
      <c r="AF55">
        <v>9.3332999999999995</v>
      </c>
      <c r="AH55" s="1">
        <v>1.78</v>
      </c>
      <c r="AI55" s="1">
        <v>1.43</v>
      </c>
      <c r="AJ55" s="2">
        <f t="shared" si="0"/>
        <v>3.21</v>
      </c>
      <c r="AL55">
        <v>8.3282971428571333</v>
      </c>
      <c r="AM55">
        <v>2.3002821428571445</v>
      </c>
      <c r="AN55" s="5">
        <f t="shared" si="1"/>
        <v>10</v>
      </c>
      <c r="AP55">
        <v>1.46286</v>
      </c>
      <c r="AQ55">
        <v>3.2259600000000002</v>
      </c>
      <c r="AR55" s="3">
        <f t="shared" si="2"/>
        <v>4</v>
      </c>
      <c r="AT55">
        <v>8.0580499999999997</v>
      </c>
      <c r="AU55">
        <v>3.3518819999999998</v>
      </c>
      <c r="AV55" s="3">
        <f t="shared" si="5"/>
        <v>11</v>
      </c>
      <c r="AW55" s="3"/>
      <c r="AX55" s="8">
        <v>0.55000000000000004</v>
      </c>
      <c r="AY55" s="8">
        <v>0.67</v>
      </c>
      <c r="AZ55" s="8">
        <f t="shared" si="3"/>
        <v>4.5805634285714234</v>
      </c>
      <c r="BA55" s="8">
        <f t="shared" si="3"/>
        <v>1.541189035714287</v>
      </c>
      <c r="BB55" s="5">
        <f t="shared" si="4"/>
        <v>6</v>
      </c>
      <c r="BC55" t="s">
        <v>372</v>
      </c>
    </row>
    <row r="56" spans="1:55" x14ac:dyDescent="0.25">
      <c r="A56" t="s">
        <v>213</v>
      </c>
      <c r="B56" t="s">
        <v>234</v>
      </c>
      <c r="C56" t="s">
        <v>233</v>
      </c>
      <c r="D56" s="6">
        <v>0.747</v>
      </c>
      <c r="E56" s="6">
        <v>0.186</v>
      </c>
      <c r="F56" s="6">
        <v>6.3E-2</v>
      </c>
      <c r="G56" t="s">
        <v>164</v>
      </c>
      <c r="H56">
        <v>2.4700000000000002</v>
      </c>
      <c r="I56" t="s">
        <v>98</v>
      </c>
      <c r="J56">
        <v>1.69</v>
      </c>
      <c r="K56" t="s">
        <v>390</v>
      </c>
      <c r="L56">
        <v>3.71</v>
      </c>
      <c r="M56" t="s">
        <v>378</v>
      </c>
      <c r="N56">
        <v>1.38</v>
      </c>
      <c r="O56">
        <v>5.2409999999999997</v>
      </c>
      <c r="P56">
        <v>26.738</v>
      </c>
      <c r="Q56">
        <v>13.773999999999999</v>
      </c>
      <c r="R56">
        <v>5.4109999999999996</v>
      </c>
      <c r="S56">
        <v>140.845</v>
      </c>
      <c r="T56">
        <v>14.225</v>
      </c>
      <c r="U56">
        <v>72.463999999999999</v>
      </c>
      <c r="V56" t="s">
        <v>95</v>
      </c>
      <c r="W56" t="s">
        <v>36</v>
      </c>
      <c r="X56">
        <v>4</v>
      </c>
      <c r="Y56">
        <v>6</v>
      </c>
      <c r="Z56" t="s">
        <v>253</v>
      </c>
      <c r="AA56" t="s">
        <v>253</v>
      </c>
      <c r="AB56" s="7">
        <v>6.0667</v>
      </c>
      <c r="AC56" s="7">
        <v>5.0667</v>
      </c>
      <c r="AE56">
        <v>9.5333000000000006</v>
      </c>
      <c r="AF56">
        <v>10.1333</v>
      </c>
      <c r="AH56" s="1">
        <v>1.94</v>
      </c>
      <c r="AI56" s="1">
        <v>0.38</v>
      </c>
      <c r="AJ56" s="2">
        <f t="shared" si="0"/>
        <v>2.3199999999999998</v>
      </c>
      <c r="AL56">
        <v>5.2185599999999939</v>
      </c>
      <c r="AM56">
        <v>2.8270671428571448</v>
      </c>
      <c r="AN56" s="5">
        <f t="shared" si="1"/>
        <v>8</v>
      </c>
      <c r="AP56">
        <v>2.8906200000000006</v>
      </c>
      <c r="AQ56">
        <v>2.6987399999999999</v>
      </c>
      <c r="AR56" s="3">
        <f t="shared" si="2"/>
        <v>5</v>
      </c>
      <c r="AT56">
        <v>6.7737600000000011</v>
      </c>
      <c r="AU56">
        <v>2.7548719999999998</v>
      </c>
      <c r="AV56" s="3">
        <f t="shared" si="5"/>
        <v>9</v>
      </c>
      <c r="AW56" s="3"/>
      <c r="AX56" s="8">
        <v>0.41</v>
      </c>
      <c r="AY56" s="8">
        <v>0.49</v>
      </c>
      <c r="AZ56" s="8">
        <f t="shared" si="3"/>
        <v>2.1396095999999973</v>
      </c>
      <c r="BA56" s="8">
        <f t="shared" si="3"/>
        <v>1.385262900000001</v>
      </c>
      <c r="BB56" s="5">
        <f t="shared" si="4"/>
        <v>3</v>
      </c>
      <c r="BC56" t="s">
        <v>372</v>
      </c>
    </row>
    <row r="57" spans="1:55" x14ac:dyDescent="0.25">
      <c r="A57" t="s">
        <v>178</v>
      </c>
      <c r="B57" t="s">
        <v>186</v>
      </c>
      <c r="C57" t="s">
        <v>198</v>
      </c>
      <c r="D57" s="6">
        <v>0.29399999999999998</v>
      </c>
      <c r="E57" s="6">
        <v>0.30599999999999999</v>
      </c>
      <c r="F57" s="6">
        <v>0.39900000000000002</v>
      </c>
      <c r="G57" t="s">
        <v>115</v>
      </c>
      <c r="H57">
        <v>3.1</v>
      </c>
      <c r="I57" t="s">
        <v>391</v>
      </c>
      <c r="J57">
        <v>1.48</v>
      </c>
      <c r="K57" t="s">
        <v>124</v>
      </c>
      <c r="L57">
        <v>2.5299999999999998</v>
      </c>
      <c r="M57" t="s">
        <v>206</v>
      </c>
      <c r="N57">
        <v>1.65</v>
      </c>
      <c r="O57">
        <v>8.2100000000000009</v>
      </c>
      <c r="P57">
        <v>6.7069999999999999</v>
      </c>
      <c r="Q57">
        <v>7.4630000000000001</v>
      </c>
      <c r="R57">
        <v>18.282</v>
      </c>
      <c r="S57">
        <v>12.195</v>
      </c>
      <c r="T57">
        <v>16.611000000000001</v>
      </c>
      <c r="U57">
        <v>13.569000000000001</v>
      </c>
      <c r="V57" t="s">
        <v>23</v>
      </c>
      <c r="W57" t="s">
        <v>52</v>
      </c>
      <c r="X57">
        <v>-7</v>
      </c>
      <c r="Y57">
        <v>-2</v>
      </c>
      <c r="Z57" t="s">
        <v>249</v>
      </c>
      <c r="AA57" t="s">
        <v>249</v>
      </c>
      <c r="AB57" s="7">
        <v>5.7222</v>
      </c>
      <c r="AC57" s="7">
        <v>4.6111000000000004</v>
      </c>
      <c r="AE57">
        <v>9.4443999999999999</v>
      </c>
      <c r="AF57">
        <v>8.5</v>
      </c>
      <c r="AH57" s="1">
        <v>0.9</v>
      </c>
      <c r="AI57" s="1">
        <v>1.1000000000000001</v>
      </c>
      <c r="AJ57" s="2">
        <f t="shared" si="0"/>
        <v>2</v>
      </c>
      <c r="AL57">
        <v>2.6394840425531942</v>
      </c>
      <c r="AM57">
        <v>3.0313015957446758</v>
      </c>
      <c r="AN57" s="5">
        <f t="shared" si="1"/>
        <v>5</v>
      </c>
      <c r="AP57">
        <v>2.0661829787234072</v>
      </c>
      <c r="AQ57">
        <v>2.2730505319148975</v>
      </c>
      <c r="AR57" s="3">
        <f t="shared" si="2"/>
        <v>4</v>
      </c>
      <c r="AT57">
        <v>4.9818101010101037</v>
      </c>
      <c r="AU57">
        <v>3.2589454545454535</v>
      </c>
      <c r="AV57" s="3">
        <f t="shared" si="5"/>
        <v>8</v>
      </c>
      <c r="AW57" s="3"/>
      <c r="AX57" s="8">
        <v>0.33</v>
      </c>
      <c r="AY57" s="8">
        <v>0.24</v>
      </c>
      <c r="AZ57" s="8">
        <f t="shared" si="3"/>
        <v>0.87102973404255413</v>
      </c>
      <c r="BA57" s="8">
        <f t="shared" si="3"/>
        <v>0.72751238297872223</v>
      </c>
      <c r="BB57" s="5">
        <f t="shared" si="4"/>
        <v>1</v>
      </c>
      <c r="BC57" t="s">
        <v>372</v>
      </c>
    </row>
    <row r="58" spans="1:55" x14ac:dyDescent="0.25">
      <c r="A58" t="s">
        <v>178</v>
      </c>
      <c r="B58" t="s">
        <v>200</v>
      </c>
      <c r="C58" t="s">
        <v>182</v>
      </c>
      <c r="D58" s="6">
        <v>0.32900000000000001</v>
      </c>
      <c r="E58" s="6">
        <v>0.222</v>
      </c>
      <c r="F58" s="6">
        <v>0.44500000000000001</v>
      </c>
      <c r="G58" t="s">
        <v>392</v>
      </c>
      <c r="H58">
        <v>1.49</v>
      </c>
      <c r="I58" t="s">
        <v>117</v>
      </c>
      <c r="J58">
        <v>3.07</v>
      </c>
      <c r="K58" t="s">
        <v>393</v>
      </c>
      <c r="L58">
        <v>1.49</v>
      </c>
      <c r="M58" t="s">
        <v>394</v>
      </c>
      <c r="N58">
        <v>3.08</v>
      </c>
      <c r="O58">
        <v>20.242999999999999</v>
      </c>
      <c r="P58">
        <v>17.123000000000001</v>
      </c>
      <c r="Q58">
        <v>10.753</v>
      </c>
      <c r="R58">
        <v>25.445</v>
      </c>
      <c r="S58">
        <v>18.215</v>
      </c>
      <c r="T58">
        <v>13.513999999999999</v>
      </c>
      <c r="U58">
        <v>11.442</v>
      </c>
      <c r="V58" t="s">
        <v>31</v>
      </c>
      <c r="W58" t="s">
        <v>52</v>
      </c>
      <c r="X58">
        <v>-5</v>
      </c>
      <c r="Y58">
        <v>-4</v>
      </c>
      <c r="Z58" t="s">
        <v>249</v>
      </c>
      <c r="AA58" t="s">
        <v>248</v>
      </c>
      <c r="AB58" s="7">
        <v>5.1111000000000004</v>
      </c>
      <c r="AC58" s="7">
        <v>4.8333000000000004</v>
      </c>
      <c r="AE58">
        <v>9.3332999999999995</v>
      </c>
      <c r="AF58">
        <v>11.4444</v>
      </c>
      <c r="AH58" s="1">
        <v>1.59</v>
      </c>
      <c r="AI58" s="1">
        <v>1.88</v>
      </c>
      <c r="AJ58" s="2">
        <f t="shared" si="0"/>
        <v>3.4699999999999998</v>
      </c>
      <c r="AL58">
        <v>5.0469255319148987</v>
      </c>
      <c r="AM58">
        <v>4.5820734042553113</v>
      </c>
      <c r="AN58" s="5">
        <f t="shared" si="1"/>
        <v>9</v>
      </c>
      <c r="AP58">
        <v>2.6351319148936208</v>
      </c>
      <c r="AQ58">
        <v>1.3507180851063854</v>
      </c>
      <c r="AR58" s="3">
        <f t="shared" si="2"/>
        <v>3</v>
      </c>
      <c r="AT58">
        <v>5.9215050505050542</v>
      </c>
      <c r="AU58">
        <v>3.0370101010101003</v>
      </c>
      <c r="AV58" s="3">
        <f t="shared" si="5"/>
        <v>8</v>
      </c>
      <c r="AW58" s="3"/>
      <c r="AX58" s="8">
        <v>0.5</v>
      </c>
      <c r="AY58" s="8">
        <v>0.38</v>
      </c>
      <c r="AZ58" s="8">
        <f t="shared" si="3"/>
        <v>2.5234627659574493</v>
      </c>
      <c r="BA58" s="8">
        <f t="shared" si="3"/>
        <v>1.7411878936170182</v>
      </c>
      <c r="BB58" s="5">
        <f t="shared" si="4"/>
        <v>4</v>
      </c>
      <c r="BC58" t="s">
        <v>372</v>
      </c>
    </row>
    <row r="59" spans="1:55" x14ac:dyDescent="0.25">
      <c r="A59" t="s">
        <v>178</v>
      </c>
      <c r="B59" t="s">
        <v>181</v>
      </c>
      <c r="C59" t="s">
        <v>179</v>
      </c>
      <c r="D59" s="6">
        <v>0.30399999999999999</v>
      </c>
      <c r="E59" s="6">
        <v>0.248</v>
      </c>
      <c r="F59" s="6">
        <v>0.44600000000000001</v>
      </c>
      <c r="G59" t="s">
        <v>395</v>
      </c>
      <c r="H59">
        <v>1.88</v>
      </c>
      <c r="I59" t="s">
        <v>120</v>
      </c>
      <c r="J59">
        <v>2.15</v>
      </c>
      <c r="K59" t="s">
        <v>396</v>
      </c>
      <c r="L59">
        <v>1.78</v>
      </c>
      <c r="M59" t="s">
        <v>281</v>
      </c>
      <c r="N59">
        <v>2.2999999999999998</v>
      </c>
      <c r="O59">
        <v>13.369</v>
      </c>
      <c r="P59">
        <v>10.65</v>
      </c>
      <c r="Q59">
        <v>8.532</v>
      </c>
      <c r="R59">
        <v>21.413</v>
      </c>
      <c r="S59">
        <v>13.605</v>
      </c>
      <c r="T59">
        <v>13.68</v>
      </c>
      <c r="U59">
        <v>10.893000000000001</v>
      </c>
      <c r="V59" t="s">
        <v>26</v>
      </c>
      <c r="W59" t="s">
        <v>52</v>
      </c>
      <c r="X59">
        <v>-2</v>
      </c>
      <c r="Y59">
        <v>2</v>
      </c>
      <c r="Z59" t="s">
        <v>249</v>
      </c>
      <c r="AA59" t="s">
        <v>248</v>
      </c>
      <c r="AB59" s="7">
        <v>4.4443999999999999</v>
      </c>
      <c r="AC59" s="7">
        <v>4.5</v>
      </c>
      <c r="AE59">
        <v>8.2777999999999992</v>
      </c>
      <c r="AF59">
        <v>9.6111000000000004</v>
      </c>
      <c r="AH59" s="1">
        <v>1.25</v>
      </c>
      <c r="AI59" s="1">
        <v>1.57</v>
      </c>
      <c r="AJ59" s="2">
        <f t="shared" si="0"/>
        <v>2.8200000000000003</v>
      </c>
      <c r="AL59">
        <v>4.5625367021276642</v>
      </c>
      <c r="AM59">
        <v>3.9375670212765899</v>
      </c>
      <c r="AN59" s="5">
        <f t="shared" si="1"/>
        <v>8</v>
      </c>
      <c r="AP59">
        <v>1.2518808510638315</v>
      </c>
      <c r="AQ59">
        <v>2.12613031914894</v>
      </c>
      <c r="AR59" s="3">
        <f t="shared" si="2"/>
        <v>3</v>
      </c>
      <c r="AT59">
        <v>3.4652525252525281</v>
      </c>
      <c r="AU59">
        <v>4.989373737373735</v>
      </c>
      <c r="AV59" s="3">
        <f t="shared" si="5"/>
        <v>8</v>
      </c>
      <c r="AW59" s="3"/>
      <c r="AX59" s="8">
        <v>0.46</v>
      </c>
      <c r="AY59" s="8">
        <v>0.4</v>
      </c>
      <c r="AZ59" s="8">
        <f t="shared" si="3"/>
        <v>2.0987668829787256</v>
      </c>
      <c r="BA59" s="8">
        <f t="shared" si="3"/>
        <v>1.575026808510636</v>
      </c>
      <c r="BB59" s="5">
        <f t="shared" si="4"/>
        <v>3</v>
      </c>
      <c r="BC59" t="s">
        <v>372</v>
      </c>
    </row>
    <row r="60" spans="1:55" x14ac:dyDescent="0.25">
      <c r="A60" t="s">
        <v>178</v>
      </c>
      <c r="B60" t="s">
        <v>202</v>
      </c>
      <c r="C60" t="s">
        <v>272</v>
      </c>
      <c r="D60" s="6">
        <v>0.48699999999999999</v>
      </c>
      <c r="E60" s="6">
        <v>0.37</v>
      </c>
      <c r="F60" s="6">
        <v>0.14299999999999999</v>
      </c>
      <c r="G60" t="s">
        <v>397</v>
      </c>
      <c r="H60">
        <v>6.76</v>
      </c>
      <c r="I60" t="s">
        <v>88</v>
      </c>
      <c r="J60">
        <v>1.17</v>
      </c>
      <c r="K60" t="s">
        <v>398</v>
      </c>
      <c r="L60">
        <v>5.22</v>
      </c>
      <c r="M60" t="s">
        <v>399</v>
      </c>
      <c r="N60">
        <v>1.24</v>
      </c>
      <c r="O60">
        <v>3.9649999999999999</v>
      </c>
      <c r="P60">
        <v>9.98</v>
      </c>
      <c r="Q60">
        <v>10.548999999999999</v>
      </c>
      <c r="R60">
        <v>8.375</v>
      </c>
      <c r="S60">
        <v>53.191000000000003</v>
      </c>
      <c r="T60">
        <v>22.271999999999998</v>
      </c>
      <c r="U60">
        <v>56.18</v>
      </c>
      <c r="V60" t="s">
        <v>99</v>
      </c>
      <c r="W60" t="s">
        <v>36</v>
      </c>
      <c r="X60">
        <v>2</v>
      </c>
      <c r="Y60">
        <v>1</v>
      </c>
      <c r="Z60" t="s">
        <v>248</v>
      </c>
      <c r="AA60" t="s">
        <v>248</v>
      </c>
      <c r="AB60" s="7">
        <v>5.6666999999999996</v>
      </c>
      <c r="AC60" s="7">
        <v>5.1666999999999996</v>
      </c>
      <c r="AE60">
        <v>9.1667000000000005</v>
      </c>
      <c r="AF60">
        <v>10.222200000000001</v>
      </c>
      <c r="AH60" s="1">
        <v>0.95</v>
      </c>
      <c r="AI60" s="1">
        <v>0.38</v>
      </c>
      <c r="AJ60" s="2">
        <f t="shared" si="0"/>
        <v>1.33</v>
      </c>
      <c r="AL60">
        <v>4.1100537234042607</v>
      </c>
      <c r="AM60">
        <v>1.7058776595744654</v>
      </c>
      <c r="AN60" s="5">
        <f t="shared" si="1"/>
        <v>5</v>
      </c>
      <c r="AP60">
        <v>2.4216553191489401</v>
      </c>
      <c r="AQ60">
        <v>2.1540398936170253</v>
      </c>
      <c r="AR60" s="3">
        <f t="shared" si="2"/>
        <v>4</v>
      </c>
      <c r="AT60">
        <v>9.4795040404040467</v>
      </c>
      <c r="AU60">
        <v>2.9072696969696956</v>
      </c>
      <c r="AV60" s="3">
        <f t="shared" si="5"/>
        <v>12</v>
      </c>
      <c r="AW60" s="3"/>
      <c r="AX60" s="8">
        <v>0.45</v>
      </c>
      <c r="AY60" s="8">
        <v>0.32</v>
      </c>
      <c r="AZ60" s="8">
        <f t="shared" si="3"/>
        <v>1.8495241755319174</v>
      </c>
      <c r="BA60" s="8">
        <f t="shared" si="3"/>
        <v>0.54588085106382889</v>
      </c>
      <c r="BB60" s="5">
        <f t="shared" si="4"/>
        <v>2</v>
      </c>
      <c r="BC60" t="s">
        <v>372</v>
      </c>
    </row>
    <row r="61" spans="1:55" x14ac:dyDescent="0.25">
      <c r="A61" t="s">
        <v>178</v>
      </c>
      <c r="B61" t="s">
        <v>174</v>
      </c>
      <c r="C61" t="s">
        <v>201</v>
      </c>
      <c r="D61" s="6">
        <v>0.40500000000000003</v>
      </c>
      <c r="E61" s="6">
        <v>0.498</v>
      </c>
      <c r="F61" s="6">
        <v>9.7000000000000003E-2</v>
      </c>
      <c r="G61" t="s">
        <v>400</v>
      </c>
      <c r="H61">
        <v>20.41</v>
      </c>
      <c r="I61" t="s">
        <v>401</v>
      </c>
      <c r="J61">
        <v>1.05</v>
      </c>
      <c r="K61" t="s">
        <v>402</v>
      </c>
      <c r="L61">
        <v>12.59</v>
      </c>
      <c r="M61" t="s">
        <v>403</v>
      </c>
      <c r="N61">
        <v>1.0900000000000001</v>
      </c>
      <c r="O61">
        <v>3.61</v>
      </c>
      <c r="P61">
        <v>11.976000000000001</v>
      </c>
      <c r="Q61">
        <v>19.193999999999999</v>
      </c>
      <c r="R61">
        <v>11.574</v>
      </c>
      <c r="S61">
        <v>128.20500000000001</v>
      </c>
      <c r="T61">
        <v>61.728000000000002</v>
      </c>
      <c r="U61">
        <v>204.08199999999999</v>
      </c>
      <c r="V61" t="s">
        <v>99</v>
      </c>
      <c r="W61" t="s">
        <v>52</v>
      </c>
      <c r="X61">
        <v>4</v>
      </c>
      <c r="Y61">
        <v>5</v>
      </c>
      <c r="Z61" t="s">
        <v>250</v>
      </c>
      <c r="AA61" t="s">
        <v>248</v>
      </c>
      <c r="AB61" s="7">
        <v>4.6666999999999996</v>
      </c>
      <c r="AC61" s="7">
        <v>3.7222</v>
      </c>
      <c r="AE61">
        <v>8.6667000000000005</v>
      </c>
      <c r="AF61">
        <v>9.2222000000000008</v>
      </c>
      <c r="AH61" s="1">
        <v>0.62</v>
      </c>
      <c r="AI61" s="1">
        <v>0.19</v>
      </c>
      <c r="AJ61" s="2">
        <f t="shared" si="0"/>
        <v>0.81</v>
      </c>
      <c r="AL61">
        <v>3.0306414893617051</v>
      </c>
      <c r="AM61">
        <v>0.74255851063829648</v>
      </c>
      <c r="AN61" s="5">
        <f t="shared" si="1"/>
        <v>3</v>
      </c>
      <c r="AP61">
        <v>1.6170127659574489</v>
      </c>
      <c r="AQ61">
        <v>2.0010638297872378</v>
      </c>
      <c r="AR61" s="3">
        <f t="shared" si="2"/>
        <v>3</v>
      </c>
      <c r="AT61">
        <v>7.3361434343434384</v>
      </c>
      <c r="AU61">
        <v>1.5652282828282826</v>
      </c>
      <c r="AV61" s="3">
        <f t="shared" si="5"/>
        <v>8</v>
      </c>
      <c r="AW61" s="3"/>
      <c r="AX61" s="8">
        <v>0.59</v>
      </c>
      <c r="AY61" s="8">
        <v>0.55000000000000004</v>
      </c>
      <c r="AZ61" s="8">
        <f t="shared" si="3"/>
        <v>1.7880784787234059</v>
      </c>
      <c r="BA61" s="8">
        <f t="shared" si="3"/>
        <v>0.40840718085106309</v>
      </c>
      <c r="BB61" s="5">
        <f t="shared" si="4"/>
        <v>2</v>
      </c>
      <c r="BC61" t="s">
        <v>372</v>
      </c>
    </row>
    <row r="62" spans="1:55" x14ac:dyDescent="0.25">
      <c r="A62" t="s">
        <v>178</v>
      </c>
      <c r="B62" t="s">
        <v>188</v>
      </c>
      <c r="C62" t="s">
        <v>261</v>
      </c>
      <c r="D62" s="6">
        <v>0.59</v>
      </c>
      <c r="E62" s="6">
        <v>0.24099999999999999</v>
      </c>
      <c r="F62" s="6">
        <v>0.16600000000000001</v>
      </c>
      <c r="G62" t="s">
        <v>58</v>
      </c>
      <c r="H62">
        <v>2.31</v>
      </c>
      <c r="I62" t="s">
        <v>270</v>
      </c>
      <c r="J62">
        <v>1.77</v>
      </c>
      <c r="K62" t="s">
        <v>204</v>
      </c>
      <c r="L62">
        <v>2.34</v>
      </c>
      <c r="M62" t="s">
        <v>242</v>
      </c>
      <c r="N62">
        <v>1.75</v>
      </c>
      <c r="O62">
        <v>6.734</v>
      </c>
      <c r="P62">
        <v>14.903</v>
      </c>
      <c r="Q62">
        <v>8.9529999999999994</v>
      </c>
      <c r="R62">
        <v>8.0909999999999993</v>
      </c>
      <c r="S62">
        <v>39.683</v>
      </c>
      <c r="T62">
        <v>10.753</v>
      </c>
      <c r="U62">
        <v>23.81</v>
      </c>
      <c r="V62" t="s">
        <v>43</v>
      </c>
      <c r="W62" t="s">
        <v>36</v>
      </c>
      <c r="X62">
        <v>0</v>
      </c>
      <c r="Y62">
        <v>-6</v>
      </c>
      <c r="Z62" t="s">
        <v>248</v>
      </c>
      <c r="AA62" t="s">
        <v>251</v>
      </c>
      <c r="AB62" s="7">
        <v>5.1666999999999996</v>
      </c>
      <c r="AC62" s="7">
        <v>5.7778</v>
      </c>
      <c r="AE62">
        <v>9.6667000000000005</v>
      </c>
      <c r="AF62">
        <v>8.5556000000000001</v>
      </c>
      <c r="AH62" s="1">
        <v>1.66</v>
      </c>
      <c r="AI62" s="1">
        <v>0.75</v>
      </c>
      <c r="AJ62" s="2">
        <f t="shared" si="0"/>
        <v>2.41</v>
      </c>
      <c r="AL62">
        <v>6.4739872340425597</v>
      </c>
      <c r="AM62">
        <v>3.0421962765957398</v>
      </c>
      <c r="AN62" s="5">
        <f t="shared" si="1"/>
        <v>9</v>
      </c>
      <c r="AP62">
        <v>3.2794255319148977</v>
      </c>
      <c r="AQ62">
        <v>3.3865372340425597</v>
      </c>
      <c r="AR62" s="3">
        <f t="shared" si="2"/>
        <v>6</v>
      </c>
      <c r="AT62">
        <v>7.1914181818181868</v>
      </c>
      <c r="AU62">
        <v>2.4467121212121201</v>
      </c>
      <c r="AV62" s="3">
        <f t="shared" si="5"/>
        <v>9</v>
      </c>
      <c r="AW62" s="3"/>
      <c r="AX62" s="8">
        <v>0.39</v>
      </c>
      <c r="AY62" s="8">
        <v>0.43</v>
      </c>
      <c r="AZ62" s="8">
        <f t="shared" si="3"/>
        <v>2.5248550212765983</v>
      </c>
      <c r="BA62" s="8">
        <f t="shared" si="3"/>
        <v>1.3081443989361681</v>
      </c>
      <c r="BB62" s="5">
        <f t="shared" si="4"/>
        <v>3</v>
      </c>
      <c r="BC62" t="s">
        <v>372</v>
      </c>
    </row>
    <row r="63" spans="1:55" x14ac:dyDescent="0.25">
      <c r="A63" t="s">
        <v>178</v>
      </c>
      <c r="B63" t="s">
        <v>268</v>
      </c>
      <c r="C63" t="s">
        <v>184</v>
      </c>
      <c r="D63" s="6">
        <v>0.217</v>
      </c>
      <c r="E63" s="6">
        <v>0.55200000000000005</v>
      </c>
      <c r="F63" s="6">
        <v>0.23100000000000001</v>
      </c>
      <c r="G63" t="s">
        <v>252</v>
      </c>
      <c r="H63">
        <v>27.32</v>
      </c>
      <c r="I63" t="s">
        <v>404</v>
      </c>
      <c r="J63">
        <v>1.04</v>
      </c>
      <c r="K63" t="s">
        <v>405</v>
      </c>
      <c r="L63">
        <v>10.93</v>
      </c>
      <c r="M63" t="s">
        <v>406</v>
      </c>
      <c r="N63">
        <v>1.1000000000000001</v>
      </c>
      <c r="O63">
        <v>5.8579999999999997</v>
      </c>
      <c r="P63">
        <v>5.556</v>
      </c>
      <c r="Q63">
        <v>15.823</v>
      </c>
      <c r="R63">
        <v>33.332999999999998</v>
      </c>
      <c r="S63">
        <v>30.03</v>
      </c>
      <c r="T63">
        <v>90.09</v>
      </c>
      <c r="U63">
        <v>85.47</v>
      </c>
      <c r="V63" t="s">
        <v>407</v>
      </c>
      <c r="W63" t="s">
        <v>52</v>
      </c>
      <c r="X63">
        <v>-2</v>
      </c>
      <c r="Y63">
        <v>3</v>
      </c>
      <c r="Z63" t="s">
        <v>249</v>
      </c>
      <c r="AA63" t="s">
        <v>250</v>
      </c>
      <c r="AB63" s="7">
        <v>5.4443999999999999</v>
      </c>
      <c r="AC63" s="7">
        <v>4.3333000000000004</v>
      </c>
      <c r="AE63">
        <v>8.9443999999999999</v>
      </c>
      <c r="AF63">
        <v>8.7222000000000008</v>
      </c>
      <c r="AH63" s="1">
        <v>0.35</v>
      </c>
      <c r="AI63" s="1">
        <v>0.37</v>
      </c>
      <c r="AJ63" s="2">
        <f t="shared" si="0"/>
        <v>0.72</v>
      </c>
      <c r="AL63">
        <v>3.4313292553191528</v>
      </c>
      <c r="AM63">
        <v>2.6889792553191443</v>
      </c>
      <c r="AN63" s="5">
        <f t="shared" si="1"/>
        <v>6</v>
      </c>
      <c r="AP63">
        <v>2.0886414893617054</v>
      </c>
      <c r="AQ63">
        <v>2.2527765957446846</v>
      </c>
      <c r="AR63" s="3">
        <f t="shared" si="2"/>
        <v>4</v>
      </c>
      <c r="AT63">
        <v>6.1926101010101053</v>
      </c>
      <c r="AU63">
        <v>3.6043636363636353</v>
      </c>
      <c r="AV63" s="3">
        <f t="shared" si="5"/>
        <v>9</v>
      </c>
      <c r="AW63" s="3"/>
      <c r="AX63" s="8">
        <v>0.16</v>
      </c>
      <c r="AY63" s="8">
        <v>0.41</v>
      </c>
      <c r="AZ63" s="8">
        <f t="shared" si="3"/>
        <v>0.54901268085106447</v>
      </c>
      <c r="BA63" s="8">
        <f t="shared" si="3"/>
        <v>1.102481494680849</v>
      </c>
      <c r="BB63" s="5">
        <f t="shared" si="4"/>
        <v>1</v>
      </c>
      <c r="BC63" t="s">
        <v>372</v>
      </c>
    </row>
    <row r="64" spans="1:55" x14ac:dyDescent="0.25">
      <c r="A64" t="s">
        <v>62</v>
      </c>
      <c r="B64" t="s">
        <v>108</v>
      </c>
      <c r="C64" t="s">
        <v>408</v>
      </c>
      <c r="D64" s="6">
        <v>0.37</v>
      </c>
      <c r="E64" s="6">
        <v>0.29899999999999999</v>
      </c>
      <c r="F64" s="6">
        <v>0.33100000000000002</v>
      </c>
      <c r="G64" t="s">
        <v>122</v>
      </c>
      <c r="H64">
        <v>2.84</v>
      </c>
      <c r="I64" t="s">
        <v>110</v>
      </c>
      <c r="J64">
        <v>1.54</v>
      </c>
      <c r="K64" t="s">
        <v>409</v>
      </c>
      <c r="L64">
        <v>2.36</v>
      </c>
      <c r="M64" t="s">
        <v>276</v>
      </c>
      <c r="N64">
        <v>1.73</v>
      </c>
      <c r="O64">
        <v>7.5190000000000001</v>
      </c>
      <c r="P64">
        <v>8.0909999999999993</v>
      </c>
      <c r="Q64">
        <v>7.4180000000000001</v>
      </c>
      <c r="R64">
        <v>13.792999999999999</v>
      </c>
      <c r="S64">
        <v>15.974</v>
      </c>
      <c r="T64">
        <v>13.605</v>
      </c>
      <c r="U64">
        <v>14.641</v>
      </c>
      <c r="V64" t="s">
        <v>23</v>
      </c>
      <c r="W64" t="s">
        <v>36</v>
      </c>
      <c r="X64">
        <v>3</v>
      </c>
      <c r="Y64">
        <v>-1</v>
      </c>
      <c r="Z64" t="s">
        <v>255</v>
      </c>
      <c r="AA64" t="s">
        <v>250</v>
      </c>
      <c r="AB64" s="7">
        <v>4.8571</v>
      </c>
      <c r="AC64" s="7">
        <v>3.5</v>
      </c>
      <c r="AE64">
        <v>10.333299999999999</v>
      </c>
      <c r="AF64">
        <v>10.5</v>
      </c>
      <c r="AH64" s="1">
        <v>1.0900000000000001</v>
      </c>
      <c r="AI64" s="1">
        <v>1.01</v>
      </c>
      <c r="AJ64" s="2">
        <f t="shared" si="0"/>
        <v>2.1</v>
      </c>
      <c r="AL64">
        <v>3.0684626506024064</v>
      </c>
      <c r="AM64">
        <v>3.6100626506024103</v>
      </c>
      <c r="AN64" s="5">
        <f t="shared" si="1"/>
        <v>6</v>
      </c>
      <c r="AP64">
        <v>2.2103132530120426</v>
      </c>
      <c r="AQ64">
        <v>1.4465919678714831</v>
      </c>
      <c r="AR64" s="3">
        <f t="shared" si="2"/>
        <v>3</v>
      </c>
      <c r="AT64">
        <v>2.8503552000000001</v>
      </c>
      <c r="AU64">
        <v>5.813600000000001</v>
      </c>
      <c r="AV64" s="3">
        <f t="shared" si="5"/>
        <v>8</v>
      </c>
      <c r="AW64" s="3"/>
      <c r="AX64" s="8">
        <v>0.53</v>
      </c>
      <c r="AY64" s="8">
        <v>0.39</v>
      </c>
      <c r="AZ64" s="8">
        <f t="shared" si="3"/>
        <v>1.6262852048192755</v>
      </c>
      <c r="BA64" s="8">
        <f t="shared" si="3"/>
        <v>1.4079244337349401</v>
      </c>
      <c r="BB64" s="5">
        <f t="shared" si="4"/>
        <v>3</v>
      </c>
      <c r="BC64" t="s">
        <v>410</v>
      </c>
    </row>
    <row r="65" spans="1:55" x14ac:dyDescent="0.25">
      <c r="A65" t="s">
        <v>213</v>
      </c>
      <c r="B65" t="s">
        <v>232</v>
      </c>
      <c r="C65" t="s">
        <v>230</v>
      </c>
      <c r="D65" s="6">
        <v>0.40500000000000003</v>
      </c>
      <c r="E65" s="6">
        <v>0.34699999999999998</v>
      </c>
      <c r="F65" s="6">
        <v>0.248</v>
      </c>
      <c r="G65" t="s">
        <v>411</v>
      </c>
      <c r="H65">
        <v>4.58</v>
      </c>
      <c r="I65" t="s">
        <v>273</v>
      </c>
      <c r="J65">
        <v>1.28</v>
      </c>
      <c r="K65" t="s">
        <v>27</v>
      </c>
      <c r="L65">
        <v>3.37</v>
      </c>
      <c r="M65" t="s">
        <v>412</v>
      </c>
      <c r="N65">
        <v>1.42</v>
      </c>
      <c r="O65">
        <v>5.2990000000000004</v>
      </c>
      <c r="P65">
        <v>7.4960000000000004</v>
      </c>
      <c r="Q65">
        <v>7.9619999999999997</v>
      </c>
      <c r="R65">
        <v>11.249000000000001</v>
      </c>
      <c r="S65">
        <v>22.523</v>
      </c>
      <c r="T65">
        <v>16.891999999999999</v>
      </c>
      <c r="U65">
        <v>23.922999999999998</v>
      </c>
      <c r="V65" t="s">
        <v>23</v>
      </c>
      <c r="W65" t="s">
        <v>36</v>
      </c>
      <c r="X65">
        <v>0</v>
      </c>
      <c r="Y65">
        <v>0</v>
      </c>
      <c r="Z65" t="s">
        <v>251</v>
      </c>
      <c r="AA65" t="s">
        <v>253</v>
      </c>
      <c r="AB65" s="7">
        <v>5.0667</v>
      </c>
      <c r="AC65" s="7">
        <v>5.3333000000000004</v>
      </c>
      <c r="AE65">
        <v>9</v>
      </c>
      <c r="AF65">
        <v>9.4666999999999994</v>
      </c>
      <c r="AH65" s="1">
        <v>0.94</v>
      </c>
      <c r="AI65" s="1">
        <v>0.67</v>
      </c>
      <c r="AJ65" s="2">
        <f t="shared" si="0"/>
        <v>1.6099999999999999</v>
      </c>
      <c r="AL65">
        <v>3.2917999999999963</v>
      </c>
      <c r="AM65">
        <v>4.2765600000000035</v>
      </c>
      <c r="AN65" s="5">
        <f t="shared" si="1"/>
        <v>7</v>
      </c>
      <c r="AP65">
        <v>2.2599000000000005</v>
      </c>
      <c r="AQ65">
        <v>2.6935199999999999</v>
      </c>
      <c r="AR65" s="3">
        <f t="shared" si="2"/>
        <v>4</v>
      </c>
      <c r="AT65">
        <v>2.7542900000000006</v>
      </c>
      <c r="AU65">
        <v>7.7838300000000009</v>
      </c>
      <c r="AV65" s="3">
        <f t="shared" si="5"/>
        <v>10</v>
      </c>
      <c r="AW65" s="3"/>
      <c r="AX65" s="8">
        <v>0.41</v>
      </c>
      <c r="AY65" s="8">
        <v>0.46</v>
      </c>
      <c r="AZ65" s="8">
        <f t="shared" si="3"/>
        <v>1.3496379999999983</v>
      </c>
      <c r="BA65" s="8">
        <f t="shared" si="3"/>
        <v>1.9672176000000017</v>
      </c>
      <c r="BB65" s="5">
        <f t="shared" si="4"/>
        <v>3</v>
      </c>
      <c r="BC65" t="s">
        <v>410</v>
      </c>
    </row>
    <row r="66" spans="1:55" x14ac:dyDescent="0.25">
      <c r="A66" t="s">
        <v>178</v>
      </c>
      <c r="B66" t="s">
        <v>176</v>
      </c>
      <c r="C66" t="s">
        <v>195</v>
      </c>
      <c r="D66" s="6">
        <v>0.45200000000000001</v>
      </c>
      <c r="E66" s="6">
        <v>0.34499999999999997</v>
      </c>
      <c r="F66" s="6">
        <v>0.20300000000000001</v>
      </c>
      <c r="G66" t="s">
        <v>169</v>
      </c>
      <c r="H66">
        <v>4.84</v>
      </c>
      <c r="I66" t="s">
        <v>413</v>
      </c>
      <c r="J66">
        <v>1.26</v>
      </c>
      <c r="K66" t="s">
        <v>145</v>
      </c>
      <c r="L66">
        <v>3.68</v>
      </c>
      <c r="M66" t="s">
        <v>414</v>
      </c>
      <c r="N66">
        <v>1.37</v>
      </c>
      <c r="O66">
        <v>4.7779999999999996</v>
      </c>
      <c r="P66">
        <v>8.4600000000000009</v>
      </c>
      <c r="Q66">
        <v>8.4670000000000005</v>
      </c>
      <c r="R66">
        <v>9.5690000000000008</v>
      </c>
      <c r="S66">
        <v>30.03</v>
      </c>
      <c r="T66">
        <v>16.978000000000002</v>
      </c>
      <c r="U66">
        <v>30.03</v>
      </c>
      <c r="V66" t="s">
        <v>23</v>
      </c>
      <c r="W66" t="s">
        <v>32</v>
      </c>
      <c r="X66">
        <v>2</v>
      </c>
      <c r="Y66">
        <v>3</v>
      </c>
      <c r="Z66" t="s">
        <v>251</v>
      </c>
      <c r="AA66" t="s">
        <v>248</v>
      </c>
      <c r="AB66" s="7">
        <v>5.1666999999999996</v>
      </c>
      <c r="AC66" s="7">
        <v>5.9443999999999999</v>
      </c>
      <c r="AE66">
        <v>8.9443999999999999</v>
      </c>
      <c r="AF66">
        <v>8.7777999999999992</v>
      </c>
      <c r="AH66" s="1">
        <v>1</v>
      </c>
      <c r="AI66" s="1">
        <v>0.56000000000000005</v>
      </c>
      <c r="AJ66" s="2">
        <f t="shared" si="0"/>
        <v>1.56</v>
      </c>
      <c r="AL66">
        <v>4.3110191489361753</v>
      </c>
      <c r="AM66">
        <v>1.6795010638297843</v>
      </c>
      <c r="AN66" s="5">
        <f t="shared" si="1"/>
        <v>5</v>
      </c>
      <c r="AP66">
        <v>1.6387468085106407</v>
      </c>
      <c r="AQ66">
        <v>4.7541063829787324</v>
      </c>
      <c r="AR66" s="3">
        <f t="shared" si="2"/>
        <v>6</v>
      </c>
      <c r="AT66">
        <v>3.9758676767676788</v>
      </c>
      <c r="AU66">
        <v>3.9109848484848468</v>
      </c>
      <c r="AV66" s="3">
        <f t="shared" si="5"/>
        <v>7</v>
      </c>
      <c r="AW66" s="3"/>
      <c r="AX66" s="8">
        <v>0.5</v>
      </c>
      <c r="AY66" s="8">
        <v>0.45</v>
      </c>
      <c r="AZ66" s="8">
        <f t="shared" si="3"/>
        <v>2.1555095744680877</v>
      </c>
      <c r="BA66" s="8">
        <f t="shared" si="3"/>
        <v>0.75577547872340289</v>
      </c>
      <c r="BB66" s="5">
        <f t="shared" si="4"/>
        <v>2</v>
      </c>
      <c r="BC66" t="s">
        <v>410</v>
      </c>
    </row>
    <row r="67" spans="1:55" x14ac:dyDescent="0.25">
      <c r="A67" t="s">
        <v>62</v>
      </c>
      <c r="B67" t="s">
        <v>303</v>
      </c>
      <c r="C67" t="s">
        <v>300</v>
      </c>
      <c r="D67" t="s">
        <v>417</v>
      </c>
      <c r="E67" t="s">
        <v>418</v>
      </c>
      <c r="F67" t="s">
        <v>419</v>
      </c>
      <c r="G67" t="s">
        <v>420</v>
      </c>
      <c r="H67">
        <v>2.77</v>
      </c>
      <c r="I67" t="s">
        <v>421</v>
      </c>
      <c r="J67">
        <v>1.57</v>
      </c>
      <c r="K67" t="s">
        <v>199</v>
      </c>
      <c r="L67">
        <v>2.82</v>
      </c>
      <c r="M67" t="s">
        <v>422</v>
      </c>
      <c r="N67">
        <v>1.55</v>
      </c>
      <c r="O67">
        <v>5.54</v>
      </c>
      <c r="P67">
        <v>14.164</v>
      </c>
      <c r="Q67">
        <v>9.1829999999999998</v>
      </c>
      <c r="R67">
        <v>7.1890000000000001</v>
      </c>
      <c r="S67">
        <v>46.948</v>
      </c>
      <c r="T67">
        <v>11.919</v>
      </c>
      <c r="U67">
        <v>30.488</v>
      </c>
      <c r="V67" t="s">
        <v>43</v>
      </c>
      <c r="W67" t="s">
        <v>44</v>
      </c>
      <c r="X67">
        <v>1</v>
      </c>
      <c r="Y67">
        <v>-1</v>
      </c>
      <c r="Z67">
        <v>-1</v>
      </c>
      <c r="AA67">
        <v>1</v>
      </c>
      <c r="AB67" s="7">
        <v>4.3333000000000004</v>
      </c>
      <c r="AC67" s="7">
        <v>3.6667000000000001</v>
      </c>
      <c r="AE67" s="1">
        <v>10.381</v>
      </c>
      <c r="AF67" s="1">
        <v>9.6189999999999998</v>
      </c>
      <c r="AG67" s="2"/>
      <c r="AH67">
        <v>1.54</v>
      </c>
      <c r="AI67">
        <v>0.6</v>
      </c>
      <c r="AJ67">
        <v>2.14</v>
      </c>
      <c r="AL67">
        <v>3.0225686746987921</v>
      </c>
      <c r="AM67">
        <v>2.3391999999999999</v>
      </c>
      <c r="AN67">
        <v>5</v>
      </c>
      <c r="AO67" s="3"/>
      <c r="AP67">
        <v>1.2902040160642538</v>
      </c>
      <c r="AQ67">
        <v>2.1651787148594335</v>
      </c>
      <c r="AR67">
        <v>3</v>
      </c>
      <c r="AS67" s="3"/>
      <c r="AT67">
        <v>5.2935167999999999</v>
      </c>
      <c r="AU67">
        <v>5.4111200000000013</v>
      </c>
      <c r="AV67">
        <v>10</v>
      </c>
      <c r="AX67">
        <v>0.51</v>
      </c>
      <c r="AY67">
        <v>0.53</v>
      </c>
      <c r="AZ67">
        <v>1.5415100240963839</v>
      </c>
      <c r="BA67">
        <v>1.239776</v>
      </c>
      <c r="BB67">
        <v>2</v>
      </c>
      <c r="BC67" t="s">
        <v>423</v>
      </c>
    </row>
    <row r="68" spans="1:55" x14ac:dyDescent="0.25">
      <c r="A68" t="s">
        <v>178</v>
      </c>
      <c r="B68" t="s">
        <v>278</v>
      </c>
      <c r="C68" t="s">
        <v>267</v>
      </c>
      <c r="D68" t="s">
        <v>164</v>
      </c>
      <c r="E68" t="s">
        <v>424</v>
      </c>
      <c r="F68" t="s">
        <v>425</v>
      </c>
      <c r="G68" t="s">
        <v>426</v>
      </c>
      <c r="H68">
        <v>4.6500000000000004</v>
      </c>
      <c r="I68" t="s">
        <v>427</v>
      </c>
      <c r="J68">
        <v>1.27</v>
      </c>
      <c r="K68" t="s">
        <v>428</v>
      </c>
      <c r="L68">
        <v>3.41</v>
      </c>
      <c r="M68" t="s">
        <v>429</v>
      </c>
      <c r="N68">
        <v>1.41</v>
      </c>
      <c r="O68">
        <v>5.26</v>
      </c>
      <c r="P68">
        <v>7.4850000000000003</v>
      </c>
      <c r="Q68">
        <v>7.9939999999999998</v>
      </c>
      <c r="R68">
        <v>11.236000000000001</v>
      </c>
      <c r="S68">
        <v>22.727</v>
      </c>
      <c r="T68">
        <v>17.065000000000001</v>
      </c>
      <c r="U68">
        <v>24.271999999999998</v>
      </c>
      <c r="V68" t="s">
        <v>23</v>
      </c>
      <c r="W68" t="s">
        <v>52</v>
      </c>
      <c r="X68">
        <v>-3</v>
      </c>
      <c r="Y68">
        <v>8</v>
      </c>
      <c r="Z68">
        <v>-1</v>
      </c>
      <c r="AA68">
        <v>-1</v>
      </c>
      <c r="AB68" s="7">
        <v>5.6111000000000004</v>
      </c>
      <c r="AC68" s="7">
        <v>3.2778</v>
      </c>
      <c r="AE68" s="1">
        <v>9.2777999999999992</v>
      </c>
      <c r="AF68" s="1">
        <v>8.5</v>
      </c>
      <c r="AG68" s="2"/>
      <c r="AH68">
        <v>0.94</v>
      </c>
      <c r="AI68">
        <v>0.66</v>
      </c>
      <c r="AJ68">
        <v>1.6</v>
      </c>
      <c r="AL68">
        <v>4.7129500000000037</v>
      </c>
      <c r="AM68">
        <v>2.6929930851063784</v>
      </c>
      <c r="AN68">
        <v>7</v>
      </c>
      <c r="AO68" s="3"/>
      <c r="AP68">
        <v>1.7329276595744707</v>
      </c>
      <c r="AQ68">
        <v>2.0237074468085141</v>
      </c>
      <c r="AR68">
        <v>3</v>
      </c>
      <c r="AS68" s="3"/>
      <c r="AT68">
        <v>4.3392095959595993</v>
      </c>
      <c r="AU68">
        <v>3.3240242424242408</v>
      </c>
      <c r="AV68">
        <v>7</v>
      </c>
      <c r="AX68">
        <v>0.37</v>
      </c>
      <c r="AY68">
        <v>0.36</v>
      </c>
      <c r="AZ68">
        <v>1.7437915000000013</v>
      </c>
      <c r="BA68">
        <v>0.96947751063829612</v>
      </c>
      <c r="BB68">
        <v>2</v>
      </c>
      <c r="BC68" t="s">
        <v>423</v>
      </c>
    </row>
    <row r="69" spans="1:55" x14ac:dyDescent="0.25">
      <c r="A69" t="s">
        <v>62</v>
      </c>
      <c r="B69" t="s">
        <v>297</v>
      </c>
      <c r="C69" t="s">
        <v>314</v>
      </c>
      <c r="D69" t="s">
        <v>430</v>
      </c>
      <c r="E69" t="s">
        <v>431</v>
      </c>
      <c r="F69" t="s">
        <v>299</v>
      </c>
      <c r="G69" t="s">
        <v>432</v>
      </c>
      <c r="H69">
        <v>3.43</v>
      </c>
      <c r="I69" t="s">
        <v>352</v>
      </c>
      <c r="J69">
        <v>1.41</v>
      </c>
      <c r="K69" t="s">
        <v>433</v>
      </c>
      <c r="L69">
        <v>2.72</v>
      </c>
      <c r="M69" t="s">
        <v>434</v>
      </c>
      <c r="N69">
        <v>1.58</v>
      </c>
      <c r="O69">
        <v>6.2380000000000004</v>
      </c>
      <c r="P69">
        <v>7.9370000000000003</v>
      </c>
      <c r="Q69">
        <v>7.524</v>
      </c>
      <c r="R69">
        <v>11.834</v>
      </c>
      <c r="S69">
        <v>19.12</v>
      </c>
      <c r="T69">
        <v>14.265000000000001</v>
      </c>
      <c r="U69">
        <v>18.149000000000001</v>
      </c>
      <c r="V69" t="s">
        <v>23</v>
      </c>
      <c r="W69" t="s">
        <v>22</v>
      </c>
      <c r="X69">
        <v>-1</v>
      </c>
      <c r="Y69">
        <v>-4</v>
      </c>
      <c r="Z69">
        <v>0</v>
      </c>
      <c r="AA69">
        <v>-2</v>
      </c>
      <c r="AB69" s="7">
        <v>3.7618999999999998</v>
      </c>
      <c r="AC69" s="7">
        <v>4.1429</v>
      </c>
      <c r="AE69" s="1">
        <v>10.8095</v>
      </c>
      <c r="AF69" s="1">
        <v>11.7143</v>
      </c>
      <c r="AG69" s="2"/>
      <c r="AH69">
        <v>1.05</v>
      </c>
      <c r="AI69">
        <v>0.83</v>
      </c>
      <c r="AJ69">
        <v>1.88</v>
      </c>
      <c r="AL69">
        <v>3.111354216867467</v>
      </c>
      <c r="AM69">
        <v>4.2117397590361447</v>
      </c>
      <c r="AN69">
        <v>7</v>
      </c>
      <c r="AO69" s="3"/>
      <c r="AP69">
        <v>2.2122923694779062</v>
      </c>
      <c r="AQ69">
        <v>1.6124855421686719</v>
      </c>
      <c r="AR69">
        <v>3</v>
      </c>
      <c r="AS69" s="3"/>
      <c r="AT69">
        <v>6.9616223999999995</v>
      </c>
      <c r="AU69">
        <v>5.6025216000000011</v>
      </c>
      <c r="AV69">
        <v>12</v>
      </c>
      <c r="AX69">
        <v>0.71</v>
      </c>
      <c r="AY69">
        <v>0.32</v>
      </c>
      <c r="AZ69">
        <v>2.2090614939759017</v>
      </c>
      <c r="BA69">
        <v>1.3477567228915663</v>
      </c>
      <c r="BB69">
        <v>3</v>
      </c>
      <c r="BC69" t="s">
        <v>435</v>
      </c>
    </row>
    <row r="70" spans="1:55" x14ac:dyDescent="0.25">
      <c r="A70" t="s">
        <v>62</v>
      </c>
      <c r="B70" t="s">
        <v>369</v>
      </c>
      <c r="C70" t="s">
        <v>304</v>
      </c>
      <c r="D70" t="s">
        <v>436</v>
      </c>
      <c r="E70" t="s">
        <v>437</v>
      </c>
      <c r="F70" t="s">
        <v>411</v>
      </c>
      <c r="G70" t="s">
        <v>438</v>
      </c>
      <c r="H70">
        <v>1.43</v>
      </c>
      <c r="I70" t="s">
        <v>428</v>
      </c>
      <c r="J70">
        <v>3.41</v>
      </c>
      <c r="K70" t="s">
        <v>439</v>
      </c>
      <c r="L70">
        <v>1.51</v>
      </c>
      <c r="M70" t="s">
        <v>440</v>
      </c>
      <c r="N70">
        <v>3.03</v>
      </c>
      <c r="O70">
        <v>16.835000000000001</v>
      </c>
      <c r="P70">
        <v>28.49</v>
      </c>
      <c r="Q70">
        <v>12.391999999999999</v>
      </c>
      <c r="R70">
        <v>14.641</v>
      </c>
      <c r="S70">
        <v>42.017000000000003</v>
      </c>
      <c r="T70">
        <v>10.787000000000001</v>
      </c>
      <c r="U70">
        <v>18.248000000000001</v>
      </c>
      <c r="V70" t="s">
        <v>43</v>
      </c>
      <c r="W70" t="s">
        <v>44</v>
      </c>
      <c r="X70">
        <v>5</v>
      </c>
      <c r="Y70">
        <v>5</v>
      </c>
      <c r="Z70">
        <v>3</v>
      </c>
      <c r="AA70">
        <v>1</v>
      </c>
      <c r="AB70" s="7">
        <v>3.7618999999999998</v>
      </c>
      <c r="AC70" s="7">
        <v>4.3810000000000002</v>
      </c>
      <c r="AE70" s="1">
        <v>10.761900000000001</v>
      </c>
      <c r="AF70" s="1">
        <v>9.5714000000000006</v>
      </c>
      <c r="AG70" s="2"/>
      <c r="AH70">
        <v>2.2999999999999998</v>
      </c>
      <c r="AI70">
        <v>1.36</v>
      </c>
      <c r="AJ70">
        <v>3.66</v>
      </c>
      <c r="AL70">
        <v>5.2563614457831269</v>
      </c>
      <c r="AM70">
        <v>3.7359036144578313</v>
      </c>
      <c r="AN70">
        <v>8</v>
      </c>
      <c r="AO70" s="3"/>
      <c r="AP70">
        <v>2.1448224899598345</v>
      </c>
      <c r="AQ70">
        <v>2.368960240963851</v>
      </c>
      <c r="AR70">
        <v>4</v>
      </c>
      <c r="AS70" s="3"/>
      <c r="AT70">
        <v>4.4953247999999997</v>
      </c>
      <c r="AU70">
        <v>5.0462048000000008</v>
      </c>
      <c r="AV70">
        <v>9</v>
      </c>
      <c r="AX70">
        <v>0.66</v>
      </c>
      <c r="AY70">
        <v>0.6</v>
      </c>
      <c r="AZ70">
        <v>3.469198554216864</v>
      </c>
      <c r="BA70">
        <v>2.2415421686746986</v>
      </c>
      <c r="BB70">
        <v>5</v>
      </c>
      <c r="BC70" t="s">
        <v>435</v>
      </c>
    </row>
    <row r="71" spans="1:55" x14ac:dyDescent="0.25">
      <c r="A71" t="s">
        <v>62</v>
      </c>
      <c r="B71" t="s">
        <v>315</v>
      </c>
      <c r="C71" t="s">
        <v>302</v>
      </c>
      <c r="D71" t="s">
        <v>441</v>
      </c>
      <c r="E71" t="s">
        <v>115</v>
      </c>
      <c r="F71" t="s">
        <v>442</v>
      </c>
      <c r="G71" t="s">
        <v>384</v>
      </c>
      <c r="H71">
        <v>3.5</v>
      </c>
      <c r="I71" t="s">
        <v>443</v>
      </c>
      <c r="J71">
        <v>1.4</v>
      </c>
      <c r="K71" t="s">
        <v>444</v>
      </c>
      <c r="L71">
        <v>2.73</v>
      </c>
      <c r="M71" t="s">
        <v>445</v>
      </c>
      <c r="N71">
        <v>1.58</v>
      </c>
      <c r="O71">
        <v>6.7249999999999996</v>
      </c>
      <c r="P71">
        <v>7.0970000000000004</v>
      </c>
      <c r="Q71">
        <v>7.4349999999999996</v>
      </c>
      <c r="R71">
        <v>14.085000000000001</v>
      </c>
      <c r="S71">
        <v>15.699</v>
      </c>
      <c r="T71">
        <v>15.552</v>
      </c>
      <c r="U71">
        <v>16.420000000000002</v>
      </c>
      <c r="V71" t="s">
        <v>23</v>
      </c>
      <c r="W71" t="s">
        <v>22</v>
      </c>
      <c r="X71">
        <v>-3</v>
      </c>
      <c r="Y71">
        <v>-3</v>
      </c>
      <c r="Z71">
        <v>-1</v>
      </c>
      <c r="AA71">
        <v>-1</v>
      </c>
      <c r="AB71" s="7">
        <v>4.1429</v>
      </c>
      <c r="AC71" s="7">
        <v>3.9523999999999999</v>
      </c>
      <c r="AE71" s="1">
        <v>9.6189999999999998</v>
      </c>
      <c r="AF71" s="1">
        <v>10.8095</v>
      </c>
      <c r="AG71" s="2"/>
      <c r="AH71">
        <v>0.96</v>
      </c>
      <c r="AI71">
        <v>0.9</v>
      </c>
      <c r="AJ71">
        <v>1.8599999999999999</v>
      </c>
      <c r="AL71">
        <v>3.9674698795180681</v>
      </c>
      <c r="AM71">
        <v>1.9662650602409641</v>
      </c>
      <c r="AN71">
        <v>5</v>
      </c>
      <c r="AO71" s="3"/>
      <c r="AP71">
        <v>1.2587180722891538</v>
      </c>
      <c r="AQ71">
        <v>1.8558674698795148</v>
      </c>
      <c r="AR71">
        <v>3</v>
      </c>
      <c r="AS71" s="3"/>
      <c r="AT71">
        <v>6.9315456000000006</v>
      </c>
      <c r="AU71">
        <v>3.6375248000000004</v>
      </c>
      <c r="AV71">
        <v>10</v>
      </c>
      <c r="AX71">
        <v>0.4</v>
      </c>
      <c r="AY71">
        <v>0.49</v>
      </c>
      <c r="AZ71">
        <v>1.5869879518072274</v>
      </c>
      <c r="BA71">
        <v>0.96346987951807239</v>
      </c>
      <c r="BB71">
        <v>2</v>
      </c>
      <c r="BC71" t="s">
        <v>435</v>
      </c>
    </row>
    <row r="72" spans="1:55" x14ac:dyDescent="0.25">
      <c r="A72" t="s">
        <v>62</v>
      </c>
      <c r="B72" t="s">
        <v>301</v>
      </c>
      <c r="C72" t="s">
        <v>316</v>
      </c>
      <c r="D72" t="s">
        <v>446</v>
      </c>
      <c r="E72" t="s">
        <v>447</v>
      </c>
      <c r="F72" t="s">
        <v>448</v>
      </c>
      <c r="G72" t="s">
        <v>449</v>
      </c>
      <c r="H72">
        <v>3.69</v>
      </c>
      <c r="I72" t="s">
        <v>414</v>
      </c>
      <c r="J72">
        <v>1.37</v>
      </c>
      <c r="K72" t="s">
        <v>440</v>
      </c>
      <c r="L72">
        <v>3.03</v>
      </c>
      <c r="M72" t="s">
        <v>392</v>
      </c>
      <c r="N72">
        <v>1.49</v>
      </c>
      <c r="O72">
        <v>5.3280000000000003</v>
      </c>
      <c r="P72">
        <v>9.1910000000000007</v>
      </c>
      <c r="Q72">
        <v>8.032</v>
      </c>
      <c r="R72">
        <v>9.3109999999999999</v>
      </c>
      <c r="S72">
        <v>27.701000000000001</v>
      </c>
      <c r="T72">
        <v>14.025</v>
      </c>
      <c r="U72">
        <v>24.213000000000001</v>
      </c>
      <c r="V72" t="s">
        <v>23</v>
      </c>
      <c r="W72" t="s">
        <v>36</v>
      </c>
      <c r="X72">
        <v>5</v>
      </c>
      <c r="Y72">
        <v>1</v>
      </c>
      <c r="Z72">
        <v>2</v>
      </c>
      <c r="AA72">
        <v>0</v>
      </c>
      <c r="AB72" s="7">
        <v>4.2104999999999997</v>
      </c>
      <c r="AC72" s="7">
        <v>4.1429</v>
      </c>
      <c r="AE72" s="1">
        <v>10.0526</v>
      </c>
      <c r="AF72" s="1">
        <v>10.952400000000001</v>
      </c>
      <c r="AG72" s="2"/>
      <c r="AH72">
        <v>1.1399999999999999</v>
      </c>
      <c r="AI72">
        <v>0.66</v>
      </c>
      <c r="AJ72">
        <v>1.7999999999999998</v>
      </c>
      <c r="AL72">
        <v>3.9889156626505984</v>
      </c>
      <c r="AM72">
        <v>3.4819277108433737</v>
      </c>
      <c r="AN72">
        <v>7</v>
      </c>
      <c r="AO72" s="3"/>
      <c r="AP72">
        <v>2.336616867469874</v>
      </c>
      <c r="AQ72">
        <v>2.7765232931726858</v>
      </c>
      <c r="AR72">
        <v>5</v>
      </c>
      <c r="AS72" s="3"/>
      <c r="AT72">
        <v>4.3067663999999999</v>
      </c>
      <c r="AU72">
        <v>7.4199424000000009</v>
      </c>
      <c r="AV72">
        <v>11</v>
      </c>
      <c r="AX72">
        <v>0.4</v>
      </c>
      <c r="AY72">
        <v>0.42</v>
      </c>
      <c r="AZ72">
        <v>1.5955662650602394</v>
      </c>
      <c r="BA72">
        <v>1.4624096385542169</v>
      </c>
      <c r="BB72">
        <v>3</v>
      </c>
      <c r="BC72" t="s">
        <v>435</v>
      </c>
    </row>
    <row r="73" spans="1:55" x14ac:dyDescent="0.25">
      <c r="A73" t="s">
        <v>62</v>
      </c>
      <c r="B73" t="s">
        <v>312</v>
      </c>
      <c r="C73" t="s">
        <v>373</v>
      </c>
      <c r="D73" t="s">
        <v>450</v>
      </c>
      <c r="E73" t="s">
        <v>451</v>
      </c>
      <c r="F73" t="s">
        <v>349</v>
      </c>
      <c r="G73" t="s">
        <v>452</v>
      </c>
      <c r="H73">
        <v>4.74</v>
      </c>
      <c r="I73" t="s">
        <v>453</v>
      </c>
      <c r="J73">
        <v>1.27</v>
      </c>
      <c r="K73" t="s">
        <v>150</v>
      </c>
      <c r="L73">
        <v>3.37</v>
      </c>
      <c r="M73" t="s">
        <v>412</v>
      </c>
      <c r="N73">
        <v>1.42</v>
      </c>
      <c r="O73">
        <v>6.4720000000000004</v>
      </c>
      <c r="P73">
        <v>5.8449999999999998</v>
      </c>
      <c r="Q73">
        <v>7.8</v>
      </c>
      <c r="R73">
        <v>17.271000000000001</v>
      </c>
      <c r="S73">
        <v>14.085000000000001</v>
      </c>
      <c r="T73">
        <v>20.832999999999998</v>
      </c>
      <c r="U73">
        <v>18.797000000000001</v>
      </c>
      <c r="V73" t="s">
        <v>23</v>
      </c>
      <c r="W73" t="s">
        <v>52</v>
      </c>
      <c r="X73">
        <v>-1</v>
      </c>
      <c r="Y73">
        <v>7</v>
      </c>
      <c r="Z73">
        <v>0</v>
      </c>
      <c r="AA73">
        <v>0</v>
      </c>
      <c r="AB73" s="7">
        <v>3.5</v>
      </c>
      <c r="AC73" s="7">
        <v>4.1905000000000001</v>
      </c>
      <c r="AE73" s="1">
        <v>9.4</v>
      </c>
      <c r="AF73" s="1">
        <v>10.2857</v>
      </c>
      <c r="AG73" s="2"/>
      <c r="AH73">
        <v>0.75</v>
      </c>
      <c r="AI73">
        <v>0.83</v>
      </c>
      <c r="AJ73">
        <v>1.58</v>
      </c>
      <c r="AL73">
        <v>3.5449879518072254</v>
      </c>
      <c r="AM73">
        <v>3.6041638554216866</v>
      </c>
      <c r="AN73">
        <v>7</v>
      </c>
      <c r="AO73" s="3"/>
      <c r="AP73">
        <v>1.8173686746987912</v>
      </c>
      <c r="AQ73">
        <v>1.6991783132530089</v>
      </c>
      <c r="AR73">
        <v>3</v>
      </c>
      <c r="AS73" s="3"/>
      <c r="AT73">
        <v>4.4883839999999999</v>
      </c>
      <c r="AU73">
        <v>4.5131424000000004</v>
      </c>
      <c r="AV73">
        <v>9</v>
      </c>
      <c r="AX73">
        <v>0.35</v>
      </c>
      <c r="AY73">
        <v>0.54</v>
      </c>
      <c r="AZ73">
        <v>1.2407457831325288</v>
      </c>
      <c r="BA73">
        <v>1.9462484819277108</v>
      </c>
      <c r="BB73">
        <v>3</v>
      </c>
      <c r="BC73" t="s">
        <v>435</v>
      </c>
    </row>
    <row r="74" spans="1:55" x14ac:dyDescent="0.25">
      <c r="A74" t="s">
        <v>62</v>
      </c>
      <c r="B74" t="s">
        <v>374</v>
      </c>
      <c r="C74" t="s">
        <v>108</v>
      </c>
      <c r="D74" t="s">
        <v>454</v>
      </c>
      <c r="E74" t="s">
        <v>455</v>
      </c>
      <c r="F74" t="s">
        <v>456</v>
      </c>
      <c r="G74" t="s">
        <v>330</v>
      </c>
      <c r="H74">
        <v>1.59</v>
      </c>
      <c r="I74" t="s">
        <v>239</v>
      </c>
      <c r="J74">
        <v>2.79</v>
      </c>
      <c r="K74" t="s">
        <v>319</v>
      </c>
      <c r="L74">
        <v>1.89</v>
      </c>
      <c r="M74" t="s">
        <v>223</v>
      </c>
      <c r="N74">
        <v>2.19</v>
      </c>
      <c r="O74">
        <v>30.581</v>
      </c>
      <c r="P74">
        <v>11.298999999999999</v>
      </c>
      <c r="Q74">
        <v>12.657999999999999</v>
      </c>
      <c r="R74">
        <v>68.492999999999995</v>
      </c>
      <c r="S74">
        <v>9.3629999999999995</v>
      </c>
      <c r="T74">
        <v>28.329000000000001</v>
      </c>
      <c r="U74">
        <v>10.493</v>
      </c>
      <c r="V74" t="s">
        <v>26</v>
      </c>
      <c r="W74" t="s">
        <v>24</v>
      </c>
      <c r="X74">
        <v>-1</v>
      </c>
      <c r="Y74">
        <v>3</v>
      </c>
      <c r="Z74">
        <v>-1</v>
      </c>
      <c r="AA74">
        <v>3</v>
      </c>
      <c r="AB74" s="7">
        <v>3.4285999999999999</v>
      </c>
      <c r="AC74" s="7">
        <v>4.8571</v>
      </c>
      <c r="AE74" s="1">
        <v>9.7619000000000007</v>
      </c>
      <c r="AF74" s="1">
        <v>10.333299999999999</v>
      </c>
      <c r="AG74" s="2"/>
      <c r="AH74">
        <v>0.89</v>
      </c>
      <c r="AI74">
        <v>2.41</v>
      </c>
      <c r="AJ74">
        <v>3.3000000000000003</v>
      </c>
      <c r="AK74" s="5"/>
      <c r="AL74">
        <v>2.9166265060240937</v>
      </c>
      <c r="AM74">
        <v>6.1268819277108433</v>
      </c>
      <c r="AN74">
        <v>9</v>
      </c>
      <c r="AO74" s="3"/>
      <c r="AP74">
        <v>1.8992321285140517</v>
      </c>
      <c r="AQ74">
        <v>2.4239726907630477</v>
      </c>
      <c r="AR74">
        <v>4</v>
      </c>
      <c r="AS74" s="3"/>
      <c r="AT74">
        <v>6.7181159999999993</v>
      </c>
      <c r="AU74">
        <v>5.0229504000000009</v>
      </c>
      <c r="AV74">
        <v>11</v>
      </c>
      <c r="AX74">
        <v>0.56999999999999995</v>
      </c>
      <c r="AY74">
        <v>0.53</v>
      </c>
      <c r="AZ74">
        <v>1.6624771084337333</v>
      </c>
      <c r="BA74">
        <v>3.2472474216867471</v>
      </c>
      <c r="BB74">
        <v>4</v>
      </c>
      <c r="BC74" t="s">
        <v>435</v>
      </c>
    </row>
    <row r="75" spans="1:55" x14ac:dyDescent="0.25">
      <c r="A75" t="s">
        <v>62</v>
      </c>
      <c r="B75" t="s">
        <v>292</v>
      </c>
      <c r="C75" t="s">
        <v>368</v>
      </c>
      <c r="D75" t="s">
        <v>457</v>
      </c>
      <c r="E75" t="s">
        <v>239</v>
      </c>
      <c r="F75" t="s">
        <v>458</v>
      </c>
      <c r="G75" t="s">
        <v>459</v>
      </c>
      <c r="H75">
        <v>5.07</v>
      </c>
      <c r="I75" t="s">
        <v>460</v>
      </c>
      <c r="J75">
        <v>1.25</v>
      </c>
      <c r="K75" t="s">
        <v>461</v>
      </c>
      <c r="L75">
        <v>3.65</v>
      </c>
      <c r="M75" t="s">
        <v>378</v>
      </c>
      <c r="N75">
        <v>1.38</v>
      </c>
      <c r="O75">
        <v>7.508</v>
      </c>
      <c r="P75">
        <v>5.0330000000000004</v>
      </c>
      <c r="Q75">
        <v>8.2240000000000002</v>
      </c>
      <c r="R75">
        <v>24.51</v>
      </c>
      <c r="S75">
        <v>11.025</v>
      </c>
      <c r="T75">
        <v>26.882000000000001</v>
      </c>
      <c r="U75">
        <v>18.018000000000001</v>
      </c>
      <c r="V75" t="s">
        <v>23</v>
      </c>
      <c r="W75" t="s">
        <v>22</v>
      </c>
      <c r="X75">
        <v>0</v>
      </c>
      <c r="Y75">
        <v>-5</v>
      </c>
      <c r="Z75">
        <v>-2</v>
      </c>
      <c r="AA75">
        <v>-2</v>
      </c>
      <c r="AB75" s="7">
        <v>4.2381000000000002</v>
      </c>
      <c r="AC75" s="7">
        <v>3.9047999999999998</v>
      </c>
      <c r="AE75" s="1">
        <v>9.5237999999999996</v>
      </c>
      <c r="AF75" s="1">
        <v>10.381</v>
      </c>
      <c r="AG75" s="2"/>
      <c r="AH75">
        <v>0.61</v>
      </c>
      <c r="AI75">
        <v>0.91</v>
      </c>
      <c r="AJ75">
        <v>1.52</v>
      </c>
      <c r="AK75" s="5"/>
      <c r="AL75">
        <v>3.6196192771084301</v>
      </c>
      <c r="AM75">
        <v>3.5441927710843379</v>
      </c>
      <c r="AN75">
        <v>7</v>
      </c>
      <c r="AO75" s="3"/>
      <c r="AP75">
        <v>2.1763084337349343</v>
      </c>
      <c r="AQ75">
        <v>1.5429172690763027</v>
      </c>
      <c r="AR75">
        <v>3</v>
      </c>
      <c r="AS75" s="3"/>
      <c r="AT75">
        <v>4.2373583999999997</v>
      </c>
      <c r="AU75">
        <v>5.0086400000000006</v>
      </c>
      <c r="AV75">
        <v>9</v>
      </c>
      <c r="AX75">
        <v>0.31</v>
      </c>
      <c r="AY75">
        <v>0.39</v>
      </c>
      <c r="AZ75">
        <v>1.1220819759036134</v>
      </c>
      <c r="BA75">
        <v>1.3822351807228919</v>
      </c>
      <c r="BB75">
        <v>2</v>
      </c>
      <c r="BC75" t="s">
        <v>435</v>
      </c>
    </row>
    <row r="76" spans="1:55" x14ac:dyDescent="0.25">
      <c r="A76" t="s">
        <v>62</v>
      </c>
      <c r="B76" t="s">
        <v>408</v>
      </c>
      <c r="C76" t="s">
        <v>296</v>
      </c>
      <c r="D76" t="s">
        <v>462</v>
      </c>
      <c r="E76" t="s">
        <v>220</v>
      </c>
      <c r="F76" t="s">
        <v>463</v>
      </c>
      <c r="G76" t="s">
        <v>464</v>
      </c>
      <c r="H76">
        <v>2.93</v>
      </c>
      <c r="I76" t="s">
        <v>465</v>
      </c>
      <c r="J76">
        <v>1.52</v>
      </c>
      <c r="K76" t="s">
        <v>430</v>
      </c>
      <c r="L76">
        <v>2.4900000000000002</v>
      </c>
      <c r="M76" t="s">
        <v>466</v>
      </c>
      <c r="N76">
        <v>1.67</v>
      </c>
      <c r="O76">
        <v>6.4640000000000004</v>
      </c>
      <c r="P76">
        <v>9.3629999999999995</v>
      </c>
      <c r="Q76">
        <v>7.657</v>
      </c>
      <c r="R76">
        <v>10.571</v>
      </c>
      <c r="S76">
        <v>22.172999999999998</v>
      </c>
      <c r="T76">
        <v>12.516</v>
      </c>
      <c r="U76">
        <v>18.116</v>
      </c>
      <c r="V76" t="s">
        <v>23</v>
      </c>
      <c r="W76" t="s">
        <v>36</v>
      </c>
      <c r="X76">
        <v>-1</v>
      </c>
      <c r="Y76">
        <v>-2</v>
      </c>
      <c r="Z76">
        <v>2</v>
      </c>
      <c r="AA76">
        <v>0</v>
      </c>
      <c r="AB76" s="7">
        <v>3.5</v>
      </c>
      <c r="AC76" s="7">
        <v>3.7618999999999998</v>
      </c>
      <c r="AE76" s="1">
        <v>10.5</v>
      </c>
      <c r="AF76" s="1">
        <v>10.4762</v>
      </c>
      <c r="AG76" s="2"/>
      <c r="AH76">
        <v>1.22</v>
      </c>
      <c r="AI76">
        <v>0.84</v>
      </c>
      <c r="AJ76">
        <v>2.06</v>
      </c>
      <c r="AK76" s="5"/>
      <c r="AL76">
        <v>7.1097060240963792</v>
      </c>
      <c r="AM76">
        <v>1.5992289156626507</v>
      </c>
      <c r="AN76">
        <v>8</v>
      </c>
      <c r="AO76" s="3"/>
      <c r="AP76">
        <v>1.1993445783132501</v>
      </c>
      <c r="AQ76">
        <v>2.6671405622489908</v>
      </c>
      <c r="AR76">
        <v>3</v>
      </c>
      <c r="AS76" s="3"/>
      <c r="AT76">
        <v>13.083408</v>
      </c>
      <c r="AU76">
        <v>1.5039336000000001</v>
      </c>
      <c r="AV76">
        <v>14</v>
      </c>
      <c r="AX76">
        <v>0.39</v>
      </c>
      <c r="AY76">
        <v>0.68</v>
      </c>
      <c r="AZ76">
        <v>2.772785349397588</v>
      </c>
      <c r="BA76">
        <v>1.0874756626506026</v>
      </c>
      <c r="BB76">
        <v>3</v>
      </c>
      <c r="BC76" t="s">
        <v>435</v>
      </c>
    </row>
    <row r="77" spans="1:55" x14ac:dyDescent="0.25">
      <c r="A77" t="s">
        <v>62</v>
      </c>
      <c r="B77" t="s">
        <v>317</v>
      </c>
      <c r="C77" t="s">
        <v>291</v>
      </c>
      <c r="D77" t="s">
        <v>467</v>
      </c>
      <c r="E77" t="s">
        <v>468</v>
      </c>
      <c r="F77" t="s">
        <v>469</v>
      </c>
      <c r="G77" t="s">
        <v>470</v>
      </c>
      <c r="H77">
        <v>2.46</v>
      </c>
      <c r="I77" t="s">
        <v>98</v>
      </c>
      <c r="J77">
        <v>1.69</v>
      </c>
      <c r="K77" t="s">
        <v>69</v>
      </c>
      <c r="L77">
        <v>2.63</v>
      </c>
      <c r="M77" t="s">
        <v>346</v>
      </c>
      <c r="N77">
        <v>1.62</v>
      </c>
      <c r="O77">
        <v>6.0309999999999997</v>
      </c>
      <c r="P77">
        <v>16.050999999999998</v>
      </c>
      <c r="Q77">
        <v>9.5239999999999991</v>
      </c>
      <c r="R77">
        <v>7.1580000000000004</v>
      </c>
      <c r="S77">
        <v>50.761000000000003</v>
      </c>
      <c r="T77">
        <v>11.298999999999999</v>
      </c>
      <c r="U77">
        <v>30.03</v>
      </c>
      <c r="V77" t="s">
        <v>43</v>
      </c>
      <c r="W77" t="s">
        <v>32</v>
      </c>
      <c r="X77">
        <v>1</v>
      </c>
      <c r="Y77">
        <v>1</v>
      </c>
      <c r="Z77">
        <v>-1</v>
      </c>
      <c r="AA77">
        <v>-3</v>
      </c>
      <c r="AB77" s="7">
        <v>3.7618999999999998</v>
      </c>
      <c r="AC77" s="7">
        <v>4</v>
      </c>
      <c r="AE77" s="1">
        <v>10.7143</v>
      </c>
      <c r="AF77" s="1">
        <v>9.6667000000000005</v>
      </c>
      <c r="AG77" s="2"/>
      <c r="AH77">
        <v>1.69</v>
      </c>
      <c r="AI77">
        <v>0.63</v>
      </c>
      <c r="AJ77">
        <v>2.3199999999999998</v>
      </c>
      <c r="AK77" s="5"/>
      <c r="AL77">
        <v>7.0234939759036079</v>
      </c>
      <c r="AM77">
        <v>2.3840963855421688</v>
      </c>
      <c r="AN77">
        <v>9</v>
      </c>
      <c r="AO77" s="3"/>
      <c r="AP77">
        <v>1.7912803212851365</v>
      </c>
      <c r="AQ77">
        <v>1.9432024096385507</v>
      </c>
      <c r="AR77">
        <v>3</v>
      </c>
      <c r="AS77" s="3"/>
      <c r="AT77">
        <v>6.4364352000000009</v>
      </c>
      <c r="AU77">
        <v>2.2525463999999999</v>
      </c>
      <c r="AV77">
        <v>8</v>
      </c>
      <c r="AX77">
        <v>0.39</v>
      </c>
      <c r="AY77">
        <v>0.56000000000000005</v>
      </c>
      <c r="AZ77">
        <v>2.7391626506024074</v>
      </c>
      <c r="BA77">
        <v>1.3350939759036147</v>
      </c>
      <c r="BB77">
        <v>4</v>
      </c>
      <c r="BC77" t="s">
        <v>435</v>
      </c>
    </row>
    <row r="78" spans="1:55" x14ac:dyDescent="0.25">
      <c r="A78" t="s">
        <v>66</v>
      </c>
      <c r="B78" t="s">
        <v>63</v>
      </c>
      <c r="C78" t="s">
        <v>126</v>
      </c>
      <c r="D78" t="s">
        <v>105</v>
      </c>
      <c r="E78" t="s">
        <v>471</v>
      </c>
      <c r="F78" t="s">
        <v>472</v>
      </c>
      <c r="G78" t="s">
        <v>473</v>
      </c>
      <c r="H78">
        <v>1.41</v>
      </c>
      <c r="I78" t="s">
        <v>474</v>
      </c>
      <c r="J78">
        <v>3.62</v>
      </c>
      <c r="K78" t="s">
        <v>439</v>
      </c>
      <c r="L78">
        <v>1.51</v>
      </c>
      <c r="M78" t="s">
        <v>117</v>
      </c>
      <c r="N78">
        <v>3.07</v>
      </c>
      <c r="O78">
        <v>17.637</v>
      </c>
      <c r="P78">
        <v>31.949000000000002</v>
      </c>
      <c r="Q78">
        <v>13.228</v>
      </c>
      <c r="R78">
        <v>14.577</v>
      </c>
      <c r="S78">
        <v>48.076999999999998</v>
      </c>
      <c r="T78">
        <v>10.929</v>
      </c>
      <c r="U78">
        <v>19.841000000000001</v>
      </c>
      <c r="V78" t="s">
        <v>43</v>
      </c>
      <c r="W78" t="s">
        <v>36</v>
      </c>
      <c r="X78">
        <v>4</v>
      </c>
      <c r="Y78">
        <v>-2</v>
      </c>
      <c r="Z78">
        <v>1</v>
      </c>
      <c r="AA78">
        <v>0</v>
      </c>
      <c r="AB78" s="7">
        <v>3.7894999999999999</v>
      </c>
      <c r="AC78" s="7">
        <v>2.5499999999999998</v>
      </c>
      <c r="AE78" s="1">
        <v>9.6842000000000006</v>
      </c>
      <c r="AF78" s="1">
        <v>11.45</v>
      </c>
      <c r="AG78" s="2"/>
      <c r="AH78">
        <v>2.42</v>
      </c>
      <c r="AI78">
        <v>1.33</v>
      </c>
      <c r="AJ78">
        <v>3.75</v>
      </c>
      <c r="AK78" s="5"/>
      <c r="AL78">
        <v>5.246106249999996</v>
      </c>
      <c r="AM78">
        <v>2.4276571428571443</v>
      </c>
      <c r="AN78">
        <v>7</v>
      </c>
      <c r="AO78" s="3"/>
      <c r="AP78">
        <v>0.7351058035714273</v>
      </c>
      <c r="AQ78">
        <v>1.2719142857142829</v>
      </c>
      <c r="AR78">
        <v>2</v>
      </c>
      <c r="AS78" s="3"/>
      <c r="AT78">
        <v>6.6488728813559321</v>
      </c>
      <c r="AU78">
        <v>3.9167457627118667</v>
      </c>
      <c r="AV78">
        <v>10</v>
      </c>
      <c r="AX78">
        <v>0.56000000000000005</v>
      </c>
      <c r="AY78">
        <v>0.49</v>
      </c>
      <c r="AZ78">
        <v>2.937819499999998</v>
      </c>
      <c r="BA78">
        <v>1.1895520000000006</v>
      </c>
      <c r="BB78">
        <v>4</v>
      </c>
      <c r="BC78" t="s">
        <v>435</v>
      </c>
    </row>
    <row r="79" spans="1:55" x14ac:dyDescent="0.25">
      <c r="A79" t="s">
        <v>66</v>
      </c>
      <c r="B79" t="s">
        <v>132</v>
      </c>
      <c r="C79" t="s">
        <v>143</v>
      </c>
      <c r="D79" t="s">
        <v>365</v>
      </c>
      <c r="E79" t="s">
        <v>475</v>
      </c>
      <c r="F79" t="s">
        <v>153</v>
      </c>
      <c r="G79" t="s">
        <v>476</v>
      </c>
      <c r="H79">
        <v>2.16</v>
      </c>
      <c r="I79" t="s">
        <v>123</v>
      </c>
      <c r="J79">
        <v>1.87</v>
      </c>
      <c r="K79" t="s">
        <v>477</v>
      </c>
      <c r="L79">
        <v>2.02</v>
      </c>
      <c r="M79" t="s">
        <v>478</v>
      </c>
      <c r="N79">
        <v>1.98</v>
      </c>
      <c r="O79">
        <v>8.2100000000000009</v>
      </c>
      <c r="P79">
        <v>12.547000000000001</v>
      </c>
      <c r="Q79">
        <v>8.2029999999999994</v>
      </c>
      <c r="R79">
        <v>10.73</v>
      </c>
      <c r="S79">
        <v>25.062999999999999</v>
      </c>
      <c r="T79">
        <v>10.73</v>
      </c>
      <c r="U79">
        <v>16.393000000000001</v>
      </c>
      <c r="V79" t="s">
        <v>43</v>
      </c>
      <c r="W79" t="s">
        <v>44</v>
      </c>
      <c r="X79">
        <v>1</v>
      </c>
      <c r="Y79">
        <v>-2</v>
      </c>
      <c r="Z79">
        <v>0</v>
      </c>
      <c r="AA79">
        <v>0</v>
      </c>
      <c r="AB79" s="7">
        <v>4.1052999999999997</v>
      </c>
      <c r="AC79" s="7">
        <v>2.8</v>
      </c>
      <c r="AE79" s="1">
        <v>10.684200000000001</v>
      </c>
      <c r="AF79" s="1">
        <v>11.6</v>
      </c>
      <c r="AG79" s="2"/>
      <c r="AH79">
        <v>1.53</v>
      </c>
      <c r="AI79">
        <v>1</v>
      </c>
      <c r="AJ79">
        <v>2.5300000000000002</v>
      </c>
      <c r="AK79" s="5"/>
      <c r="AL79">
        <v>3.6206892857142834</v>
      </c>
      <c r="AM79">
        <v>2.3561696428571439</v>
      </c>
      <c r="AN79">
        <v>5</v>
      </c>
      <c r="AO79" s="3"/>
      <c r="AP79">
        <v>1.4830624999999975</v>
      </c>
      <c r="AQ79">
        <v>1.2779999999999971</v>
      </c>
      <c r="AR79">
        <v>2</v>
      </c>
      <c r="AS79" s="3"/>
      <c r="AT79">
        <v>6.1166101694915262</v>
      </c>
      <c r="AU79">
        <v>5.7578987288135624</v>
      </c>
      <c r="AV79">
        <v>11</v>
      </c>
      <c r="AX79">
        <v>0.46</v>
      </c>
      <c r="AY79">
        <v>0.73</v>
      </c>
      <c r="AZ79">
        <v>1.6655170714285705</v>
      </c>
      <c r="BA79">
        <v>1.7200038392857151</v>
      </c>
      <c r="BB79">
        <v>3</v>
      </c>
      <c r="BC79" t="s">
        <v>435</v>
      </c>
    </row>
    <row r="80" spans="1:55" x14ac:dyDescent="0.25">
      <c r="A80" t="s">
        <v>66</v>
      </c>
      <c r="B80" t="s">
        <v>127</v>
      </c>
      <c r="C80" t="s">
        <v>141</v>
      </c>
      <c r="D80" t="s">
        <v>479</v>
      </c>
      <c r="E80" t="s">
        <v>480</v>
      </c>
      <c r="F80" t="s">
        <v>78</v>
      </c>
      <c r="G80" t="s">
        <v>481</v>
      </c>
      <c r="H80">
        <v>1.29</v>
      </c>
      <c r="I80" t="s">
        <v>482</v>
      </c>
      <c r="J80">
        <v>4.79</v>
      </c>
      <c r="K80" t="s">
        <v>483</v>
      </c>
      <c r="L80">
        <v>1.35</v>
      </c>
      <c r="M80" t="s">
        <v>484</v>
      </c>
      <c r="N80">
        <v>4.12</v>
      </c>
      <c r="O80">
        <v>27.248000000000001</v>
      </c>
      <c r="P80">
        <v>38.911000000000001</v>
      </c>
      <c r="Q80">
        <v>15.699</v>
      </c>
      <c r="R80">
        <v>21.978000000000002</v>
      </c>
      <c r="S80">
        <v>44.843000000000004</v>
      </c>
      <c r="T80">
        <v>12.673999999999999</v>
      </c>
      <c r="U80">
        <v>18.116</v>
      </c>
      <c r="V80" t="s">
        <v>31</v>
      </c>
      <c r="W80" t="s">
        <v>52</v>
      </c>
      <c r="X80">
        <v>-3</v>
      </c>
      <c r="Y80">
        <v>-1</v>
      </c>
      <c r="Z80">
        <v>-1</v>
      </c>
      <c r="AA80">
        <v>0</v>
      </c>
      <c r="AB80" s="7">
        <v>2.85</v>
      </c>
      <c r="AC80" s="7">
        <v>3.9</v>
      </c>
      <c r="AE80" s="1">
        <v>10.199999999999999</v>
      </c>
      <c r="AF80" s="1">
        <v>11.25</v>
      </c>
      <c r="AG80" s="2"/>
      <c r="AH80">
        <v>2.48</v>
      </c>
      <c r="AI80">
        <v>1.73</v>
      </c>
      <c r="AJ80">
        <v>4.21</v>
      </c>
      <c r="AK80" s="5"/>
      <c r="AL80">
        <v>5.6628571428571393</v>
      </c>
      <c r="AM80">
        <v>3.5732808035714299</v>
      </c>
      <c r="AN80">
        <v>9</v>
      </c>
      <c r="AO80" s="3"/>
      <c r="AP80">
        <v>1.7973883928571397</v>
      </c>
      <c r="AQ80">
        <v>1.4309035714285681</v>
      </c>
      <c r="AR80">
        <v>3</v>
      </c>
      <c r="AS80" s="3"/>
      <c r="AT80">
        <v>5.4673084745762717</v>
      </c>
      <c r="AU80">
        <v>3.2397889830508491</v>
      </c>
      <c r="AV80">
        <v>8</v>
      </c>
      <c r="AX80">
        <v>0.57999999999999996</v>
      </c>
      <c r="AY80">
        <v>0.66</v>
      </c>
      <c r="AZ80">
        <v>3.2844571428571405</v>
      </c>
      <c r="BA80">
        <v>2.3583653303571439</v>
      </c>
      <c r="BB80">
        <v>5</v>
      </c>
      <c r="BC80" t="s">
        <v>435</v>
      </c>
    </row>
    <row r="81" spans="1:55" x14ac:dyDescent="0.25">
      <c r="A81" t="s">
        <v>66</v>
      </c>
      <c r="B81" t="s">
        <v>71</v>
      </c>
      <c r="C81" t="s">
        <v>79</v>
      </c>
      <c r="D81" t="s">
        <v>485</v>
      </c>
      <c r="E81" t="s">
        <v>486</v>
      </c>
      <c r="F81" t="s">
        <v>487</v>
      </c>
      <c r="G81" t="s">
        <v>488</v>
      </c>
      <c r="H81">
        <v>2.65</v>
      </c>
      <c r="I81" t="s">
        <v>489</v>
      </c>
      <c r="J81">
        <v>1.61</v>
      </c>
      <c r="K81" t="s">
        <v>490</v>
      </c>
      <c r="L81">
        <v>2.2599999999999998</v>
      </c>
      <c r="M81" t="s">
        <v>491</v>
      </c>
      <c r="N81">
        <v>1.79</v>
      </c>
      <c r="O81">
        <v>7.53</v>
      </c>
      <c r="P81">
        <v>9.0419999999999998</v>
      </c>
      <c r="Q81">
        <v>7.524</v>
      </c>
      <c r="R81">
        <v>12.531000000000001</v>
      </c>
      <c r="S81">
        <v>18.082999999999998</v>
      </c>
      <c r="T81">
        <v>12.516</v>
      </c>
      <c r="U81">
        <v>15.038</v>
      </c>
      <c r="V81" t="s">
        <v>23</v>
      </c>
      <c r="W81" t="s">
        <v>36</v>
      </c>
      <c r="X81">
        <v>2</v>
      </c>
      <c r="Y81">
        <v>-1</v>
      </c>
      <c r="Z81">
        <v>1</v>
      </c>
      <c r="AA81">
        <v>-2</v>
      </c>
      <c r="AB81" s="7">
        <v>3.6842000000000001</v>
      </c>
      <c r="AC81" s="7">
        <v>3.8420999999999998</v>
      </c>
      <c r="AE81" s="1">
        <v>9.1578999999999997</v>
      </c>
      <c r="AF81" s="1">
        <v>10.578900000000001</v>
      </c>
      <c r="AG81" s="2"/>
      <c r="AH81">
        <v>1.2</v>
      </c>
      <c r="AI81">
        <v>1</v>
      </c>
      <c r="AJ81">
        <v>2.2000000000000002</v>
      </c>
      <c r="AK81" s="5"/>
      <c r="AL81">
        <v>4.6984017857142826</v>
      </c>
      <c r="AM81">
        <v>2.41926830357143</v>
      </c>
      <c r="AN81">
        <v>7</v>
      </c>
      <c r="AO81" s="3"/>
      <c r="AP81">
        <v>1.3441339285714262</v>
      </c>
      <c r="AQ81">
        <v>1.3312499999999969</v>
      </c>
      <c r="AR81">
        <v>2</v>
      </c>
      <c r="AS81" s="3"/>
      <c r="AT81">
        <v>5.2985135593220347</v>
      </c>
      <c r="AU81">
        <v>3.0124105932203409</v>
      </c>
      <c r="AV81">
        <v>8</v>
      </c>
      <c r="AX81">
        <v>0.36</v>
      </c>
      <c r="AY81">
        <v>0.51</v>
      </c>
      <c r="AZ81">
        <v>1.6914246428571416</v>
      </c>
      <c r="BA81">
        <v>1.2338268348214294</v>
      </c>
      <c r="BB81">
        <v>2</v>
      </c>
      <c r="BC81" t="s">
        <v>435</v>
      </c>
    </row>
    <row r="82" spans="1:55" x14ac:dyDescent="0.25">
      <c r="A82" t="s">
        <v>66</v>
      </c>
      <c r="B82" t="s">
        <v>107</v>
      </c>
      <c r="C82" t="s">
        <v>136</v>
      </c>
      <c r="D82" t="s">
        <v>59</v>
      </c>
      <c r="E82" t="s">
        <v>492</v>
      </c>
      <c r="F82" t="s">
        <v>493</v>
      </c>
      <c r="G82" t="s">
        <v>377</v>
      </c>
      <c r="H82">
        <v>1.54</v>
      </c>
      <c r="I82" t="s">
        <v>494</v>
      </c>
      <c r="J82">
        <v>2.94</v>
      </c>
      <c r="K82" t="s">
        <v>495</v>
      </c>
      <c r="L82">
        <v>1.75</v>
      </c>
      <c r="M82" t="s">
        <v>277</v>
      </c>
      <c r="N82">
        <v>2.4</v>
      </c>
      <c r="O82">
        <v>12.579000000000001</v>
      </c>
      <c r="P82">
        <v>29.326000000000001</v>
      </c>
      <c r="Q82">
        <v>12.33</v>
      </c>
      <c r="R82">
        <v>10.571</v>
      </c>
      <c r="S82">
        <v>57.470999999999997</v>
      </c>
      <c r="T82">
        <v>10.372999999999999</v>
      </c>
      <c r="U82">
        <v>24.213000000000001</v>
      </c>
      <c r="V82" t="s">
        <v>43</v>
      </c>
      <c r="W82" t="s">
        <v>22</v>
      </c>
      <c r="X82">
        <v>4</v>
      </c>
      <c r="Y82">
        <v>-4</v>
      </c>
      <c r="Z82">
        <v>0</v>
      </c>
      <c r="AA82">
        <v>1</v>
      </c>
      <c r="AB82" s="7">
        <v>3.6842000000000001</v>
      </c>
      <c r="AC82" s="7">
        <v>4.0999999999999996</v>
      </c>
      <c r="AE82" s="1">
        <v>11.263199999999999</v>
      </c>
      <c r="AF82" s="1">
        <v>11.1</v>
      </c>
      <c r="AG82" s="2"/>
      <c r="AH82">
        <v>2.38</v>
      </c>
      <c r="AI82">
        <v>1.02</v>
      </c>
      <c r="AJ82">
        <v>3.4</v>
      </c>
      <c r="AK82" s="5"/>
      <c r="AL82">
        <v>6.1782656249999954</v>
      </c>
      <c r="AM82">
        <v>2.960895535714287</v>
      </c>
      <c r="AN82">
        <v>9</v>
      </c>
      <c r="AO82" s="3"/>
      <c r="AP82">
        <v>1.7254928571428543</v>
      </c>
      <c r="AQ82">
        <v>2.5793919642857088</v>
      </c>
      <c r="AR82">
        <v>4</v>
      </c>
      <c r="AS82" s="3"/>
      <c r="AT82">
        <v>7.5728338983050856</v>
      </c>
      <c r="AU82">
        <v>4.0269042372881376</v>
      </c>
      <c r="AV82">
        <v>11</v>
      </c>
      <c r="AX82">
        <v>0.37</v>
      </c>
      <c r="AY82">
        <v>0.35</v>
      </c>
      <c r="AZ82">
        <v>2.2859582812499983</v>
      </c>
      <c r="BA82">
        <v>1.0363134375000005</v>
      </c>
      <c r="BB82">
        <v>3</v>
      </c>
      <c r="BC82" t="s">
        <v>435</v>
      </c>
    </row>
    <row r="83" spans="1:55" x14ac:dyDescent="0.25">
      <c r="A83" t="s">
        <v>66</v>
      </c>
      <c r="B83" t="s">
        <v>82</v>
      </c>
      <c r="C83" t="s">
        <v>191</v>
      </c>
      <c r="D83" t="s">
        <v>496</v>
      </c>
      <c r="E83" t="s">
        <v>497</v>
      </c>
      <c r="F83" t="s">
        <v>472</v>
      </c>
      <c r="G83" t="s">
        <v>450</v>
      </c>
      <c r="H83">
        <v>3.34</v>
      </c>
      <c r="I83" t="s">
        <v>360</v>
      </c>
      <c r="J83">
        <v>1.43</v>
      </c>
      <c r="K83" t="s">
        <v>293</v>
      </c>
      <c r="L83">
        <v>2.89</v>
      </c>
      <c r="M83" t="s">
        <v>353</v>
      </c>
      <c r="N83">
        <v>1.53</v>
      </c>
      <c r="O83">
        <v>5.4349999999999996</v>
      </c>
      <c r="P83">
        <v>10.151999999999999</v>
      </c>
      <c r="Q83">
        <v>8.15</v>
      </c>
      <c r="R83">
        <v>8.7260000000000009</v>
      </c>
      <c r="S83">
        <v>30.395</v>
      </c>
      <c r="T83">
        <v>13.089</v>
      </c>
      <c r="U83">
        <v>24.45</v>
      </c>
      <c r="V83" t="s">
        <v>23</v>
      </c>
      <c r="W83" t="s">
        <v>22</v>
      </c>
      <c r="X83">
        <v>2</v>
      </c>
      <c r="Y83">
        <v>-3</v>
      </c>
      <c r="Z83">
        <v>0</v>
      </c>
      <c r="AA83">
        <v>-1</v>
      </c>
      <c r="AB83" s="7">
        <v>4.7</v>
      </c>
      <c r="AC83" s="7">
        <v>3.65</v>
      </c>
      <c r="AE83" s="1">
        <v>11.3</v>
      </c>
      <c r="AF83" s="1">
        <v>9.5</v>
      </c>
      <c r="AG83" s="2"/>
      <c r="AH83">
        <v>1.25</v>
      </c>
      <c r="AI83">
        <v>0.67</v>
      </c>
      <c r="AJ83">
        <v>1.92</v>
      </c>
      <c r="AK83" s="5"/>
      <c r="AL83">
        <v>4.04938526785714</v>
      </c>
      <c r="AM83">
        <v>3.7173500000000019</v>
      </c>
      <c r="AN83">
        <v>7</v>
      </c>
      <c r="AO83" s="3"/>
      <c r="AP83">
        <v>2.5840714285714244</v>
      </c>
      <c r="AQ83">
        <v>1.9413428571428526</v>
      </c>
      <c r="AR83">
        <v>4</v>
      </c>
      <c r="AS83" s="3"/>
      <c r="AT83">
        <v>5.8048983050847465</v>
      </c>
      <c r="AU83">
        <v>4.5216758474576295</v>
      </c>
      <c r="AV83">
        <v>10</v>
      </c>
      <c r="AX83">
        <v>0.37</v>
      </c>
      <c r="AY83">
        <v>0.42</v>
      </c>
      <c r="AZ83">
        <v>1.4982725491071418</v>
      </c>
      <c r="BA83">
        <v>1.5612870000000008</v>
      </c>
      <c r="BB83">
        <v>3</v>
      </c>
      <c r="BC83" t="s">
        <v>435</v>
      </c>
    </row>
    <row r="84" spans="1:55" x14ac:dyDescent="0.25">
      <c r="A84" t="s">
        <v>66</v>
      </c>
      <c r="B84" t="s">
        <v>190</v>
      </c>
      <c r="C84" t="s">
        <v>80</v>
      </c>
      <c r="D84" t="s">
        <v>328</v>
      </c>
      <c r="E84" t="s">
        <v>498</v>
      </c>
      <c r="F84" t="s">
        <v>499</v>
      </c>
      <c r="G84" t="s">
        <v>152</v>
      </c>
      <c r="H84">
        <v>2.98</v>
      </c>
      <c r="I84" t="s">
        <v>500</v>
      </c>
      <c r="J84">
        <v>1.51</v>
      </c>
      <c r="K84" t="s">
        <v>486</v>
      </c>
      <c r="L84">
        <v>3.46</v>
      </c>
      <c r="M84" t="s">
        <v>501</v>
      </c>
      <c r="N84">
        <v>1.41</v>
      </c>
      <c r="O84">
        <v>4.8609999999999998</v>
      </c>
      <c r="P84">
        <v>17.300999999999998</v>
      </c>
      <c r="Q84">
        <v>10.798999999999999</v>
      </c>
      <c r="R84">
        <v>6.0679999999999996</v>
      </c>
      <c r="S84">
        <v>76.923000000000002</v>
      </c>
      <c r="T84">
        <v>13.477</v>
      </c>
      <c r="U84">
        <v>47.847000000000001</v>
      </c>
      <c r="V84" t="s">
        <v>95</v>
      </c>
      <c r="W84" t="s">
        <v>36</v>
      </c>
      <c r="X84">
        <v>1</v>
      </c>
      <c r="Y84">
        <v>-1</v>
      </c>
      <c r="Z84">
        <v>-1</v>
      </c>
      <c r="AA84">
        <v>2</v>
      </c>
      <c r="AB84" s="7">
        <v>3.4</v>
      </c>
      <c r="AC84" s="7">
        <v>3.55</v>
      </c>
      <c r="AE84" s="1">
        <v>10.1</v>
      </c>
      <c r="AF84" s="1">
        <v>11.5</v>
      </c>
      <c r="AG84" s="2"/>
      <c r="AH84">
        <v>1.6</v>
      </c>
      <c r="AI84">
        <v>0.45</v>
      </c>
      <c r="AJ84">
        <v>2.0500000000000003</v>
      </c>
      <c r="AK84" s="5"/>
      <c r="AL84">
        <v>6.0442151785714238</v>
      </c>
      <c r="AM84">
        <v>1.4643995535714294</v>
      </c>
      <c r="AN84">
        <v>7</v>
      </c>
      <c r="AO84" s="3"/>
      <c r="AP84">
        <v>1.211457142857141</v>
      </c>
      <c r="AQ84">
        <v>1.878774107142853</v>
      </c>
      <c r="AR84">
        <v>3</v>
      </c>
      <c r="AS84" s="3"/>
      <c r="AT84">
        <v>7.7069288135593226</v>
      </c>
      <c r="AU84">
        <v>2.4404338983050859</v>
      </c>
      <c r="AV84">
        <v>10</v>
      </c>
      <c r="AX84">
        <v>0.54</v>
      </c>
      <c r="AY84">
        <v>0.57999999999999996</v>
      </c>
      <c r="AZ84">
        <v>3.2638761964285692</v>
      </c>
      <c r="BA84">
        <v>0.84935174107142897</v>
      </c>
      <c r="BB84">
        <v>4</v>
      </c>
      <c r="BC84" t="s">
        <v>435</v>
      </c>
    </row>
    <row r="85" spans="1:55" x14ac:dyDescent="0.25">
      <c r="A85" t="s">
        <v>66</v>
      </c>
      <c r="B85" t="s">
        <v>77</v>
      </c>
      <c r="C85" t="s">
        <v>73</v>
      </c>
      <c r="D85" t="s">
        <v>502</v>
      </c>
      <c r="E85" t="s">
        <v>503</v>
      </c>
      <c r="F85" t="s">
        <v>504</v>
      </c>
      <c r="G85" t="s">
        <v>505</v>
      </c>
      <c r="H85">
        <v>1.97</v>
      </c>
      <c r="I85" t="s">
        <v>506</v>
      </c>
      <c r="J85">
        <v>2.0699999999999998</v>
      </c>
      <c r="K85" t="s">
        <v>420</v>
      </c>
      <c r="L85">
        <v>2.77</v>
      </c>
      <c r="M85" t="s">
        <v>507</v>
      </c>
      <c r="N85">
        <v>1.58</v>
      </c>
      <c r="O85">
        <v>6.9930000000000003</v>
      </c>
      <c r="P85">
        <v>29.498999999999999</v>
      </c>
      <c r="Q85">
        <v>13.316000000000001</v>
      </c>
      <c r="R85">
        <v>6.3129999999999997</v>
      </c>
      <c r="S85">
        <v>112.36</v>
      </c>
      <c r="T85">
        <v>12.019</v>
      </c>
      <c r="U85">
        <v>50.761000000000003</v>
      </c>
      <c r="V85" t="s">
        <v>43</v>
      </c>
      <c r="W85" t="s">
        <v>36</v>
      </c>
      <c r="X85">
        <v>1</v>
      </c>
      <c r="Y85">
        <v>-2</v>
      </c>
      <c r="Z85">
        <v>-2</v>
      </c>
      <c r="AA85">
        <v>0</v>
      </c>
      <c r="AB85" s="7">
        <v>3.1</v>
      </c>
      <c r="AC85" s="7">
        <v>3.6</v>
      </c>
      <c r="AE85" s="1">
        <v>10.4</v>
      </c>
      <c r="AF85" s="1">
        <v>11</v>
      </c>
      <c r="AG85" s="2"/>
      <c r="AH85">
        <v>2.21</v>
      </c>
      <c r="AI85">
        <v>0.53</v>
      </c>
      <c r="AJ85">
        <v>2.74</v>
      </c>
      <c r="AK85" s="5"/>
      <c r="AL85">
        <v>6.912224999999995</v>
      </c>
      <c r="AM85">
        <v>3.0207116071428581</v>
      </c>
      <c r="AN85">
        <v>9</v>
      </c>
      <c r="AO85" s="3"/>
      <c r="AP85">
        <v>1.2302124999999979</v>
      </c>
      <c r="AQ85">
        <v>2.3722874999999943</v>
      </c>
      <c r="AR85">
        <v>3</v>
      </c>
      <c r="AS85" s="3"/>
      <c r="AT85">
        <v>6.7800271186440684</v>
      </c>
      <c r="AU85">
        <v>3.0321826271186452</v>
      </c>
      <c r="AV85">
        <v>9</v>
      </c>
      <c r="AX85">
        <v>0.6</v>
      </c>
      <c r="AY85">
        <v>0.35</v>
      </c>
      <c r="AZ85">
        <v>4.1473349999999964</v>
      </c>
      <c r="BA85">
        <v>1.0572490625000002</v>
      </c>
      <c r="BB85">
        <v>5</v>
      </c>
      <c r="BC85" t="s">
        <v>435</v>
      </c>
    </row>
    <row r="86" spans="1:55" x14ac:dyDescent="0.25">
      <c r="A86" t="s">
        <v>66</v>
      </c>
      <c r="B86" t="s">
        <v>89</v>
      </c>
      <c r="C86" t="s">
        <v>508</v>
      </c>
      <c r="D86" t="s">
        <v>496</v>
      </c>
      <c r="E86" t="s">
        <v>509</v>
      </c>
      <c r="F86" t="s">
        <v>510</v>
      </c>
      <c r="G86" t="s">
        <v>384</v>
      </c>
      <c r="H86">
        <v>3.49</v>
      </c>
      <c r="I86" t="s">
        <v>385</v>
      </c>
      <c r="J86">
        <v>1.4</v>
      </c>
      <c r="K86" t="s">
        <v>167</v>
      </c>
      <c r="L86">
        <v>2.99</v>
      </c>
      <c r="M86" t="s">
        <v>511</v>
      </c>
      <c r="N86">
        <v>1.5</v>
      </c>
      <c r="O86">
        <v>5.28</v>
      </c>
      <c r="P86">
        <v>10.06</v>
      </c>
      <c r="Q86">
        <v>8.2240000000000002</v>
      </c>
      <c r="R86">
        <v>8.6280000000000001</v>
      </c>
      <c r="S86">
        <v>31.347999999999999</v>
      </c>
      <c r="T86">
        <v>13.441000000000001</v>
      </c>
      <c r="U86">
        <v>25.640999999999998</v>
      </c>
      <c r="V86" t="s">
        <v>23</v>
      </c>
      <c r="W86" t="s">
        <v>36</v>
      </c>
      <c r="X86">
        <v>-1</v>
      </c>
      <c r="Y86">
        <v>-5</v>
      </c>
      <c r="Z86">
        <v>2</v>
      </c>
      <c r="AA86">
        <v>0</v>
      </c>
      <c r="AB86" s="7">
        <v>3.25</v>
      </c>
      <c r="AC86" s="7">
        <v>4.3499999999999996</v>
      </c>
      <c r="AE86" s="1">
        <v>10.5</v>
      </c>
      <c r="AF86" s="1">
        <v>11.1</v>
      </c>
      <c r="AG86" s="2"/>
      <c r="AH86">
        <v>1.22</v>
      </c>
      <c r="AI86">
        <v>0.64</v>
      </c>
      <c r="AJ86">
        <v>1.8599999999999999</v>
      </c>
      <c r="AK86" s="5"/>
      <c r="AL86">
        <v>3.6348464285714264</v>
      </c>
      <c r="AM86">
        <v>2.3306383928571437</v>
      </c>
      <c r="AN86">
        <v>5</v>
      </c>
      <c r="AO86" s="3"/>
      <c r="AP86">
        <v>2.2904111607142821</v>
      </c>
      <c r="AQ86">
        <v>2.3188473214285663</v>
      </c>
      <c r="AR86">
        <v>4</v>
      </c>
      <c r="AS86" s="3"/>
      <c r="AT86">
        <v>4.5415830508474579</v>
      </c>
      <c r="AU86">
        <v>6.3830716101694946</v>
      </c>
      <c r="AV86">
        <v>10</v>
      </c>
      <c r="AX86">
        <v>0.47</v>
      </c>
      <c r="AY86">
        <v>0.37</v>
      </c>
      <c r="AZ86">
        <v>1.7083778214285703</v>
      </c>
      <c r="BA86">
        <v>0.86233620535714317</v>
      </c>
      <c r="BB86">
        <v>2</v>
      </c>
      <c r="BC86" t="s">
        <v>435</v>
      </c>
    </row>
    <row r="87" spans="1:55" x14ac:dyDescent="0.25">
      <c r="A87" t="s">
        <v>66</v>
      </c>
      <c r="B87" t="s">
        <v>512</v>
      </c>
      <c r="C87" t="s">
        <v>70</v>
      </c>
      <c r="D87" t="s">
        <v>513</v>
      </c>
      <c r="E87" t="s">
        <v>474</v>
      </c>
      <c r="F87" t="s">
        <v>514</v>
      </c>
      <c r="G87" t="s">
        <v>269</v>
      </c>
      <c r="H87">
        <v>2.64</v>
      </c>
      <c r="I87" t="s">
        <v>515</v>
      </c>
      <c r="J87">
        <v>1.61</v>
      </c>
      <c r="K87" t="s">
        <v>25</v>
      </c>
      <c r="L87">
        <v>2.38</v>
      </c>
      <c r="M87" t="s">
        <v>336</v>
      </c>
      <c r="N87">
        <v>1.73</v>
      </c>
      <c r="O87">
        <v>6.57</v>
      </c>
      <c r="P87">
        <v>11.05</v>
      </c>
      <c r="Q87">
        <v>7.9809999999999999</v>
      </c>
      <c r="R87">
        <v>9.4879999999999995</v>
      </c>
      <c r="S87">
        <v>26.81</v>
      </c>
      <c r="T87">
        <v>11.521000000000001</v>
      </c>
      <c r="U87">
        <v>19.38</v>
      </c>
      <c r="V87" t="s">
        <v>23</v>
      </c>
      <c r="W87" t="s">
        <v>36</v>
      </c>
      <c r="X87">
        <v>-1</v>
      </c>
      <c r="Y87">
        <v>-3</v>
      </c>
      <c r="Z87">
        <v>-2</v>
      </c>
      <c r="AA87">
        <v>0</v>
      </c>
      <c r="AB87" s="7">
        <v>4</v>
      </c>
      <c r="AC87" s="7">
        <v>3.1053000000000002</v>
      </c>
      <c r="AE87" s="1">
        <v>9.6667000000000005</v>
      </c>
      <c r="AF87" s="1">
        <v>9.2631999999999994</v>
      </c>
      <c r="AG87" s="2"/>
      <c r="AH87">
        <v>1.38</v>
      </c>
      <c r="AI87">
        <v>0.82</v>
      </c>
      <c r="AJ87">
        <v>2.1999999999999997</v>
      </c>
      <c r="AK87" s="5"/>
      <c r="AL87">
        <v>4.1011473214285683</v>
      </c>
      <c r="AM87">
        <v>2.6377428571428578</v>
      </c>
      <c r="AN87">
        <v>6</v>
      </c>
      <c r="AO87" s="3"/>
      <c r="AP87">
        <v>0.85024285714285563</v>
      </c>
      <c r="AQ87">
        <v>2.2425857142857093</v>
      </c>
      <c r="AR87">
        <v>3</v>
      </c>
      <c r="AS87" s="3"/>
      <c r="AT87">
        <v>4.2016406779661013</v>
      </c>
      <c r="AU87">
        <v>3.3212309322033913</v>
      </c>
      <c r="AV87">
        <v>7</v>
      </c>
      <c r="AX87">
        <v>0.62</v>
      </c>
      <c r="AY87">
        <v>0.33</v>
      </c>
      <c r="AZ87">
        <v>2.5427113392857121</v>
      </c>
      <c r="BA87">
        <v>0.87045514285714309</v>
      </c>
      <c r="BB87">
        <v>3</v>
      </c>
      <c r="BC87" t="s">
        <v>435</v>
      </c>
    </row>
    <row r="88" spans="1:55" x14ac:dyDescent="0.25">
      <c r="A88" t="s">
        <v>66</v>
      </c>
      <c r="B88" t="s">
        <v>109</v>
      </c>
      <c r="C88" t="s">
        <v>74</v>
      </c>
      <c r="D88" t="s">
        <v>516</v>
      </c>
      <c r="E88" t="s">
        <v>517</v>
      </c>
      <c r="F88" t="s">
        <v>425</v>
      </c>
      <c r="G88" t="s">
        <v>518</v>
      </c>
      <c r="H88">
        <v>1.72</v>
      </c>
      <c r="I88" t="s">
        <v>519</v>
      </c>
      <c r="J88">
        <v>2.41</v>
      </c>
      <c r="K88" t="s">
        <v>175</v>
      </c>
      <c r="L88">
        <v>1.71</v>
      </c>
      <c r="M88" t="s">
        <v>520</v>
      </c>
      <c r="N88">
        <v>2.42</v>
      </c>
      <c r="O88">
        <v>11.287000000000001</v>
      </c>
      <c r="P88">
        <v>17.452000000000002</v>
      </c>
      <c r="Q88">
        <v>9.4700000000000006</v>
      </c>
      <c r="R88">
        <v>12.255000000000001</v>
      </c>
      <c r="S88">
        <v>29.24</v>
      </c>
      <c r="T88">
        <v>10.276999999999999</v>
      </c>
      <c r="U88">
        <v>15.872999999999999</v>
      </c>
      <c r="V88" t="s">
        <v>43</v>
      </c>
      <c r="W88" t="s">
        <v>36</v>
      </c>
      <c r="X88">
        <v>4</v>
      </c>
      <c r="Y88">
        <v>6</v>
      </c>
      <c r="Z88">
        <v>0</v>
      </c>
      <c r="AA88">
        <v>0</v>
      </c>
      <c r="AB88" s="7">
        <v>3.3</v>
      </c>
      <c r="AC88" s="7">
        <v>4.8499999999999996</v>
      </c>
      <c r="AE88" s="1">
        <v>9.35</v>
      </c>
      <c r="AF88" s="1">
        <v>9.85</v>
      </c>
      <c r="AG88" s="2"/>
      <c r="AH88">
        <v>1.84</v>
      </c>
      <c r="AI88">
        <v>1.19</v>
      </c>
      <c r="AJ88">
        <v>3.0300000000000002</v>
      </c>
      <c r="AK88" s="5"/>
      <c r="AL88">
        <v>4.7497214285714255</v>
      </c>
      <c r="AM88">
        <v>3.5276892857142879</v>
      </c>
      <c r="AN88">
        <v>8</v>
      </c>
      <c r="AO88" s="3"/>
      <c r="AP88">
        <v>1.7614406249999968</v>
      </c>
      <c r="AQ88">
        <v>2.845832142857136</v>
      </c>
      <c r="AR88">
        <v>4</v>
      </c>
      <c r="AS88" s="3"/>
      <c r="AT88">
        <v>6.6376983050847453</v>
      </c>
      <c r="AU88">
        <v>1.1863220338983056</v>
      </c>
      <c r="AV88">
        <v>7</v>
      </c>
      <c r="AX88">
        <v>0.53</v>
      </c>
      <c r="AY88">
        <v>0.38</v>
      </c>
      <c r="AZ88">
        <v>2.5173523571428555</v>
      </c>
      <c r="BA88">
        <v>1.3405219285714294</v>
      </c>
      <c r="BB88">
        <v>3</v>
      </c>
      <c r="BC88" t="s">
        <v>435</v>
      </c>
    </row>
    <row r="89" spans="1:55" x14ac:dyDescent="0.25">
      <c r="A89" t="s">
        <v>66</v>
      </c>
      <c r="B89" t="s">
        <v>68</v>
      </c>
      <c r="C89" t="s">
        <v>67</v>
      </c>
      <c r="D89" t="s">
        <v>323</v>
      </c>
      <c r="E89" t="s">
        <v>426</v>
      </c>
      <c r="F89" t="s">
        <v>521</v>
      </c>
      <c r="G89" t="s">
        <v>465</v>
      </c>
      <c r="H89">
        <v>1.52</v>
      </c>
      <c r="I89" t="s">
        <v>152</v>
      </c>
      <c r="J89">
        <v>2.97</v>
      </c>
      <c r="K89" t="s">
        <v>377</v>
      </c>
      <c r="L89">
        <v>1.54</v>
      </c>
      <c r="M89" t="s">
        <v>293</v>
      </c>
      <c r="N89">
        <v>2.89</v>
      </c>
      <c r="O89">
        <v>21.786000000000001</v>
      </c>
      <c r="P89">
        <v>15.106</v>
      </c>
      <c r="Q89">
        <v>10.798999999999999</v>
      </c>
      <c r="R89">
        <v>31.152999999999999</v>
      </c>
      <c r="S89">
        <v>14.97</v>
      </c>
      <c r="T89">
        <v>15.432</v>
      </c>
      <c r="U89">
        <v>10.695</v>
      </c>
      <c r="V89" t="s">
        <v>26</v>
      </c>
      <c r="W89" t="s">
        <v>32</v>
      </c>
      <c r="X89">
        <v>2</v>
      </c>
      <c r="Y89">
        <v>4</v>
      </c>
      <c r="Z89">
        <v>2</v>
      </c>
      <c r="AA89">
        <v>0</v>
      </c>
      <c r="AB89" s="7">
        <v>3.15</v>
      </c>
      <c r="AC89" s="7">
        <v>3.6</v>
      </c>
      <c r="AE89" s="1">
        <v>12.55</v>
      </c>
      <c r="AF89" s="1">
        <v>10.85</v>
      </c>
      <c r="AG89" s="2"/>
      <c r="AH89">
        <v>1.4</v>
      </c>
      <c r="AI89">
        <v>2.02</v>
      </c>
      <c r="AJ89">
        <v>3.42</v>
      </c>
      <c r="AK89" s="5"/>
      <c r="AL89">
        <v>4.3466852678571399</v>
      </c>
      <c r="AM89">
        <v>6.1519370535714311</v>
      </c>
      <c r="AN89">
        <v>10</v>
      </c>
      <c r="AO89" s="3"/>
      <c r="AP89">
        <v>1.6296321428571401</v>
      </c>
      <c r="AQ89">
        <v>1.7439374999999961</v>
      </c>
      <c r="AR89">
        <v>3</v>
      </c>
      <c r="AS89" s="3"/>
      <c r="AT89">
        <v>4.965040677966102</v>
      </c>
      <c r="AU89">
        <v>7.6602508474576299</v>
      </c>
      <c r="AV89">
        <v>12</v>
      </c>
      <c r="AX89">
        <v>0.36</v>
      </c>
      <c r="AY89">
        <v>0.49</v>
      </c>
      <c r="AZ89">
        <v>1.5648066964285703</v>
      </c>
      <c r="BA89">
        <v>3.0144491562500013</v>
      </c>
      <c r="BB89">
        <v>4</v>
      </c>
      <c r="BC89" t="s">
        <v>435</v>
      </c>
    </row>
    <row r="90" spans="1:55" x14ac:dyDescent="0.25">
      <c r="A90" t="s">
        <v>84</v>
      </c>
      <c r="B90" t="s">
        <v>75</v>
      </c>
      <c r="C90" t="s">
        <v>97</v>
      </c>
      <c r="D90" t="s">
        <v>522</v>
      </c>
      <c r="E90" t="s">
        <v>428</v>
      </c>
      <c r="F90" t="s">
        <v>152</v>
      </c>
      <c r="G90" t="s">
        <v>523</v>
      </c>
      <c r="H90">
        <v>2.71</v>
      </c>
      <c r="I90" t="s">
        <v>330</v>
      </c>
      <c r="J90">
        <v>1.59</v>
      </c>
      <c r="K90" t="s">
        <v>137</v>
      </c>
      <c r="L90">
        <v>2.2799999999999998</v>
      </c>
      <c r="M90" t="s">
        <v>158</v>
      </c>
      <c r="N90">
        <v>1.78</v>
      </c>
      <c r="O90">
        <v>7.8310000000000004</v>
      </c>
      <c r="P90">
        <v>8.3469999999999995</v>
      </c>
      <c r="Q90">
        <v>7.4459999999999997</v>
      </c>
      <c r="R90">
        <v>13.986000000000001</v>
      </c>
      <c r="S90">
        <v>15.872999999999999</v>
      </c>
      <c r="T90">
        <v>13.298</v>
      </c>
      <c r="U90">
        <v>14.164</v>
      </c>
      <c r="V90" t="s">
        <v>23</v>
      </c>
      <c r="W90" t="s">
        <v>36</v>
      </c>
      <c r="X90">
        <v>6</v>
      </c>
      <c r="Y90">
        <v>6</v>
      </c>
      <c r="Z90">
        <v>1</v>
      </c>
      <c r="AA90">
        <v>5</v>
      </c>
      <c r="AB90" s="7">
        <v>4.9000000000000004</v>
      </c>
      <c r="AC90" s="7">
        <v>3.4</v>
      </c>
      <c r="AE90" s="1">
        <v>10.5</v>
      </c>
      <c r="AF90" s="1">
        <v>9.15</v>
      </c>
      <c r="AG90" s="2"/>
      <c r="AH90">
        <v>1.1200000000000001</v>
      </c>
      <c r="AI90">
        <v>1.05</v>
      </c>
      <c r="AJ90">
        <v>2.17</v>
      </c>
      <c r="AK90" s="5"/>
      <c r="AL90">
        <v>2.8655682819383257</v>
      </c>
      <c r="AM90">
        <v>4.7241189427312751</v>
      </c>
      <c r="AN90">
        <v>7</v>
      </c>
      <c r="AO90" s="3"/>
      <c r="AP90">
        <v>2.6731718061673981</v>
      </c>
      <c r="AQ90">
        <v>2.951277533039641</v>
      </c>
      <c r="AR90">
        <v>5</v>
      </c>
      <c r="AS90" s="3"/>
      <c r="AT90">
        <v>3.7089389121338892</v>
      </c>
      <c r="AU90">
        <v>6.9731581589958092</v>
      </c>
      <c r="AV90">
        <v>10</v>
      </c>
      <c r="AX90">
        <v>0.56000000000000005</v>
      </c>
      <c r="AY90">
        <v>0.53</v>
      </c>
      <c r="AZ90">
        <v>1.6047182378854625</v>
      </c>
      <c r="BA90">
        <v>2.5037830396475758</v>
      </c>
      <c r="BB90">
        <v>4</v>
      </c>
      <c r="BC90" t="s">
        <v>435</v>
      </c>
    </row>
    <row r="91" spans="1:55" x14ac:dyDescent="0.25">
      <c r="A91" t="s">
        <v>84</v>
      </c>
      <c r="B91" t="s">
        <v>524</v>
      </c>
      <c r="C91" t="s">
        <v>96</v>
      </c>
      <c r="D91" t="s">
        <v>371</v>
      </c>
      <c r="E91" t="s">
        <v>81</v>
      </c>
      <c r="F91" t="s">
        <v>525</v>
      </c>
      <c r="G91" t="s">
        <v>526</v>
      </c>
      <c r="H91">
        <v>2.0099999999999998</v>
      </c>
      <c r="I91" t="s">
        <v>51</v>
      </c>
      <c r="J91">
        <v>2</v>
      </c>
      <c r="K91" t="s">
        <v>527</v>
      </c>
      <c r="L91">
        <v>2.1</v>
      </c>
      <c r="M91" t="s">
        <v>528</v>
      </c>
      <c r="N91">
        <v>1.92</v>
      </c>
      <c r="O91">
        <v>7.9109999999999996</v>
      </c>
      <c r="P91">
        <v>17.241</v>
      </c>
      <c r="Q91">
        <v>9.407</v>
      </c>
      <c r="R91">
        <v>8.6359999999999992</v>
      </c>
      <c r="S91">
        <v>40.984000000000002</v>
      </c>
      <c r="T91">
        <v>10.256</v>
      </c>
      <c r="U91">
        <v>22.370999999999999</v>
      </c>
      <c r="V91" t="s">
        <v>43</v>
      </c>
      <c r="W91" t="s">
        <v>36</v>
      </c>
      <c r="X91">
        <v>2</v>
      </c>
      <c r="Y91">
        <v>1</v>
      </c>
      <c r="Z91">
        <v>-5</v>
      </c>
      <c r="AA91">
        <v>-2</v>
      </c>
      <c r="AB91" s="7">
        <v>3.95</v>
      </c>
      <c r="AC91" s="7">
        <v>3.35</v>
      </c>
      <c r="AE91" s="1">
        <v>9.6</v>
      </c>
      <c r="AF91" s="1">
        <v>10.85</v>
      </c>
      <c r="AG91" s="2"/>
      <c r="AH91">
        <v>1.83</v>
      </c>
      <c r="AI91">
        <v>0.84</v>
      </c>
      <c r="AJ91">
        <v>2.67</v>
      </c>
      <c r="AK91" s="5"/>
      <c r="AL91">
        <v>5.5836687224669603</v>
      </c>
      <c r="AM91">
        <v>3.3717885462555053</v>
      </c>
      <c r="AN91">
        <v>8</v>
      </c>
      <c r="AO91" s="3"/>
      <c r="AP91">
        <v>1.3291189427312762</v>
      </c>
      <c r="AQ91">
        <v>2.1280264317180575</v>
      </c>
      <c r="AR91">
        <v>3</v>
      </c>
      <c r="AS91" s="3"/>
      <c r="AT91">
        <v>4.7481991631799136</v>
      </c>
      <c r="AU91">
        <v>5.907251046025098</v>
      </c>
      <c r="AV91">
        <v>10</v>
      </c>
      <c r="AX91">
        <v>0.51</v>
      </c>
      <c r="AY91">
        <v>0.35</v>
      </c>
      <c r="AZ91">
        <v>2.84767104845815</v>
      </c>
      <c r="BA91">
        <v>1.1801259911894268</v>
      </c>
      <c r="BB91">
        <v>4</v>
      </c>
      <c r="BC91" t="s">
        <v>435</v>
      </c>
    </row>
    <row r="92" spans="1:55" x14ac:dyDescent="0.25">
      <c r="A92" t="s">
        <v>84</v>
      </c>
      <c r="B92" t="s">
        <v>133</v>
      </c>
      <c r="C92" t="s">
        <v>529</v>
      </c>
      <c r="D92" t="s">
        <v>270</v>
      </c>
      <c r="E92" t="s">
        <v>486</v>
      </c>
      <c r="F92" t="s">
        <v>493</v>
      </c>
      <c r="G92" t="s">
        <v>530</v>
      </c>
      <c r="H92">
        <v>3.6</v>
      </c>
      <c r="I92" t="s">
        <v>531</v>
      </c>
      <c r="J92">
        <v>1.39</v>
      </c>
      <c r="K92" t="s">
        <v>220</v>
      </c>
      <c r="L92">
        <v>3.39</v>
      </c>
      <c r="M92" t="s">
        <v>170</v>
      </c>
      <c r="N92">
        <v>1.42</v>
      </c>
      <c r="O92">
        <v>4.7480000000000002</v>
      </c>
      <c r="P92">
        <v>12.106999999999999</v>
      </c>
      <c r="Q92">
        <v>9.1999999999999993</v>
      </c>
      <c r="R92">
        <v>7.2149999999999999</v>
      </c>
      <c r="S92">
        <v>46.948</v>
      </c>
      <c r="T92">
        <v>13.965999999999999</v>
      </c>
      <c r="U92">
        <v>35.587000000000003</v>
      </c>
      <c r="V92" t="s">
        <v>23</v>
      </c>
      <c r="W92" t="s">
        <v>22</v>
      </c>
      <c r="X92">
        <v>-2</v>
      </c>
      <c r="Y92">
        <v>-5</v>
      </c>
      <c r="Z92">
        <v>-3</v>
      </c>
      <c r="AA92">
        <v>-3</v>
      </c>
      <c r="AB92" s="7">
        <v>2.85</v>
      </c>
      <c r="AC92" s="7">
        <v>3.55</v>
      </c>
      <c r="AE92" s="1">
        <v>11.25</v>
      </c>
      <c r="AF92" s="1">
        <v>9.6999999999999993</v>
      </c>
      <c r="AG92" s="2"/>
      <c r="AH92">
        <v>1.32</v>
      </c>
      <c r="AI92">
        <v>0.52</v>
      </c>
      <c r="AJ92">
        <v>1.84</v>
      </c>
      <c r="AK92" s="5"/>
      <c r="AL92">
        <v>4.3637074889867851</v>
      </c>
      <c r="AM92">
        <v>3.1969550660792936</v>
      </c>
      <c r="AN92">
        <v>7</v>
      </c>
      <c r="AO92" s="3"/>
      <c r="AP92">
        <v>0.9557709251101314</v>
      </c>
      <c r="AQ92">
        <v>1.7048458149779702</v>
      </c>
      <c r="AR92">
        <v>2</v>
      </c>
      <c r="AS92" s="3"/>
      <c r="AT92">
        <v>6.7462506276150593</v>
      </c>
      <c r="AU92">
        <v>6.248147280334722</v>
      </c>
      <c r="AV92">
        <v>12</v>
      </c>
      <c r="AX92">
        <v>0.46</v>
      </c>
      <c r="AY92">
        <v>0.34</v>
      </c>
      <c r="AZ92">
        <v>2.0073054449339214</v>
      </c>
      <c r="BA92">
        <v>1.0869647224669599</v>
      </c>
      <c r="BB92">
        <v>3</v>
      </c>
      <c r="BC92" t="s">
        <v>435</v>
      </c>
    </row>
    <row r="93" spans="1:55" x14ac:dyDescent="0.25">
      <c r="A93" t="s">
        <v>84</v>
      </c>
      <c r="B93" t="s">
        <v>92</v>
      </c>
      <c r="C93" t="s">
        <v>208</v>
      </c>
      <c r="D93" t="s">
        <v>532</v>
      </c>
      <c r="E93" t="s">
        <v>533</v>
      </c>
      <c r="F93" t="s">
        <v>534</v>
      </c>
      <c r="G93" t="s">
        <v>440</v>
      </c>
      <c r="H93">
        <v>3.03</v>
      </c>
      <c r="I93" t="s">
        <v>535</v>
      </c>
      <c r="J93">
        <v>1.49</v>
      </c>
      <c r="K93" t="s">
        <v>536</v>
      </c>
      <c r="L93">
        <v>2.78</v>
      </c>
      <c r="M93" t="s">
        <v>537</v>
      </c>
      <c r="N93">
        <v>1.56</v>
      </c>
      <c r="O93">
        <v>11.507</v>
      </c>
      <c r="P93">
        <v>5.5430000000000001</v>
      </c>
      <c r="Q93">
        <v>8.4250000000000007</v>
      </c>
      <c r="R93">
        <v>34.965000000000003</v>
      </c>
      <c r="S93">
        <v>8.11</v>
      </c>
      <c r="T93">
        <v>25.574999999999999</v>
      </c>
      <c r="U93">
        <v>12.315</v>
      </c>
      <c r="V93" t="s">
        <v>23</v>
      </c>
      <c r="W93" t="s">
        <v>52</v>
      </c>
      <c r="X93">
        <v>-1</v>
      </c>
      <c r="Y93">
        <v>0</v>
      </c>
      <c r="Z93">
        <v>-1</v>
      </c>
      <c r="AA93">
        <v>3</v>
      </c>
      <c r="AB93" s="7">
        <v>4</v>
      </c>
      <c r="AC93" s="7">
        <v>3.2</v>
      </c>
      <c r="AE93" s="1">
        <v>9.9499999999999993</v>
      </c>
      <c r="AF93" s="1">
        <v>9.4</v>
      </c>
      <c r="AG93" s="2"/>
      <c r="AH93">
        <v>0.66</v>
      </c>
      <c r="AI93">
        <v>1.37</v>
      </c>
      <c r="AJ93">
        <v>2.0300000000000002</v>
      </c>
      <c r="AK93" s="5"/>
      <c r="AL93">
        <v>2.5940933920704845</v>
      </c>
      <c r="AM93">
        <v>3.6557286343612319</v>
      </c>
      <c r="AN93">
        <v>6</v>
      </c>
      <c r="AO93" s="3"/>
      <c r="AP93">
        <v>1.4551612334801749</v>
      </c>
      <c r="AQ93">
        <v>3.0721321585903021</v>
      </c>
      <c r="AR93">
        <v>4</v>
      </c>
      <c r="AS93" s="3"/>
      <c r="AT93">
        <v>5.7432803347280306</v>
      </c>
      <c r="AU93">
        <v>4.1860117154811665</v>
      </c>
      <c r="AV93">
        <v>9</v>
      </c>
      <c r="AX93">
        <v>0.47</v>
      </c>
      <c r="AY93">
        <v>0.45</v>
      </c>
      <c r="AZ93">
        <v>1.2192238942731277</v>
      </c>
      <c r="BA93">
        <v>1.6450778854625543</v>
      </c>
      <c r="BB93">
        <v>2</v>
      </c>
      <c r="BC93" t="s">
        <v>435</v>
      </c>
    </row>
    <row r="94" spans="1:55" x14ac:dyDescent="0.25">
      <c r="A94" t="s">
        <v>84</v>
      </c>
      <c r="B94" t="s">
        <v>156</v>
      </c>
      <c r="C94" t="s">
        <v>138</v>
      </c>
      <c r="D94" t="s">
        <v>223</v>
      </c>
      <c r="E94" t="s">
        <v>54</v>
      </c>
      <c r="F94" t="s">
        <v>27</v>
      </c>
      <c r="G94" t="s">
        <v>538</v>
      </c>
      <c r="H94">
        <v>1.82</v>
      </c>
      <c r="I94" t="s">
        <v>539</v>
      </c>
      <c r="J94">
        <v>2.23</v>
      </c>
      <c r="K94" t="s">
        <v>540</v>
      </c>
      <c r="L94">
        <v>1.74</v>
      </c>
      <c r="M94" t="s">
        <v>409</v>
      </c>
      <c r="N94">
        <v>2.36</v>
      </c>
      <c r="O94">
        <v>11.061999999999999</v>
      </c>
      <c r="P94">
        <v>14.286</v>
      </c>
      <c r="Q94">
        <v>8.7639999999999993</v>
      </c>
      <c r="R94">
        <v>13.569000000000001</v>
      </c>
      <c r="S94">
        <v>22.623999999999999</v>
      </c>
      <c r="T94">
        <v>10.753</v>
      </c>
      <c r="U94">
        <v>13.888999999999999</v>
      </c>
      <c r="V94" t="s">
        <v>43</v>
      </c>
      <c r="W94" t="s">
        <v>541</v>
      </c>
      <c r="X94">
        <v>-3</v>
      </c>
      <c r="Y94">
        <v>1</v>
      </c>
      <c r="Z94">
        <v>-2</v>
      </c>
      <c r="AA94">
        <v>3</v>
      </c>
      <c r="AB94" s="7">
        <v>2.85</v>
      </c>
      <c r="AC94" s="7">
        <v>3.2</v>
      </c>
      <c r="AE94" s="1">
        <v>9.5</v>
      </c>
      <c r="AF94" s="1">
        <v>10.4</v>
      </c>
      <c r="AG94" s="2"/>
      <c r="AH94">
        <v>1.63</v>
      </c>
      <c r="AI94">
        <v>1.26</v>
      </c>
      <c r="AJ94">
        <v>2.8899999999999997</v>
      </c>
      <c r="AK94" s="5"/>
      <c r="AL94">
        <v>5.4445797356828187</v>
      </c>
      <c r="AM94">
        <v>3.1233409691629945</v>
      </c>
      <c r="AN94">
        <v>8</v>
      </c>
      <c r="AO94" s="3"/>
      <c r="AP94">
        <v>1.2634096916299544</v>
      </c>
      <c r="AQ94">
        <v>2.007929515418498</v>
      </c>
      <c r="AR94">
        <v>3</v>
      </c>
      <c r="AS94" s="3"/>
      <c r="AT94">
        <v>6.2686958158995791</v>
      </c>
      <c r="AU94">
        <v>2.9295907949790769</v>
      </c>
      <c r="AV94">
        <v>9</v>
      </c>
      <c r="AX94">
        <v>0.52</v>
      </c>
      <c r="AY94">
        <v>0.47</v>
      </c>
      <c r="AZ94">
        <v>2.8311814625550658</v>
      </c>
      <c r="BA94">
        <v>1.4679702555066074</v>
      </c>
      <c r="BB94">
        <v>4</v>
      </c>
      <c r="BC94" t="s">
        <v>435</v>
      </c>
    </row>
    <row r="95" spans="1:55" x14ac:dyDescent="0.25">
      <c r="A95" t="s">
        <v>84</v>
      </c>
      <c r="B95" t="s">
        <v>86</v>
      </c>
      <c r="C95" t="s">
        <v>147</v>
      </c>
      <c r="D95" t="s">
        <v>542</v>
      </c>
      <c r="E95" t="s">
        <v>543</v>
      </c>
      <c r="F95" t="s">
        <v>544</v>
      </c>
      <c r="G95" t="s">
        <v>545</v>
      </c>
      <c r="H95">
        <v>2.6</v>
      </c>
      <c r="I95" t="s">
        <v>546</v>
      </c>
      <c r="J95">
        <v>1.63</v>
      </c>
      <c r="K95" t="s">
        <v>547</v>
      </c>
      <c r="L95">
        <v>2.92</v>
      </c>
      <c r="M95" t="s">
        <v>548</v>
      </c>
      <c r="N95">
        <v>1.53</v>
      </c>
      <c r="O95">
        <v>16.978000000000002</v>
      </c>
      <c r="P95">
        <v>5.5339999999999998</v>
      </c>
      <c r="Q95">
        <v>10.090999999999999</v>
      </c>
      <c r="R95">
        <v>61.728000000000002</v>
      </c>
      <c r="S95">
        <v>6.5789999999999997</v>
      </c>
      <c r="T95">
        <v>36.765000000000001</v>
      </c>
      <c r="U95">
        <v>11.99</v>
      </c>
      <c r="V95" t="s">
        <v>26</v>
      </c>
      <c r="W95" t="s">
        <v>52</v>
      </c>
      <c r="X95">
        <v>-10</v>
      </c>
      <c r="Y95">
        <v>3</v>
      </c>
      <c r="Z95">
        <v>-5</v>
      </c>
      <c r="AA95">
        <v>1</v>
      </c>
      <c r="AB95" s="7">
        <v>3.05</v>
      </c>
      <c r="AC95" s="7">
        <v>3.25</v>
      </c>
      <c r="AE95" s="1">
        <v>9.0500000000000007</v>
      </c>
      <c r="AF95" s="1">
        <v>8.65</v>
      </c>
      <c r="AG95" s="2"/>
      <c r="AH95">
        <v>0.55000000000000004</v>
      </c>
      <c r="AI95">
        <v>1.68</v>
      </c>
      <c r="AJ95">
        <v>2.23</v>
      </c>
      <c r="AK95" s="5"/>
      <c r="AL95">
        <v>2.2120176211453746</v>
      </c>
      <c r="AM95">
        <v>4.3133259911894255</v>
      </c>
      <c r="AN95">
        <v>6</v>
      </c>
      <c r="AO95" s="3"/>
      <c r="AP95">
        <v>1.1493145374449327</v>
      </c>
      <c r="AQ95">
        <v>1.0873127753303942</v>
      </c>
      <c r="AR95">
        <v>2</v>
      </c>
      <c r="AS95" s="3"/>
      <c r="AT95">
        <v>4.6388033472803318</v>
      </c>
      <c r="AU95">
        <v>4.2503983263598286</v>
      </c>
      <c r="AV95">
        <v>8</v>
      </c>
      <c r="AX95">
        <v>0.44</v>
      </c>
      <c r="AY95">
        <v>0.39</v>
      </c>
      <c r="AZ95">
        <v>0.97328775330396478</v>
      </c>
      <c r="BA95">
        <v>1.6821971365638759</v>
      </c>
      <c r="BB95">
        <v>2</v>
      </c>
      <c r="BC95" t="s">
        <v>435</v>
      </c>
    </row>
    <row r="96" spans="1:55" x14ac:dyDescent="0.25">
      <c r="A96" t="s">
        <v>84</v>
      </c>
      <c r="B96" t="s">
        <v>549</v>
      </c>
      <c r="C96" t="s">
        <v>91</v>
      </c>
      <c r="D96" t="s">
        <v>550</v>
      </c>
      <c r="E96" t="s">
        <v>551</v>
      </c>
      <c r="F96" t="s">
        <v>552</v>
      </c>
      <c r="G96" t="s">
        <v>409</v>
      </c>
      <c r="H96">
        <v>2.36</v>
      </c>
      <c r="I96" t="s">
        <v>553</v>
      </c>
      <c r="J96">
        <v>1.75</v>
      </c>
      <c r="K96" t="s">
        <v>554</v>
      </c>
      <c r="L96">
        <v>4.87</v>
      </c>
      <c r="M96" t="s">
        <v>555</v>
      </c>
      <c r="N96">
        <v>1.27</v>
      </c>
      <c r="O96">
        <v>5.1680000000000001</v>
      </c>
      <c r="P96">
        <v>41.152000000000001</v>
      </c>
      <c r="Q96">
        <v>19.305</v>
      </c>
      <c r="R96">
        <v>4.8470000000000004</v>
      </c>
      <c r="S96">
        <v>303.02999999999997</v>
      </c>
      <c r="T96">
        <v>18.116</v>
      </c>
      <c r="U96">
        <v>144.928</v>
      </c>
      <c r="V96" t="s">
        <v>95</v>
      </c>
      <c r="W96" t="s">
        <v>36</v>
      </c>
      <c r="X96">
        <v>7</v>
      </c>
      <c r="Y96">
        <v>-4</v>
      </c>
      <c r="Z96">
        <v>3</v>
      </c>
      <c r="AA96">
        <v>0</v>
      </c>
      <c r="AB96" s="7">
        <v>3.6</v>
      </c>
      <c r="AC96" s="7">
        <v>3.5</v>
      </c>
      <c r="AE96" s="1">
        <v>8.4</v>
      </c>
      <c r="AF96" s="1">
        <v>10.6</v>
      </c>
      <c r="AG96" s="2"/>
      <c r="AH96">
        <v>2.13</v>
      </c>
      <c r="AI96">
        <v>0.27</v>
      </c>
      <c r="AJ96">
        <v>2.4</v>
      </c>
      <c r="AK96" s="5"/>
      <c r="AL96">
        <v>4.6364392070484577</v>
      </c>
      <c r="AM96">
        <v>3.3257797356828176</v>
      </c>
      <c r="AN96">
        <v>7</v>
      </c>
      <c r="AO96" s="3"/>
      <c r="AP96">
        <v>1.9411110132158573</v>
      </c>
      <c r="AQ96">
        <v>2.403832599118938</v>
      </c>
      <c r="AR96">
        <v>4</v>
      </c>
      <c r="AS96" s="3"/>
      <c r="AT96">
        <v>5.3630246861924658</v>
      </c>
      <c r="AU96">
        <v>4.0351882845188243</v>
      </c>
      <c r="AV96">
        <v>9</v>
      </c>
      <c r="AX96">
        <v>0.59</v>
      </c>
      <c r="AY96">
        <v>0.31</v>
      </c>
      <c r="AZ96">
        <v>2.7354991321585898</v>
      </c>
      <c r="BA96">
        <v>1.0309917180616734</v>
      </c>
      <c r="BB96">
        <v>3</v>
      </c>
      <c r="BC96" t="s">
        <v>435</v>
      </c>
    </row>
    <row r="97" spans="1:55" x14ac:dyDescent="0.25">
      <c r="A97" t="s">
        <v>84</v>
      </c>
      <c r="B97" t="s">
        <v>205</v>
      </c>
      <c r="C97" t="s">
        <v>194</v>
      </c>
      <c r="D97" t="s">
        <v>556</v>
      </c>
      <c r="E97" t="s">
        <v>475</v>
      </c>
      <c r="F97" t="s">
        <v>193</v>
      </c>
      <c r="G97" t="s">
        <v>557</v>
      </c>
      <c r="H97">
        <v>2.0099999999999998</v>
      </c>
      <c r="I97" t="s">
        <v>513</v>
      </c>
      <c r="J97">
        <v>2</v>
      </c>
      <c r="K97" t="s">
        <v>558</v>
      </c>
      <c r="L97">
        <v>1.86</v>
      </c>
      <c r="M97" t="s">
        <v>559</v>
      </c>
      <c r="N97">
        <v>2.17</v>
      </c>
      <c r="O97">
        <v>12.063000000000001</v>
      </c>
      <c r="P97">
        <v>9.8230000000000004</v>
      </c>
      <c r="Q97">
        <v>8.19</v>
      </c>
      <c r="R97">
        <v>20.120999999999999</v>
      </c>
      <c r="S97">
        <v>13.333</v>
      </c>
      <c r="T97">
        <v>13.661</v>
      </c>
      <c r="U97">
        <v>11.122999999999999</v>
      </c>
      <c r="V97" t="s">
        <v>23</v>
      </c>
      <c r="W97" t="s">
        <v>22</v>
      </c>
      <c r="X97">
        <v>-5</v>
      </c>
      <c r="Y97">
        <v>-5</v>
      </c>
      <c r="Z97">
        <v>1</v>
      </c>
      <c r="AA97">
        <v>-1</v>
      </c>
      <c r="AB97" s="7">
        <v>3.8</v>
      </c>
      <c r="AC97" s="7">
        <v>3.4737</v>
      </c>
      <c r="AE97">
        <v>9.85</v>
      </c>
      <c r="AF97">
        <v>10.1053</v>
      </c>
      <c r="AH97">
        <v>1.2</v>
      </c>
      <c r="AI97">
        <v>1.47</v>
      </c>
      <c r="AJ97">
        <v>2.67</v>
      </c>
      <c r="AL97">
        <v>5.1320484581497796</v>
      </c>
      <c r="AM97">
        <v>5.1161797356828167</v>
      </c>
      <c r="AN97">
        <v>10</v>
      </c>
      <c r="AP97">
        <v>1.8482220264317164</v>
      </c>
      <c r="AQ97">
        <v>1.9764845814977932</v>
      </c>
      <c r="AR97">
        <v>3</v>
      </c>
      <c r="AT97">
        <v>5.6170543933054367</v>
      </c>
      <c r="AU97">
        <v>2.915919665271963</v>
      </c>
      <c r="AV97">
        <v>8</v>
      </c>
      <c r="AX97">
        <v>0.45</v>
      </c>
      <c r="AY97">
        <v>0.28999999999999998</v>
      </c>
      <c r="AZ97">
        <v>2.3094218061674008</v>
      </c>
      <c r="BA97">
        <v>1.4836921233480167</v>
      </c>
      <c r="BB97">
        <v>3</v>
      </c>
      <c r="BC97" t="s">
        <v>435</v>
      </c>
    </row>
    <row r="98" spans="1:55" x14ac:dyDescent="0.25">
      <c r="A98" t="s">
        <v>84</v>
      </c>
      <c r="B98" t="s">
        <v>144</v>
      </c>
      <c r="C98" t="s">
        <v>560</v>
      </c>
      <c r="D98" t="s">
        <v>112</v>
      </c>
      <c r="E98" t="s">
        <v>561</v>
      </c>
      <c r="F98" t="s">
        <v>485</v>
      </c>
      <c r="G98" t="s">
        <v>562</v>
      </c>
      <c r="H98">
        <v>1.66</v>
      </c>
      <c r="I98" t="s">
        <v>124</v>
      </c>
      <c r="J98">
        <v>2.5299999999999998</v>
      </c>
      <c r="K98" t="s">
        <v>563</v>
      </c>
      <c r="L98">
        <v>1.61</v>
      </c>
      <c r="M98" t="s">
        <v>564</v>
      </c>
      <c r="N98">
        <v>2.67</v>
      </c>
      <c r="O98">
        <v>15.198</v>
      </c>
      <c r="P98">
        <v>14.065</v>
      </c>
      <c r="Q98">
        <v>9.3550000000000004</v>
      </c>
      <c r="R98">
        <v>20.202000000000002</v>
      </c>
      <c r="S98">
        <v>17.300999999999998</v>
      </c>
      <c r="T98">
        <v>12.438000000000001</v>
      </c>
      <c r="U98">
        <v>11.507</v>
      </c>
      <c r="V98" t="s">
        <v>31</v>
      </c>
      <c r="W98" t="s">
        <v>36</v>
      </c>
      <c r="X98">
        <v>5</v>
      </c>
      <c r="Y98">
        <v>3</v>
      </c>
      <c r="Z98">
        <v>0</v>
      </c>
      <c r="AA98">
        <v>0</v>
      </c>
      <c r="AB98" s="7">
        <v>3.55</v>
      </c>
      <c r="AC98" s="7">
        <v>3.1</v>
      </c>
      <c r="AE98">
        <v>8.65</v>
      </c>
      <c r="AF98">
        <v>9.9499999999999993</v>
      </c>
      <c r="AH98">
        <v>1.5</v>
      </c>
      <c r="AI98">
        <v>1.63</v>
      </c>
      <c r="AJ98">
        <v>3.13</v>
      </c>
      <c r="AL98">
        <v>4.7897722466960353</v>
      </c>
      <c r="AM98">
        <v>3.8325339207048437</v>
      </c>
      <c r="AN98">
        <v>8</v>
      </c>
      <c r="AP98">
        <v>1.3924387665198223</v>
      </c>
      <c r="AQ98">
        <v>1.6610881057268689</v>
      </c>
      <c r="AR98">
        <v>3</v>
      </c>
      <c r="AT98">
        <v>3.5406376569037641</v>
      </c>
      <c r="AU98">
        <v>3.8124811715481135</v>
      </c>
      <c r="AV98">
        <v>7</v>
      </c>
      <c r="AX98">
        <v>0.68</v>
      </c>
      <c r="AY98">
        <v>0.63</v>
      </c>
      <c r="AZ98">
        <v>3.2570451277533041</v>
      </c>
      <c r="BA98">
        <v>2.4144963700440516</v>
      </c>
      <c r="BB98">
        <v>5</v>
      </c>
      <c r="BC98" t="s">
        <v>435</v>
      </c>
    </row>
    <row r="99" spans="1:55" x14ac:dyDescent="0.25">
      <c r="A99" t="s">
        <v>84</v>
      </c>
      <c r="B99" t="s">
        <v>565</v>
      </c>
      <c r="C99" t="s">
        <v>129</v>
      </c>
      <c r="D99" t="s">
        <v>566</v>
      </c>
      <c r="E99" t="s">
        <v>567</v>
      </c>
      <c r="F99" t="s">
        <v>568</v>
      </c>
      <c r="G99" t="s">
        <v>510</v>
      </c>
      <c r="H99">
        <v>5.15</v>
      </c>
      <c r="I99" t="s">
        <v>569</v>
      </c>
      <c r="J99">
        <v>1.24</v>
      </c>
      <c r="K99" t="s">
        <v>570</v>
      </c>
      <c r="L99">
        <v>7.85</v>
      </c>
      <c r="M99" t="s">
        <v>571</v>
      </c>
      <c r="N99">
        <v>1.1499999999999999</v>
      </c>
      <c r="O99">
        <v>3.4359999999999999</v>
      </c>
      <c r="P99">
        <v>23.81</v>
      </c>
      <c r="Q99">
        <v>17.986000000000001</v>
      </c>
      <c r="R99">
        <v>5.1920000000000002</v>
      </c>
      <c r="S99">
        <v>250</v>
      </c>
      <c r="T99">
        <v>27.173999999999999</v>
      </c>
      <c r="U99">
        <v>188.679</v>
      </c>
      <c r="V99" t="s">
        <v>99</v>
      </c>
      <c r="W99" t="s">
        <v>22</v>
      </c>
      <c r="X99">
        <v>10</v>
      </c>
      <c r="Y99">
        <v>-10</v>
      </c>
      <c r="Z99">
        <v>5</v>
      </c>
      <c r="AA99">
        <v>-3</v>
      </c>
      <c r="AB99" s="7">
        <v>2.95</v>
      </c>
      <c r="AC99" s="7">
        <v>3.25</v>
      </c>
      <c r="AE99">
        <v>8.5500000000000007</v>
      </c>
      <c r="AF99">
        <v>9.1999999999999993</v>
      </c>
      <c r="AH99">
        <v>1.32</v>
      </c>
      <c r="AI99">
        <v>0.19</v>
      </c>
      <c r="AJ99">
        <v>1.51</v>
      </c>
      <c r="AL99">
        <v>4.3637074889867833</v>
      </c>
      <c r="AM99">
        <v>1.3687621145374442</v>
      </c>
      <c r="AN99">
        <v>5</v>
      </c>
      <c r="AP99">
        <v>0.70159559471365573</v>
      </c>
      <c r="AQ99">
        <v>3.0103788546255443</v>
      </c>
      <c r="AR99">
        <v>3</v>
      </c>
      <c r="AT99">
        <v>4.3484836820083661</v>
      </c>
      <c r="AU99">
        <v>2.5313640167363989</v>
      </c>
      <c r="AV99">
        <v>6</v>
      </c>
      <c r="AX99">
        <v>0.48</v>
      </c>
      <c r="AY99">
        <v>0.15</v>
      </c>
      <c r="AZ99">
        <v>2.0945795947136561</v>
      </c>
      <c r="BA99">
        <v>0.20531431718061663</v>
      </c>
      <c r="BB99">
        <v>2</v>
      </c>
      <c r="BC99" t="s">
        <v>435</v>
      </c>
    </row>
    <row r="100" spans="1:55" x14ac:dyDescent="0.25">
      <c r="A100" t="s">
        <v>84</v>
      </c>
      <c r="B100" t="s">
        <v>87</v>
      </c>
      <c r="C100" t="s">
        <v>135</v>
      </c>
      <c r="D100" t="s">
        <v>572</v>
      </c>
      <c r="E100" t="s">
        <v>153</v>
      </c>
      <c r="F100" t="s">
        <v>573</v>
      </c>
      <c r="G100" t="s">
        <v>574</v>
      </c>
      <c r="H100">
        <v>2.5099999999999998</v>
      </c>
      <c r="I100" t="s">
        <v>575</v>
      </c>
      <c r="J100">
        <v>1.67</v>
      </c>
      <c r="K100" t="s">
        <v>576</v>
      </c>
      <c r="L100">
        <v>2.52</v>
      </c>
      <c r="M100" t="s">
        <v>105</v>
      </c>
      <c r="N100">
        <v>1.66</v>
      </c>
      <c r="O100">
        <v>6.1580000000000004</v>
      </c>
      <c r="P100">
        <v>14.305999999999999</v>
      </c>
      <c r="Q100">
        <v>8.9450000000000003</v>
      </c>
      <c r="R100">
        <v>7.7039999999999997</v>
      </c>
      <c r="S100">
        <v>41.494</v>
      </c>
      <c r="T100">
        <v>11.198</v>
      </c>
      <c r="U100">
        <v>25.974</v>
      </c>
      <c r="V100" t="s">
        <v>43</v>
      </c>
      <c r="W100" t="s">
        <v>52</v>
      </c>
      <c r="X100">
        <v>-4</v>
      </c>
      <c r="Y100">
        <v>2</v>
      </c>
      <c r="Z100">
        <v>0</v>
      </c>
      <c r="AA100">
        <v>2</v>
      </c>
      <c r="AB100" s="7">
        <v>2.85</v>
      </c>
      <c r="AC100" s="7">
        <v>2.75</v>
      </c>
      <c r="AE100">
        <v>9.5</v>
      </c>
      <c r="AF100">
        <v>9.75</v>
      </c>
      <c r="AH100">
        <v>1.6</v>
      </c>
      <c r="AI100">
        <v>0.69</v>
      </c>
      <c r="AJ100">
        <v>2.29</v>
      </c>
      <c r="AL100">
        <v>5.9699339207048459</v>
      </c>
      <c r="AM100">
        <v>2.3270599118942719</v>
      </c>
      <c r="AN100">
        <v>8</v>
      </c>
      <c r="AP100">
        <v>0.74042378854625479</v>
      </c>
      <c r="AQ100">
        <v>1.307048458149777</v>
      </c>
      <c r="AR100">
        <v>2</v>
      </c>
      <c r="AT100">
        <v>7.5498891213389081</v>
      </c>
      <c r="AU100">
        <v>4.0360702928870253</v>
      </c>
      <c r="AV100">
        <v>11</v>
      </c>
      <c r="AX100">
        <v>0.32</v>
      </c>
      <c r="AY100">
        <v>0.61</v>
      </c>
      <c r="AZ100">
        <v>1.9103788546255507</v>
      </c>
      <c r="BA100">
        <v>1.4195065462555059</v>
      </c>
      <c r="BB100">
        <v>3</v>
      </c>
      <c r="BC100" t="s">
        <v>435</v>
      </c>
    </row>
    <row r="101" spans="1:55" x14ac:dyDescent="0.25">
      <c r="A101" t="s">
        <v>84</v>
      </c>
      <c r="B101" t="s">
        <v>146</v>
      </c>
      <c r="C101" t="s">
        <v>577</v>
      </c>
      <c r="D101" t="s">
        <v>375</v>
      </c>
      <c r="E101" t="s">
        <v>452</v>
      </c>
      <c r="F101" t="s">
        <v>578</v>
      </c>
      <c r="G101" t="s">
        <v>564</v>
      </c>
      <c r="H101">
        <v>2.67</v>
      </c>
      <c r="I101" t="s">
        <v>489</v>
      </c>
      <c r="J101">
        <v>1.61</v>
      </c>
      <c r="K101" t="s">
        <v>384</v>
      </c>
      <c r="L101">
        <v>3.49</v>
      </c>
      <c r="M101" t="s">
        <v>473</v>
      </c>
      <c r="N101">
        <v>1.41</v>
      </c>
      <c r="O101">
        <v>5.0860000000000003</v>
      </c>
      <c r="P101">
        <v>21.277000000000001</v>
      </c>
      <c r="Q101">
        <v>11.976000000000001</v>
      </c>
      <c r="R101">
        <v>5.7270000000000003</v>
      </c>
      <c r="S101">
        <v>100</v>
      </c>
      <c r="T101">
        <v>13.477</v>
      </c>
      <c r="U101">
        <v>56.497</v>
      </c>
      <c r="V101" t="s">
        <v>95</v>
      </c>
      <c r="W101" t="s">
        <v>36</v>
      </c>
      <c r="X101">
        <v>6</v>
      </c>
      <c r="Y101">
        <v>-2</v>
      </c>
      <c r="Z101">
        <v>2</v>
      </c>
      <c r="AA101">
        <v>-1</v>
      </c>
      <c r="AB101" s="7">
        <v>2.85</v>
      </c>
      <c r="AC101" s="7">
        <v>3.4211</v>
      </c>
      <c r="AE101">
        <v>9.4</v>
      </c>
      <c r="AF101">
        <v>10.1579</v>
      </c>
      <c r="AH101">
        <v>1.78</v>
      </c>
      <c r="AI101">
        <v>0.42</v>
      </c>
      <c r="AJ101">
        <v>2.2000000000000002</v>
      </c>
      <c r="AL101">
        <v>6.4910986784140965</v>
      </c>
      <c r="AM101">
        <v>1.223505726872246</v>
      </c>
      <c r="AN101">
        <v>7</v>
      </c>
      <c r="AP101">
        <v>1.5531277533039634</v>
      </c>
      <c r="AQ101">
        <v>1.9764845814977934</v>
      </c>
      <c r="AR101">
        <v>3</v>
      </c>
      <c r="AT101">
        <v>5.4561163179916292</v>
      </c>
      <c r="AU101">
        <v>3.1822861924686161</v>
      </c>
      <c r="AV101">
        <v>8</v>
      </c>
      <c r="AX101">
        <v>0.52</v>
      </c>
      <c r="AY101">
        <v>0.5</v>
      </c>
      <c r="AZ101">
        <v>3.3753713127753304</v>
      </c>
      <c r="BA101">
        <v>0.61175286343612301</v>
      </c>
      <c r="BB101">
        <v>3</v>
      </c>
      <c r="BC101" t="s">
        <v>435</v>
      </c>
    </row>
    <row r="102" spans="1:55" x14ac:dyDescent="0.25">
      <c r="A102" t="s">
        <v>213</v>
      </c>
      <c r="B102" t="s">
        <v>233</v>
      </c>
      <c r="C102" t="s">
        <v>232</v>
      </c>
      <c r="D102" t="s">
        <v>579</v>
      </c>
      <c r="E102" t="s">
        <v>382</v>
      </c>
      <c r="F102" t="s">
        <v>580</v>
      </c>
      <c r="G102" t="s">
        <v>581</v>
      </c>
      <c r="H102">
        <v>1.47</v>
      </c>
      <c r="I102" t="s">
        <v>582</v>
      </c>
      <c r="J102">
        <v>3.22</v>
      </c>
      <c r="K102" t="s">
        <v>583</v>
      </c>
      <c r="L102">
        <v>1.62</v>
      </c>
      <c r="M102" t="s">
        <v>584</v>
      </c>
      <c r="N102">
        <v>2.69</v>
      </c>
      <c r="O102">
        <v>14.641</v>
      </c>
      <c r="P102">
        <v>30.303000000000001</v>
      </c>
      <c r="Q102">
        <v>12.625999999999999</v>
      </c>
      <c r="R102">
        <v>12.195</v>
      </c>
      <c r="S102">
        <v>52.356000000000002</v>
      </c>
      <c r="T102">
        <v>10.526</v>
      </c>
      <c r="U102">
        <v>21.786000000000001</v>
      </c>
      <c r="V102" t="s">
        <v>43</v>
      </c>
      <c r="W102" t="s">
        <v>36</v>
      </c>
      <c r="X102">
        <v>6</v>
      </c>
      <c r="Y102">
        <v>0</v>
      </c>
      <c r="Z102">
        <v>0</v>
      </c>
      <c r="AA102">
        <v>-2</v>
      </c>
      <c r="AB102" s="7">
        <v>5.0667</v>
      </c>
      <c r="AC102" s="7">
        <v>5.0667</v>
      </c>
      <c r="AE102">
        <v>10.1333</v>
      </c>
      <c r="AF102">
        <v>9</v>
      </c>
      <c r="AH102">
        <v>2.4</v>
      </c>
      <c r="AI102">
        <v>1.1599999999999999</v>
      </c>
      <c r="AJ102">
        <v>3.5599999999999996</v>
      </c>
      <c r="AL102">
        <v>4.7746199999999952</v>
      </c>
      <c r="AM102">
        <v>4.2350400000000032</v>
      </c>
      <c r="AN102">
        <v>9</v>
      </c>
      <c r="AP102">
        <v>1.6767000000000001</v>
      </c>
      <c r="AQ102">
        <v>1.8809399999999998</v>
      </c>
      <c r="AR102">
        <v>3</v>
      </c>
      <c r="AT102">
        <v>5.0274000000000001</v>
      </c>
      <c r="AU102">
        <v>4.5145759999999999</v>
      </c>
      <c r="AV102">
        <v>9</v>
      </c>
      <c r="AX102">
        <v>0.49</v>
      </c>
      <c r="AY102">
        <v>0.41</v>
      </c>
      <c r="AZ102">
        <v>2.3395637999999974</v>
      </c>
      <c r="BA102">
        <v>1.7363664000000012</v>
      </c>
      <c r="BB102">
        <v>4</v>
      </c>
      <c r="BC102" t="s">
        <v>435</v>
      </c>
    </row>
    <row r="103" spans="1:55" x14ac:dyDescent="0.25">
      <c r="A103" t="s">
        <v>213</v>
      </c>
      <c r="B103" t="s">
        <v>231</v>
      </c>
      <c r="C103" t="s">
        <v>264</v>
      </c>
      <c r="D103" t="s">
        <v>585</v>
      </c>
      <c r="E103" t="s">
        <v>543</v>
      </c>
      <c r="F103" t="s">
        <v>586</v>
      </c>
      <c r="G103" t="s">
        <v>123</v>
      </c>
      <c r="H103">
        <v>1.86</v>
      </c>
      <c r="I103" t="s">
        <v>587</v>
      </c>
      <c r="J103">
        <v>2.17</v>
      </c>
      <c r="K103" t="s">
        <v>558</v>
      </c>
      <c r="L103">
        <v>1.86</v>
      </c>
      <c r="M103" t="s">
        <v>588</v>
      </c>
      <c r="N103">
        <v>2.1800000000000002</v>
      </c>
      <c r="O103">
        <v>9.5239999999999991</v>
      </c>
      <c r="P103">
        <v>16.286999999999999</v>
      </c>
      <c r="Q103">
        <v>9.1069999999999993</v>
      </c>
      <c r="R103">
        <v>10.638</v>
      </c>
      <c r="S103">
        <v>31.152999999999999</v>
      </c>
      <c r="T103">
        <v>10.173</v>
      </c>
      <c r="U103">
        <v>17.422000000000001</v>
      </c>
      <c r="V103" t="s">
        <v>43</v>
      </c>
      <c r="W103" t="s">
        <v>22</v>
      </c>
      <c r="X103">
        <v>3</v>
      </c>
      <c r="Y103">
        <v>-1</v>
      </c>
      <c r="Z103">
        <v>2</v>
      </c>
      <c r="AA103">
        <v>0</v>
      </c>
      <c r="AB103" s="7">
        <v>5.3333000000000004</v>
      </c>
      <c r="AC103" s="7">
        <v>6.4</v>
      </c>
      <c r="AE103">
        <v>9</v>
      </c>
      <c r="AF103">
        <v>10.333299999999999</v>
      </c>
      <c r="AH103">
        <v>1.79</v>
      </c>
      <c r="AI103">
        <v>1.05</v>
      </c>
      <c r="AJ103">
        <v>2.84</v>
      </c>
      <c r="AL103">
        <v>6.2591657142857082</v>
      </c>
      <c r="AM103">
        <v>2.1531085714285729</v>
      </c>
      <c r="AN103">
        <v>8</v>
      </c>
      <c r="AP103">
        <v>3.8151000000000006</v>
      </c>
      <c r="AQ103">
        <v>4.0089600000000001</v>
      </c>
      <c r="AR103">
        <v>7</v>
      </c>
      <c r="AT103">
        <v>4.4712499999999995</v>
      </c>
      <c r="AU103">
        <v>3.0604140000000002</v>
      </c>
      <c r="AV103">
        <v>7</v>
      </c>
      <c r="AX103">
        <v>0.53</v>
      </c>
      <c r="AY103">
        <v>0.55000000000000004</v>
      </c>
      <c r="AZ103">
        <v>3.3173578285714256</v>
      </c>
      <c r="BA103">
        <v>1.1842097142857153</v>
      </c>
      <c r="BB103">
        <v>4</v>
      </c>
      <c r="BC103" t="s">
        <v>435</v>
      </c>
    </row>
    <row r="104" spans="1:55" x14ac:dyDescent="0.25">
      <c r="A104" t="s">
        <v>589</v>
      </c>
      <c r="B104" t="s">
        <v>590</v>
      </c>
      <c r="C104" t="s">
        <v>591</v>
      </c>
      <c r="D104" t="s">
        <v>592</v>
      </c>
      <c r="E104" t="s">
        <v>593</v>
      </c>
      <c r="F104" t="s">
        <v>557</v>
      </c>
      <c r="G104" t="s">
        <v>413</v>
      </c>
      <c r="H104">
        <v>1.26</v>
      </c>
      <c r="I104" t="s">
        <v>480</v>
      </c>
      <c r="J104">
        <v>5.25</v>
      </c>
      <c r="K104" t="s">
        <v>594</v>
      </c>
      <c r="L104">
        <v>1.31</v>
      </c>
      <c r="M104" t="s">
        <v>139</v>
      </c>
      <c r="N104">
        <v>4.5199999999999996</v>
      </c>
      <c r="O104">
        <v>41.322000000000003</v>
      </c>
      <c r="P104">
        <v>31.545999999999999</v>
      </c>
      <c r="Q104">
        <v>16.722000000000001</v>
      </c>
      <c r="R104">
        <v>43.86</v>
      </c>
      <c r="S104">
        <v>25.51</v>
      </c>
      <c r="T104">
        <v>17.73</v>
      </c>
      <c r="U104">
        <v>13.55</v>
      </c>
      <c r="V104" t="s">
        <v>31</v>
      </c>
      <c r="W104" t="s">
        <v>24</v>
      </c>
      <c r="X104">
        <v>3</v>
      </c>
      <c r="Y104">
        <v>13</v>
      </c>
      <c r="Z104">
        <v>1</v>
      </c>
      <c r="AA104">
        <v>1</v>
      </c>
      <c r="AB104" s="7">
        <v>3.8666999999999998</v>
      </c>
      <c r="AC104" s="7">
        <v>4.2</v>
      </c>
      <c r="AE104">
        <v>10.533300000000001</v>
      </c>
      <c r="AF104">
        <v>10.666700000000001</v>
      </c>
      <c r="AH104">
        <v>1.89</v>
      </c>
      <c r="AI104">
        <v>2.4700000000000002</v>
      </c>
      <c r="AJ104">
        <v>4.3600000000000003</v>
      </c>
      <c r="AL104">
        <v>3.6105096774193521</v>
      </c>
      <c r="AM104">
        <v>6.6159483870967657</v>
      </c>
      <c r="AN104">
        <v>10</v>
      </c>
      <c r="AP104">
        <v>1.6516161290322589</v>
      </c>
      <c r="AQ104">
        <v>1.697395698924731</v>
      </c>
      <c r="AR104">
        <v>3</v>
      </c>
      <c r="AT104">
        <v>2.6207999999999987</v>
      </c>
      <c r="AU104">
        <v>7.2668129032258006</v>
      </c>
      <c r="AV104">
        <v>9</v>
      </c>
      <c r="AX104">
        <v>0.74</v>
      </c>
      <c r="AY104">
        <v>0.83</v>
      </c>
      <c r="AZ104">
        <v>2.6717771612903207</v>
      </c>
      <c r="BA104">
        <v>5.4912371612903152</v>
      </c>
      <c r="BB104">
        <v>8</v>
      </c>
      <c r="BC104" t="s">
        <v>435</v>
      </c>
    </row>
    <row r="105" spans="1:55" x14ac:dyDescent="0.25">
      <c r="A105" t="s">
        <v>589</v>
      </c>
      <c r="B105" t="s">
        <v>595</v>
      </c>
      <c r="C105" t="s">
        <v>596</v>
      </c>
      <c r="D105" t="s">
        <v>597</v>
      </c>
      <c r="E105" t="s">
        <v>542</v>
      </c>
      <c r="F105" t="s">
        <v>598</v>
      </c>
      <c r="G105" t="s">
        <v>599</v>
      </c>
      <c r="H105">
        <v>2.1</v>
      </c>
      <c r="I105" t="s">
        <v>600</v>
      </c>
      <c r="J105">
        <v>1.95</v>
      </c>
      <c r="K105" t="s">
        <v>601</v>
      </c>
      <c r="L105">
        <v>5.63</v>
      </c>
      <c r="M105" t="s">
        <v>602</v>
      </c>
      <c r="N105">
        <v>1.23</v>
      </c>
      <c r="O105">
        <v>5.7270000000000003</v>
      </c>
      <c r="P105">
        <v>62.5</v>
      </c>
      <c r="Q105">
        <v>25.974</v>
      </c>
      <c r="R105">
        <v>4.7709999999999999</v>
      </c>
      <c r="S105">
        <v>555.55600000000004</v>
      </c>
      <c r="T105">
        <v>21.645</v>
      </c>
      <c r="U105">
        <v>238.095</v>
      </c>
      <c r="V105" t="s">
        <v>95</v>
      </c>
      <c r="W105" t="s">
        <v>22</v>
      </c>
      <c r="X105">
        <v>-2</v>
      </c>
      <c r="Y105">
        <v>-4</v>
      </c>
      <c r="Z105">
        <v>0</v>
      </c>
      <c r="AA105">
        <v>1</v>
      </c>
      <c r="AB105" s="7">
        <v>4</v>
      </c>
      <c r="AC105" s="7">
        <v>4.25</v>
      </c>
      <c r="AE105">
        <v>9.7332999999999998</v>
      </c>
      <c r="AF105">
        <v>9.5625</v>
      </c>
      <c r="AH105">
        <v>2.4</v>
      </c>
      <c r="AI105">
        <v>0.22</v>
      </c>
      <c r="AJ105">
        <v>2.62</v>
      </c>
      <c r="AL105">
        <v>6.2631290322580604</v>
      </c>
      <c r="AM105">
        <v>2.2967354838709646</v>
      </c>
      <c r="AN105">
        <v>8</v>
      </c>
      <c r="AP105">
        <v>0.91614193548387135</v>
      </c>
      <c r="AQ105">
        <v>2.8995053763440861</v>
      </c>
      <c r="AR105">
        <v>3</v>
      </c>
      <c r="AT105">
        <v>4.4618666666666638</v>
      </c>
      <c r="AU105">
        <v>5.2350967741935435</v>
      </c>
      <c r="AV105">
        <v>9</v>
      </c>
      <c r="AX105">
        <v>0.56999999999999995</v>
      </c>
      <c r="AY105">
        <v>0.38</v>
      </c>
      <c r="AZ105">
        <v>3.5699835483870941</v>
      </c>
      <c r="BA105">
        <v>0.87275948387096658</v>
      </c>
      <c r="BB105">
        <v>4</v>
      </c>
      <c r="BC105" t="s">
        <v>435</v>
      </c>
    </row>
    <row r="106" spans="1:55" x14ac:dyDescent="0.25">
      <c r="A106" t="s">
        <v>589</v>
      </c>
      <c r="B106" t="s">
        <v>603</v>
      </c>
      <c r="C106" t="s">
        <v>604</v>
      </c>
      <c r="D106" t="s">
        <v>605</v>
      </c>
      <c r="E106" t="s">
        <v>447</v>
      </c>
      <c r="F106" t="s">
        <v>457</v>
      </c>
      <c r="G106" t="s">
        <v>299</v>
      </c>
      <c r="H106">
        <v>3.56</v>
      </c>
      <c r="I106" t="s">
        <v>606</v>
      </c>
      <c r="J106">
        <v>1.39</v>
      </c>
      <c r="K106" t="s">
        <v>293</v>
      </c>
      <c r="L106">
        <v>2.89</v>
      </c>
      <c r="M106" t="s">
        <v>353</v>
      </c>
      <c r="N106">
        <v>1.53</v>
      </c>
      <c r="O106">
        <v>5.6239999999999997</v>
      </c>
      <c r="P106">
        <v>8.7870000000000008</v>
      </c>
      <c r="Q106">
        <v>7.8120000000000003</v>
      </c>
      <c r="R106">
        <v>10</v>
      </c>
      <c r="S106">
        <v>24.39</v>
      </c>
      <c r="T106">
        <v>13.888999999999999</v>
      </c>
      <c r="U106">
        <v>21.692</v>
      </c>
      <c r="V106" t="s">
        <v>23</v>
      </c>
      <c r="W106" t="s">
        <v>36</v>
      </c>
      <c r="X106">
        <v>0</v>
      </c>
      <c r="Y106">
        <v>-1</v>
      </c>
      <c r="Z106">
        <v>0</v>
      </c>
      <c r="AA106">
        <v>-1</v>
      </c>
      <c r="AB106" s="7">
        <v>4.4000000000000004</v>
      </c>
      <c r="AC106" s="7">
        <v>3.375</v>
      </c>
      <c r="AE106">
        <v>10.7333</v>
      </c>
      <c r="AF106">
        <v>10.5625</v>
      </c>
      <c r="AH106">
        <v>1.1299999999999999</v>
      </c>
      <c r="AI106">
        <v>0.72</v>
      </c>
      <c r="AJ106">
        <v>1.8499999999999999</v>
      </c>
      <c r="AL106">
        <v>4.1735999999999969</v>
      </c>
      <c r="AM106">
        <v>3.6877161290322533</v>
      </c>
      <c r="AN106">
        <v>7</v>
      </c>
      <c r="AP106">
        <v>1.8046451612903234</v>
      </c>
      <c r="AQ106">
        <v>1.5381333333333334</v>
      </c>
      <c r="AR106">
        <v>3</v>
      </c>
      <c r="AT106">
        <v>4.1983999999999968</v>
      </c>
      <c r="AU106">
        <v>4.9920387096774155</v>
      </c>
      <c r="AV106">
        <v>9</v>
      </c>
      <c r="AX106">
        <v>0.43</v>
      </c>
      <c r="AY106">
        <v>0.41</v>
      </c>
      <c r="AZ106">
        <v>1.7946479999999987</v>
      </c>
      <c r="BA106">
        <v>1.5119636129032237</v>
      </c>
      <c r="BB106">
        <v>3</v>
      </c>
      <c r="BC106" t="s">
        <v>435</v>
      </c>
    </row>
    <row r="107" spans="1:55" x14ac:dyDescent="0.25">
      <c r="A107" t="s">
        <v>589</v>
      </c>
      <c r="B107" t="s">
        <v>607</v>
      </c>
      <c r="C107" t="s">
        <v>608</v>
      </c>
      <c r="D107" t="s">
        <v>293</v>
      </c>
      <c r="E107" t="s">
        <v>609</v>
      </c>
      <c r="F107" t="s">
        <v>545</v>
      </c>
      <c r="G107" t="s">
        <v>285</v>
      </c>
      <c r="H107">
        <v>2.19</v>
      </c>
      <c r="I107" t="s">
        <v>203</v>
      </c>
      <c r="J107">
        <v>1.85</v>
      </c>
      <c r="K107" t="s">
        <v>505</v>
      </c>
      <c r="L107">
        <v>1.96</v>
      </c>
      <c r="M107" t="s">
        <v>610</v>
      </c>
      <c r="N107">
        <v>2.04</v>
      </c>
      <c r="O107">
        <v>10.111000000000001</v>
      </c>
      <c r="P107">
        <v>9.4969999999999999</v>
      </c>
      <c r="Q107">
        <v>7.819</v>
      </c>
      <c r="R107">
        <v>16.638999999999999</v>
      </c>
      <c r="S107">
        <v>14.683999999999999</v>
      </c>
      <c r="T107">
        <v>12.87</v>
      </c>
      <c r="U107">
        <v>12.092000000000001</v>
      </c>
      <c r="V107" t="s">
        <v>23</v>
      </c>
      <c r="W107" t="s">
        <v>24</v>
      </c>
      <c r="X107">
        <v>-3</v>
      </c>
      <c r="Y107">
        <v>-3</v>
      </c>
      <c r="Z107">
        <v>0</v>
      </c>
      <c r="AA107">
        <v>0</v>
      </c>
      <c r="AB107" s="7">
        <v>4.375</v>
      </c>
      <c r="AC107" s="7">
        <v>4.4667000000000003</v>
      </c>
      <c r="AE107">
        <v>10.375</v>
      </c>
      <c r="AF107">
        <v>11.666700000000001</v>
      </c>
      <c r="AH107">
        <v>1.21</v>
      </c>
      <c r="AI107">
        <v>1.29</v>
      </c>
      <c r="AJ107">
        <v>2.5</v>
      </c>
      <c r="AL107">
        <v>3.7974483870967712</v>
      </c>
      <c r="AM107">
        <v>2.7794999999999965</v>
      </c>
      <c r="AN107">
        <v>6</v>
      </c>
      <c r="AP107">
        <v>1.7497741935483877</v>
      </c>
      <c r="AQ107">
        <v>2.3816258064516127</v>
      </c>
      <c r="AR107">
        <v>4</v>
      </c>
      <c r="AT107">
        <v>3.8399999999999976</v>
      </c>
      <c r="AU107">
        <v>4.6388774193548343</v>
      </c>
      <c r="AV107">
        <v>8</v>
      </c>
      <c r="AX107">
        <v>0.56999999999999995</v>
      </c>
      <c r="AY107">
        <v>0.61</v>
      </c>
      <c r="AZ107">
        <v>2.1645455806451595</v>
      </c>
      <c r="BA107">
        <v>1.6954949999999978</v>
      </c>
      <c r="BB107">
        <v>3</v>
      </c>
      <c r="BC107" t="s">
        <v>435</v>
      </c>
    </row>
    <row r="108" spans="1:55" x14ac:dyDescent="0.25">
      <c r="A108" t="s">
        <v>589</v>
      </c>
      <c r="B108" t="s">
        <v>611</v>
      </c>
      <c r="C108" t="s">
        <v>612</v>
      </c>
      <c r="D108" t="s">
        <v>613</v>
      </c>
      <c r="E108" t="s">
        <v>614</v>
      </c>
      <c r="F108" t="s">
        <v>515</v>
      </c>
      <c r="G108" t="s">
        <v>377</v>
      </c>
      <c r="H108">
        <v>1.54</v>
      </c>
      <c r="I108" t="s">
        <v>615</v>
      </c>
      <c r="J108">
        <v>2.92</v>
      </c>
      <c r="K108" t="s">
        <v>363</v>
      </c>
      <c r="L108">
        <v>1.67</v>
      </c>
      <c r="M108" t="s">
        <v>218</v>
      </c>
      <c r="N108">
        <v>2.5499999999999998</v>
      </c>
      <c r="O108">
        <v>26.315999999999999</v>
      </c>
      <c r="P108">
        <v>13.089</v>
      </c>
      <c r="Q108">
        <v>11.628</v>
      </c>
      <c r="R108">
        <v>46.728999999999999</v>
      </c>
      <c r="S108">
        <v>11.561</v>
      </c>
      <c r="T108">
        <v>20.661000000000001</v>
      </c>
      <c r="U108">
        <v>10.276999999999999</v>
      </c>
      <c r="V108" t="s">
        <v>26</v>
      </c>
      <c r="W108" t="s">
        <v>32</v>
      </c>
      <c r="X108">
        <v>0</v>
      </c>
      <c r="Y108">
        <v>2</v>
      </c>
      <c r="Z108">
        <v>-1</v>
      </c>
      <c r="AA108">
        <v>0</v>
      </c>
      <c r="AB108" s="7">
        <v>3.9375</v>
      </c>
      <c r="AC108" s="7">
        <v>5.25</v>
      </c>
      <c r="AE108">
        <v>10.5</v>
      </c>
      <c r="AF108">
        <v>9.875</v>
      </c>
      <c r="AH108">
        <v>1.1299999999999999</v>
      </c>
      <c r="AI108">
        <v>2.2599999999999998</v>
      </c>
      <c r="AJ108">
        <v>3.3899999999999997</v>
      </c>
      <c r="AL108">
        <v>3.0619741935483855</v>
      </c>
      <c r="AM108">
        <v>4.691922580645155</v>
      </c>
      <c r="AN108">
        <v>7</v>
      </c>
      <c r="AP108">
        <v>2.3685967741935494</v>
      </c>
      <c r="AQ108">
        <v>2.3346666666666667</v>
      </c>
      <c r="AR108">
        <v>4</v>
      </c>
      <c r="AT108">
        <v>4.4799999999999986</v>
      </c>
      <c r="AU108">
        <v>4.1013451612903191</v>
      </c>
      <c r="AV108">
        <v>8</v>
      </c>
      <c r="AX108">
        <v>0.5</v>
      </c>
      <c r="AY108">
        <v>0.73</v>
      </c>
      <c r="AZ108">
        <v>1.5309870967741928</v>
      </c>
      <c r="BA108">
        <v>3.4251034838709629</v>
      </c>
      <c r="BB108">
        <v>4</v>
      </c>
      <c r="BC108" t="s">
        <v>435</v>
      </c>
    </row>
    <row r="109" spans="1:55" x14ac:dyDescent="0.25">
      <c r="A109" t="s">
        <v>616</v>
      </c>
      <c r="B109" t="s">
        <v>617</v>
      </c>
      <c r="C109" t="s">
        <v>618</v>
      </c>
      <c r="D109" t="s">
        <v>391</v>
      </c>
      <c r="E109" t="s">
        <v>619</v>
      </c>
      <c r="F109" t="s">
        <v>620</v>
      </c>
      <c r="G109" t="s">
        <v>621</v>
      </c>
      <c r="H109">
        <v>1.33</v>
      </c>
      <c r="I109" t="s">
        <v>586</v>
      </c>
      <c r="J109">
        <v>4.55</v>
      </c>
      <c r="K109" t="s">
        <v>622</v>
      </c>
      <c r="L109">
        <v>1.52</v>
      </c>
      <c r="M109" t="s">
        <v>271</v>
      </c>
      <c r="N109">
        <v>3.17</v>
      </c>
      <c r="O109">
        <v>21.645</v>
      </c>
      <c r="P109">
        <v>49.02</v>
      </c>
      <c r="Q109">
        <v>17.152999999999999</v>
      </c>
      <c r="R109">
        <v>15.129</v>
      </c>
      <c r="S109">
        <v>77.519000000000005</v>
      </c>
      <c r="T109">
        <v>11.976000000000001</v>
      </c>
      <c r="U109">
        <v>27.1</v>
      </c>
      <c r="V109" t="s">
        <v>64</v>
      </c>
      <c r="W109" t="s">
        <v>36</v>
      </c>
      <c r="X109">
        <v>5</v>
      </c>
      <c r="Y109">
        <v>1</v>
      </c>
      <c r="Z109">
        <v>1</v>
      </c>
      <c r="AA109">
        <v>0</v>
      </c>
      <c r="AB109" s="7">
        <v>3.1175999999999999</v>
      </c>
      <c r="AC109" s="7">
        <v>4.1176000000000004</v>
      </c>
      <c r="AE109">
        <v>11.764699999999999</v>
      </c>
      <c r="AF109">
        <v>9.3529</v>
      </c>
      <c r="AH109">
        <v>2.86</v>
      </c>
      <c r="AI109">
        <v>1.26</v>
      </c>
      <c r="AJ109">
        <v>4.12</v>
      </c>
      <c r="AL109">
        <v>7.5569200000000007</v>
      </c>
      <c r="AM109">
        <v>3.5952900000000008</v>
      </c>
      <c r="AN109">
        <v>11</v>
      </c>
      <c r="AP109">
        <v>1.5734250000000001</v>
      </c>
      <c r="AQ109">
        <v>2.6742149999999998</v>
      </c>
      <c r="AR109">
        <v>4</v>
      </c>
      <c r="AT109">
        <v>6.8371058823529465</v>
      </c>
      <c r="AU109">
        <v>5.4351776470588211</v>
      </c>
      <c r="AV109">
        <v>12</v>
      </c>
      <c r="AX109">
        <v>0.56999999999999995</v>
      </c>
      <c r="AY109">
        <v>0.54</v>
      </c>
      <c r="AZ109">
        <v>4.3074443999999996</v>
      </c>
      <c r="BA109">
        <v>1.9414566000000006</v>
      </c>
      <c r="BB109">
        <v>6</v>
      </c>
      <c r="BC109" t="s">
        <v>435</v>
      </c>
    </row>
    <row r="110" spans="1:55" x14ac:dyDescent="0.25">
      <c r="A110" t="s">
        <v>616</v>
      </c>
      <c r="B110" t="s">
        <v>623</v>
      </c>
      <c r="C110" t="s">
        <v>624</v>
      </c>
      <c r="D110" t="s">
        <v>625</v>
      </c>
      <c r="E110" t="s">
        <v>626</v>
      </c>
      <c r="F110" t="s">
        <v>396</v>
      </c>
      <c r="G110" t="s">
        <v>151</v>
      </c>
      <c r="H110">
        <v>1.85</v>
      </c>
      <c r="I110" t="s">
        <v>100</v>
      </c>
      <c r="J110">
        <v>2.19</v>
      </c>
      <c r="K110" t="s">
        <v>627</v>
      </c>
      <c r="L110">
        <v>1.87</v>
      </c>
      <c r="M110" t="s">
        <v>559</v>
      </c>
      <c r="N110">
        <v>2.16</v>
      </c>
      <c r="O110">
        <v>17.094000000000001</v>
      </c>
      <c r="P110">
        <v>9.4610000000000003</v>
      </c>
      <c r="Q110">
        <v>9.3019999999999996</v>
      </c>
      <c r="R110">
        <v>33.67</v>
      </c>
      <c r="S110">
        <v>10.288</v>
      </c>
      <c r="T110">
        <v>18.282</v>
      </c>
      <c r="U110">
        <v>10.111000000000001</v>
      </c>
      <c r="V110" t="s">
        <v>26</v>
      </c>
      <c r="W110" t="s">
        <v>48</v>
      </c>
      <c r="X110">
        <v>-9</v>
      </c>
      <c r="Y110">
        <v>-6</v>
      </c>
      <c r="Z110">
        <v>-4</v>
      </c>
      <c r="AA110">
        <v>-1</v>
      </c>
      <c r="AB110" s="7">
        <v>4.1176000000000004</v>
      </c>
      <c r="AC110" s="7">
        <v>3.0588000000000002</v>
      </c>
      <c r="AE110">
        <v>11.235300000000001</v>
      </c>
      <c r="AF110">
        <v>11.470599999999999</v>
      </c>
      <c r="AH110">
        <v>1.02</v>
      </c>
      <c r="AI110">
        <v>1.84</v>
      </c>
      <c r="AJ110">
        <v>2.8600000000000003</v>
      </c>
      <c r="AL110">
        <v>4.2128449999999997</v>
      </c>
      <c r="AM110">
        <v>3.4601999999999999</v>
      </c>
      <c r="AN110">
        <v>7</v>
      </c>
      <c r="AP110">
        <v>1.7872312499999998</v>
      </c>
      <c r="AQ110">
        <v>2.1060000000000003</v>
      </c>
      <c r="AR110">
        <v>3</v>
      </c>
      <c r="AT110">
        <v>11.790264705882361</v>
      </c>
      <c r="AU110">
        <v>3.07012588235294</v>
      </c>
      <c r="AV110">
        <v>14</v>
      </c>
      <c r="AX110">
        <v>0.33</v>
      </c>
      <c r="AY110">
        <v>0.42</v>
      </c>
      <c r="AZ110">
        <v>1.39023885</v>
      </c>
      <c r="BA110">
        <v>1.453284</v>
      </c>
      <c r="BB110">
        <v>2</v>
      </c>
      <c r="BC110" t="s">
        <v>435</v>
      </c>
    </row>
    <row r="111" spans="1:55" x14ac:dyDescent="0.25">
      <c r="A111" t="s">
        <v>616</v>
      </c>
      <c r="B111" t="s">
        <v>628</v>
      </c>
      <c r="C111" t="s">
        <v>629</v>
      </c>
      <c r="D111" t="s">
        <v>489</v>
      </c>
      <c r="E111" t="s">
        <v>452</v>
      </c>
      <c r="F111" t="s">
        <v>630</v>
      </c>
      <c r="G111" t="s">
        <v>348</v>
      </c>
      <c r="H111">
        <v>1.84</v>
      </c>
      <c r="I111" t="s">
        <v>283</v>
      </c>
      <c r="J111">
        <v>2.21</v>
      </c>
      <c r="K111" t="s">
        <v>631</v>
      </c>
      <c r="L111">
        <v>1.97</v>
      </c>
      <c r="M111" t="s">
        <v>632</v>
      </c>
      <c r="N111">
        <v>2.04</v>
      </c>
      <c r="O111">
        <v>8.9369999999999994</v>
      </c>
      <c r="P111">
        <v>19.763000000000002</v>
      </c>
      <c r="Q111">
        <v>9.99</v>
      </c>
      <c r="R111">
        <v>9.0329999999999995</v>
      </c>
      <c r="S111">
        <v>44.247999999999998</v>
      </c>
      <c r="T111">
        <v>10.101000000000001</v>
      </c>
      <c r="U111">
        <v>22.370999999999999</v>
      </c>
      <c r="V111" t="s">
        <v>43</v>
      </c>
      <c r="W111" t="s">
        <v>24</v>
      </c>
      <c r="X111">
        <v>6</v>
      </c>
      <c r="Y111">
        <v>10</v>
      </c>
      <c r="Z111">
        <v>0</v>
      </c>
      <c r="AA111">
        <v>4</v>
      </c>
      <c r="AB111" s="7">
        <v>5.0587999999999997</v>
      </c>
      <c r="AC111" s="7">
        <v>2.5882000000000001</v>
      </c>
      <c r="AE111">
        <v>10.470599999999999</v>
      </c>
      <c r="AF111">
        <v>13.529400000000001</v>
      </c>
      <c r="AH111">
        <v>1.98</v>
      </c>
      <c r="AI111">
        <v>0.89</v>
      </c>
      <c r="AJ111">
        <v>2.87</v>
      </c>
      <c r="AL111">
        <v>5.6543925000000002</v>
      </c>
      <c r="AM111">
        <v>3.1971299999999996</v>
      </c>
      <c r="AN111">
        <v>8</v>
      </c>
      <c r="AP111">
        <v>1.9272937500000002</v>
      </c>
      <c r="AQ111">
        <v>1.6110899999999999</v>
      </c>
      <c r="AR111">
        <v>3</v>
      </c>
      <c r="AT111">
        <v>5.8698823529411817</v>
      </c>
      <c r="AU111">
        <v>5.796042352941174</v>
      </c>
      <c r="AV111">
        <v>11</v>
      </c>
      <c r="AX111">
        <v>0.66</v>
      </c>
      <c r="AY111">
        <v>0.49</v>
      </c>
      <c r="AZ111">
        <v>3.7318990500000004</v>
      </c>
      <c r="BA111">
        <v>1.5665936999999999</v>
      </c>
      <c r="BB111">
        <v>5</v>
      </c>
      <c r="BC111" t="s">
        <v>435</v>
      </c>
    </row>
    <row r="112" spans="1:55" x14ac:dyDescent="0.25">
      <c r="A112" t="s">
        <v>616</v>
      </c>
      <c r="B112" t="s">
        <v>633</v>
      </c>
      <c r="C112" t="s">
        <v>634</v>
      </c>
      <c r="D112" t="s">
        <v>431</v>
      </c>
      <c r="E112" t="s">
        <v>613</v>
      </c>
      <c r="F112" t="s">
        <v>284</v>
      </c>
      <c r="G112" t="s">
        <v>88</v>
      </c>
      <c r="H112">
        <v>1.17</v>
      </c>
      <c r="I112" t="s">
        <v>635</v>
      </c>
      <c r="J112">
        <v>8.8800000000000008</v>
      </c>
      <c r="K112" t="s">
        <v>383</v>
      </c>
      <c r="L112">
        <v>1.22</v>
      </c>
      <c r="M112" t="s">
        <v>397</v>
      </c>
      <c r="N112">
        <v>6.74</v>
      </c>
      <c r="O112">
        <v>74.073999999999998</v>
      </c>
      <c r="P112">
        <v>60.975999999999999</v>
      </c>
      <c r="Q112">
        <v>26.247</v>
      </c>
      <c r="R112">
        <v>63.694000000000003</v>
      </c>
      <c r="S112">
        <v>43.29</v>
      </c>
      <c r="T112">
        <v>22.573</v>
      </c>
      <c r="U112">
        <v>18.587</v>
      </c>
      <c r="V112" t="s">
        <v>636</v>
      </c>
      <c r="W112" t="s">
        <v>24</v>
      </c>
      <c r="X112">
        <v>-4</v>
      </c>
      <c r="Y112">
        <v>7</v>
      </c>
      <c r="Z112">
        <v>0</v>
      </c>
      <c r="AA112">
        <v>2</v>
      </c>
      <c r="AB112" s="7">
        <v>3.2353000000000001</v>
      </c>
      <c r="AC112" s="7">
        <v>2.8824000000000001</v>
      </c>
      <c r="AE112">
        <v>10.588200000000001</v>
      </c>
      <c r="AF112">
        <v>11.3529</v>
      </c>
      <c r="AH112">
        <v>2.33</v>
      </c>
      <c r="AI112">
        <v>2.82</v>
      </c>
      <c r="AJ112">
        <v>5.15</v>
      </c>
      <c r="AL112">
        <v>4.8668849999999999</v>
      </c>
      <c r="AM112">
        <v>5.1326300000000007</v>
      </c>
      <c r="AN112">
        <v>9</v>
      </c>
      <c r="AP112">
        <v>0.71077500000000005</v>
      </c>
      <c r="AQ112">
        <v>1.933065</v>
      </c>
      <c r="AR112">
        <v>2</v>
      </c>
      <c r="AT112">
        <v>4.9204823529411801</v>
      </c>
      <c r="AU112">
        <v>4.1194094117647051</v>
      </c>
      <c r="AV112">
        <v>9</v>
      </c>
      <c r="AX112">
        <v>0.64</v>
      </c>
      <c r="AY112">
        <v>0.56000000000000005</v>
      </c>
      <c r="AZ112">
        <v>3.1148064</v>
      </c>
      <c r="BA112">
        <v>2.8742728000000008</v>
      </c>
      <c r="BB112">
        <v>5</v>
      </c>
      <c r="BC112" t="s">
        <v>435</v>
      </c>
    </row>
    <row r="113" spans="1:55" x14ac:dyDescent="0.25">
      <c r="A113" t="s">
        <v>616</v>
      </c>
      <c r="B113" t="s">
        <v>637</v>
      </c>
      <c r="C113" t="s">
        <v>638</v>
      </c>
      <c r="D113" t="s">
        <v>639</v>
      </c>
      <c r="E113" t="s">
        <v>448</v>
      </c>
      <c r="F113" t="s">
        <v>455</v>
      </c>
      <c r="G113" t="s">
        <v>640</v>
      </c>
      <c r="H113">
        <v>1.83</v>
      </c>
      <c r="I113" t="s">
        <v>605</v>
      </c>
      <c r="J113">
        <v>2.2200000000000002</v>
      </c>
      <c r="K113" t="s">
        <v>521</v>
      </c>
      <c r="L113">
        <v>1.94</v>
      </c>
      <c r="M113" t="s">
        <v>641</v>
      </c>
      <c r="N113">
        <v>2.08</v>
      </c>
      <c r="O113">
        <v>9.0830000000000002</v>
      </c>
      <c r="P113">
        <v>19.341999999999999</v>
      </c>
      <c r="Q113">
        <v>9.8719999999999999</v>
      </c>
      <c r="R113">
        <v>9.2680000000000007</v>
      </c>
      <c r="S113">
        <v>42.017000000000003</v>
      </c>
      <c r="T113">
        <v>10.081</v>
      </c>
      <c r="U113">
        <v>21.459</v>
      </c>
      <c r="V113" t="s">
        <v>43</v>
      </c>
      <c r="W113" t="s">
        <v>36</v>
      </c>
      <c r="X113">
        <v>-2</v>
      </c>
      <c r="Y113">
        <v>-4</v>
      </c>
      <c r="Z113">
        <v>-2</v>
      </c>
      <c r="AA113">
        <v>0</v>
      </c>
      <c r="AB113" s="7">
        <v>4.0587999999999997</v>
      </c>
      <c r="AC113" s="7">
        <v>3.6471</v>
      </c>
      <c r="AE113">
        <v>9.7058999999999997</v>
      </c>
      <c r="AF113">
        <v>10.411799999999999</v>
      </c>
      <c r="AH113">
        <v>1.96</v>
      </c>
      <c r="AI113">
        <v>0.92</v>
      </c>
      <c r="AJ113">
        <v>2.88</v>
      </c>
      <c r="AL113">
        <v>6.3882174999999997</v>
      </c>
      <c r="AM113">
        <v>2.1843500000000002</v>
      </c>
      <c r="AN113">
        <v>8</v>
      </c>
      <c r="AP113">
        <v>1.2372750000000001</v>
      </c>
      <c r="AQ113">
        <v>3.2221799999999998</v>
      </c>
      <c r="AR113">
        <v>4</v>
      </c>
      <c r="AT113">
        <v>3.189223529411767</v>
      </c>
      <c r="AU113">
        <v>4.5080329411764692</v>
      </c>
      <c r="AV113">
        <v>7</v>
      </c>
      <c r="AX113">
        <v>0.33</v>
      </c>
      <c r="AY113">
        <v>0.31</v>
      </c>
      <c r="AZ113">
        <v>2.1081117749999998</v>
      </c>
      <c r="BA113">
        <v>0.67714850000000004</v>
      </c>
      <c r="BB113">
        <v>2</v>
      </c>
      <c r="BC113" t="s">
        <v>435</v>
      </c>
    </row>
    <row r="114" spans="1:55" x14ac:dyDescent="0.25">
      <c r="A114" t="s">
        <v>642</v>
      </c>
      <c r="B114" t="s">
        <v>643</v>
      </c>
      <c r="C114" t="s">
        <v>644</v>
      </c>
      <c r="D114" t="s">
        <v>645</v>
      </c>
      <c r="E114" t="s">
        <v>425</v>
      </c>
      <c r="F114" t="s">
        <v>59</v>
      </c>
      <c r="G114" t="s">
        <v>509</v>
      </c>
      <c r="H114">
        <v>3.32</v>
      </c>
      <c r="I114" t="s">
        <v>438</v>
      </c>
      <c r="J114">
        <v>1.43</v>
      </c>
      <c r="K114" t="s">
        <v>646</v>
      </c>
      <c r="L114">
        <v>4.01</v>
      </c>
      <c r="M114" t="s">
        <v>647</v>
      </c>
      <c r="N114">
        <v>1.33</v>
      </c>
      <c r="O114">
        <v>17.920999999999999</v>
      </c>
      <c r="P114">
        <v>4.4420000000000002</v>
      </c>
      <c r="Q114">
        <v>11.614000000000001</v>
      </c>
      <c r="R114">
        <v>93.457999999999998</v>
      </c>
      <c r="S114">
        <v>5.7640000000000002</v>
      </c>
      <c r="T114">
        <v>60.975999999999999</v>
      </c>
      <c r="U114">
        <v>15.083</v>
      </c>
      <c r="V114" t="s">
        <v>648</v>
      </c>
      <c r="W114" t="s">
        <v>36</v>
      </c>
      <c r="X114">
        <v>4</v>
      </c>
      <c r="Y114">
        <v>2</v>
      </c>
      <c r="Z114">
        <v>0</v>
      </c>
      <c r="AA114">
        <v>0</v>
      </c>
      <c r="AB114" s="7">
        <v>3.1175999999999999</v>
      </c>
      <c r="AC114" s="7">
        <v>4.4118000000000004</v>
      </c>
      <c r="AE114">
        <v>10.0588</v>
      </c>
      <c r="AF114">
        <v>10.3529</v>
      </c>
      <c r="AH114">
        <v>0.38</v>
      </c>
      <c r="AI114">
        <v>1.54</v>
      </c>
      <c r="AJ114">
        <v>1.92</v>
      </c>
      <c r="AL114">
        <v>2.8726400000000001</v>
      </c>
      <c r="AM114">
        <v>5.3945999999999996</v>
      </c>
      <c r="AN114">
        <v>8</v>
      </c>
      <c r="AP114">
        <v>1.8379299999999998</v>
      </c>
      <c r="AQ114">
        <v>2.4348600000000005</v>
      </c>
      <c r="AR114">
        <v>4</v>
      </c>
      <c r="AT114">
        <v>4.5104188235294087</v>
      </c>
      <c r="AU114">
        <v>4.1735482352941222</v>
      </c>
      <c r="AV114">
        <v>8</v>
      </c>
      <c r="AX114">
        <v>0.5</v>
      </c>
      <c r="AY114">
        <v>0.42</v>
      </c>
      <c r="AZ114">
        <v>1.43632</v>
      </c>
      <c r="BA114">
        <v>2.2657319999999999</v>
      </c>
      <c r="BB114">
        <v>3</v>
      </c>
      <c r="BC114" t="s">
        <v>435</v>
      </c>
    </row>
    <row r="115" spans="1:55" x14ac:dyDescent="0.25">
      <c r="A115" t="s">
        <v>642</v>
      </c>
      <c r="B115" t="s">
        <v>649</v>
      </c>
      <c r="C115" t="s">
        <v>650</v>
      </c>
      <c r="D115" t="s">
        <v>651</v>
      </c>
      <c r="E115" t="s">
        <v>614</v>
      </c>
      <c r="F115" t="s">
        <v>271</v>
      </c>
      <c r="G115" t="s">
        <v>652</v>
      </c>
      <c r="H115">
        <v>1.26</v>
      </c>
      <c r="I115" t="s">
        <v>653</v>
      </c>
      <c r="J115">
        <v>5.28</v>
      </c>
      <c r="K115" t="s">
        <v>654</v>
      </c>
      <c r="L115">
        <v>1.3</v>
      </c>
      <c r="M115" t="s">
        <v>655</v>
      </c>
      <c r="N115">
        <v>4.62</v>
      </c>
      <c r="O115">
        <v>32.68</v>
      </c>
      <c r="P115">
        <v>40.161000000000001</v>
      </c>
      <c r="Q115">
        <v>16.693999999999999</v>
      </c>
      <c r="R115">
        <v>27.1</v>
      </c>
      <c r="S115">
        <v>41.152000000000001</v>
      </c>
      <c r="T115">
        <v>13.85</v>
      </c>
      <c r="U115">
        <v>17.065000000000001</v>
      </c>
      <c r="V115" t="s">
        <v>31</v>
      </c>
      <c r="W115" t="s">
        <v>36</v>
      </c>
      <c r="X115">
        <v>6</v>
      </c>
      <c r="Y115">
        <v>2</v>
      </c>
      <c r="Z115">
        <v>0</v>
      </c>
      <c r="AA115">
        <v>0</v>
      </c>
      <c r="AB115" s="7">
        <v>3</v>
      </c>
      <c r="AC115" s="7">
        <v>3.5882000000000001</v>
      </c>
      <c r="AE115">
        <v>9.6471</v>
      </c>
      <c r="AF115">
        <v>10.529400000000001</v>
      </c>
      <c r="AH115">
        <v>2.41</v>
      </c>
      <c r="AI115">
        <v>1.96</v>
      </c>
      <c r="AJ115">
        <v>4.37</v>
      </c>
      <c r="AL115">
        <v>4.1007699999999998</v>
      </c>
      <c r="AM115">
        <v>4.6153799999999991</v>
      </c>
      <c r="AN115">
        <v>8</v>
      </c>
      <c r="AP115">
        <v>1.9777724999999999</v>
      </c>
      <c r="AQ115">
        <v>1.68336</v>
      </c>
      <c r="AR115">
        <v>3</v>
      </c>
      <c r="AT115">
        <v>3.750362352941174</v>
      </c>
      <c r="AU115">
        <v>5.9780000000000051</v>
      </c>
      <c r="AV115">
        <v>9</v>
      </c>
      <c r="AX115">
        <v>0.67</v>
      </c>
      <c r="AY115">
        <v>0.44</v>
      </c>
      <c r="AZ115">
        <v>2.7475159000000002</v>
      </c>
      <c r="BA115">
        <v>2.0307671999999997</v>
      </c>
      <c r="BB115">
        <v>4</v>
      </c>
      <c r="BC115" t="s">
        <v>435</v>
      </c>
    </row>
    <row r="116" spans="1:55" x14ac:dyDescent="0.25">
      <c r="A116" t="s">
        <v>642</v>
      </c>
      <c r="B116" t="s">
        <v>656</v>
      </c>
      <c r="C116" t="s">
        <v>657</v>
      </c>
      <c r="D116" t="s">
        <v>204</v>
      </c>
      <c r="E116" t="s">
        <v>658</v>
      </c>
      <c r="F116" t="s">
        <v>659</v>
      </c>
      <c r="G116" t="s">
        <v>540</v>
      </c>
      <c r="H116">
        <v>1.74</v>
      </c>
      <c r="I116" t="s">
        <v>409</v>
      </c>
      <c r="J116">
        <v>2.37</v>
      </c>
      <c r="K116" t="s">
        <v>363</v>
      </c>
      <c r="L116">
        <v>1.67</v>
      </c>
      <c r="M116" t="s">
        <v>660</v>
      </c>
      <c r="N116">
        <v>2.5099999999999998</v>
      </c>
      <c r="O116">
        <v>12.468999999999999</v>
      </c>
      <c r="P116">
        <v>14.513999999999999</v>
      </c>
      <c r="Q116">
        <v>8.9849999999999994</v>
      </c>
      <c r="R116">
        <v>15.432</v>
      </c>
      <c r="S116">
        <v>20.920999999999999</v>
      </c>
      <c r="T116">
        <v>11.122999999999999</v>
      </c>
      <c r="U116">
        <v>12.952999999999999</v>
      </c>
      <c r="V116" t="s">
        <v>43</v>
      </c>
      <c r="W116" t="s">
        <v>541</v>
      </c>
      <c r="X116">
        <v>0</v>
      </c>
      <c r="Y116">
        <v>-1</v>
      </c>
      <c r="Z116">
        <v>2</v>
      </c>
      <c r="AA116">
        <v>0</v>
      </c>
      <c r="AB116" s="7">
        <v>3.3529</v>
      </c>
      <c r="AC116" s="7">
        <v>3.5293999999999999</v>
      </c>
      <c r="AE116">
        <v>9.8824000000000005</v>
      </c>
      <c r="AF116">
        <v>9.9412000000000003</v>
      </c>
      <c r="AH116">
        <v>1.61</v>
      </c>
      <c r="AI116">
        <v>1.39</v>
      </c>
      <c r="AJ116">
        <v>3</v>
      </c>
      <c r="AL116">
        <v>3.4494600000000002</v>
      </c>
      <c r="AM116">
        <v>5.0649300000000004</v>
      </c>
      <c r="AN116">
        <v>8</v>
      </c>
      <c r="AP116">
        <v>1.67811</v>
      </c>
      <c r="AQ116">
        <v>1.9539</v>
      </c>
      <c r="AR116">
        <v>3</v>
      </c>
      <c r="AT116">
        <v>2.8102023529411748</v>
      </c>
      <c r="AU116">
        <v>7.253976470588241</v>
      </c>
      <c r="AV116">
        <v>10</v>
      </c>
      <c r="AX116">
        <v>0.74</v>
      </c>
      <c r="AY116">
        <v>0.54</v>
      </c>
      <c r="AZ116">
        <v>2.5526004000000002</v>
      </c>
      <c r="BA116">
        <v>2.7350622000000002</v>
      </c>
      <c r="BB116">
        <v>5</v>
      </c>
      <c r="BC116" t="s">
        <v>435</v>
      </c>
    </row>
    <row r="117" spans="1:55" x14ac:dyDescent="0.25">
      <c r="A117" t="s">
        <v>642</v>
      </c>
      <c r="B117" t="s">
        <v>661</v>
      </c>
      <c r="C117" t="s">
        <v>662</v>
      </c>
      <c r="D117" t="s">
        <v>663</v>
      </c>
      <c r="E117" t="s">
        <v>664</v>
      </c>
      <c r="F117" t="s">
        <v>207</v>
      </c>
      <c r="G117" t="s">
        <v>665</v>
      </c>
      <c r="H117">
        <v>2.08</v>
      </c>
      <c r="I117" t="s">
        <v>60</v>
      </c>
      <c r="J117">
        <v>1.94</v>
      </c>
      <c r="K117" t="s">
        <v>409</v>
      </c>
      <c r="L117">
        <v>2.37</v>
      </c>
      <c r="M117" t="s">
        <v>340</v>
      </c>
      <c r="N117">
        <v>1.74</v>
      </c>
      <c r="O117">
        <v>19.763000000000002</v>
      </c>
      <c r="P117">
        <v>7.0720000000000001</v>
      </c>
      <c r="Q117">
        <v>10.276999999999999</v>
      </c>
      <c r="R117">
        <v>57.470999999999997</v>
      </c>
      <c r="S117">
        <v>7.3639999999999999</v>
      </c>
      <c r="T117">
        <v>29.850999999999999</v>
      </c>
      <c r="U117">
        <v>10.707000000000001</v>
      </c>
      <c r="V117" t="s">
        <v>26</v>
      </c>
      <c r="W117" t="s">
        <v>22</v>
      </c>
      <c r="X117">
        <v>-10</v>
      </c>
      <c r="Y117">
        <v>-5</v>
      </c>
      <c r="Z117">
        <v>-3</v>
      </c>
      <c r="AA117">
        <v>-2</v>
      </c>
      <c r="AB117" s="7">
        <v>3.8824000000000001</v>
      </c>
      <c r="AC117" s="7">
        <v>4</v>
      </c>
      <c r="AE117">
        <v>10.588200000000001</v>
      </c>
      <c r="AF117">
        <v>9.5294000000000008</v>
      </c>
      <c r="AH117">
        <v>0.69</v>
      </c>
      <c r="AI117">
        <v>1.92</v>
      </c>
      <c r="AJ117">
        <v>2.61</v>
      </c>
      <c r="AL117">
        <v>3.0201875</v>
      </c>
      <c r="AM117">
        <v>4.6977974999999992</v>
      </c>
      <c r="AN117">
        <v>7</v>
      </c>
      <c r="AP117">
        <v>2.4104000000000001</v>
      </c>
      <c r="AQ117">
        <v>2.16432</v>
      </c>
      <c r="AR117">
        <v>4</v>
      </c>
      <c r="AT117">
        <v>4.3337411764705855</v>
      </c>
      <c r="AU117">
        <v>6.529583529411771</v>
      </c>
      <c r="AV117">
        <v>10</v>
      </c>
      <c r="AX117">
        <v>0.36</v>
      </c>
      <c r="AY117">
        <v>0.44</v>
      </c>
      <c r="AZ117">
        <v>1.0872675000000001</v>
      </c>
      <c r="BA117">
        <v>2.0670308999999998</v>
      </c>
      <c r="BB117">
        <v>3</v>
      </c>
      <c r="BC117" t="s">
        <v>435</v>
      </c>
    </row>
    <row r="118" spans="1:55" x14ac:dyDescent="0.25">
      <c r="A118" t="s">
        <v>642</v>
      </c>
      <c r="B118" t="s">
        <v>666</v>
      </c>
      <c r="C118" t="s">
        <v>667</v>
      </c>
      <c r="D118" t="s">
        <v>668</v>
      </c>
      <c r="E118" t="s">
        <v>669</v>
      </c>
      <c r="F118" t="s">
        <v>670</v>
      </c>
      <c r="G118" t="s">
        <v>515</v>
      </c>
      <c r="H118">
        <v>1.61</v>
      </c>
      <c r="I118" t="s">
        <v>433</v>
      </c>
      <c r="J118">
        <v>2.72</v>
      </c>
      <c r="K118" t="s">
        <v>60</v>
      </c>
      <c r="L118">
        <v>1.94</v>
      </c>
      <c r="M118" t="s">
        <v>446</v>
      </c>
      <c r="N118">
        <v>2.12</v>
      </c>
      <c r="O118">
        <v>10.834</v>
      </c>
      <c r="P118">
        <v>30.581</v>
      </c>
      <c r="Q118">
        <v>12.69</v>
      </c>
      <c r="R118">
        <v>9.0009999999999994</v>
      </c>
      <c r="S118">
        <v>71.429000000000002</v>
      </c>
      <c r="T118">
        <v>10.537000000000001</v>
      </c>
      <c r="U118">
        <v>29.762</v>
      </c>
      <c r="V118" t="s">
        <v>43</v>
      </c>
      <c r="W118" t="s">
        <v>44</v>
      </c>
      <c r="X118">
        <v>2</v>
      </c>
      <c r="Y118">
        <v>0</v>
      </c>
      <c r="Z118">
        <v>0</v>
      </c>
      <c r="AA118">
        <v>3</v>
      </c>
      <c r="AB118" s="7">
        <v>3.7646999999999999</v>
      </c>
      <c r="AC118" s="7">
        <v>4.0587999999999997</v>
      </c>
      <c r="AE118">
        <v>9.4117999999999995</v>
      </c>
      <c r="AF118">
        <v>9.2353000000000005</v>
      </c>
      <c r="AH118">
        <v>2.41</v>
      </c>
      <c r="AI118">
        <v>0.85</v>
      </c>
      <c r="AJ118">
        <v>3.2600000000000002</v>
      </c>
      <c r="AL118">
        <v>5.9353249999999997</v>
      </c>
      <c r="AM118">
        <v>2.8246725000000001</v>
      </c>
      <c r="AN118">
        <v>8</v>
      </c>
      <c r="AP118">
        <v>1.9777724999999999</v>
      </c>
      <c r="AQ118">
        <v>2.682855</v>
      </c>
      <c r="AR118">
        <v>4</v>
      </c>
      <c r="AT118">
        <v>5.4985411764705852</v>
      </c>
      <c r="AU118">
        <v>3.5164705882352969</v>
      </c>
      <c r="AV118">
        <v>9</v>
      </c>
      <c r="AX118">
        <v>0.52</v>
      </c>
      <c r="AY118">
        <v>0.37</v>
      </c>
      <c r="AZ118">
        <v>3.0863689999999999</v>
      </c>
      <c r="BA118">
        <v>1.0451288250000002</v>
      </c>
      <c r="BB118">
        <v>4</v>
      </c>
      <c r="BC118" t="s">
        <v>435</v>
      </c>
    </row>
    <row r="119" spans="1:55" x14ac:dyDescent="0.25">
      <c r="A119" t="s">
        <v>171</v>
      </c>
      <c r="B119" t="s">
        <v>671</v>
      </c>
      <c r="C119" t="s">
        <v>672</v>
      </c>
      <c r="D119" t="s">
        <v>673</v>
      </c>
      <c r="E119" t="s">
        <v>452</v>
      </c>
      <c r="F119" t="s">
        <v>130</v>
      </c>
      <c r="G119" t="s">
        <v>222</v>
      </c>
      <c r="H119">
        <v>1.49</v>
      </c>
      <c r="I119" t="s">
        <v>674</v>
      </c>
      <c r="J119">
        <v>3.12</v>
      </c>
      <c r="K119" t="s">
        <v>465</v>
      </c>
      <c r="L119">
        <v>1.52</v>
      </c>
      <c r="M119" t="s">
        <v>152</v>
      </c>
      <c r="N119">
        <v>2.98</v>
      </c>
      <c r="O119">
        <v>23.474</v>
      </c>
      <c r="P119">
        <v>15.872999999999999</v>
      </c>
      <c r="Q119">
        <v>11.236000000000001</v>
      </c>
      <c r="R119">
        <v>33.222999999999999</v>
      </c>
      <c r="S119">
        <v>15.198</v>
      </c>
      <c r="T119">
        <v>15.898</v>
      </c>
      <c r="U119">
        <v>10.763999999999999</v>
      </c>
      <c r="V119" t="s">
        <v>26</v>
      </c>
      <c r="W119" t="s">
        <v>44</v>
      </c>
      <c r="X119">
        <v>1</v>
      </c>
      <c r="Y119">
        <v>-2</v>
      </c>
      <c r="Z119">
        <v>-1</v>
      </c>
      <c r="AA119">
        <v>1</v>
      </c>
      <c r="AB119" s="7">
        <v>4.5625</v>
      </c>
      <c r="AC119" s="7">
        <v>4.5625</v>
      </c>
      <c r="AE119">
        <v>9.5625</v>
      </c>
      <c r="AF119">
        <v>9.875</v>
      </c>
      <c r="AH119">
        <v>1.41</v>
      </c>
      <c r="AI119">
        <v>2.09</v>
      </c>
      <c r="AJ119">
        <v>3.5</v>
      </c>
      <c r="AL119">
        <v>3.8421710526315818</v>
      </c>
      <c r="AM119">
        <v>4.008052631578944</v>
      </c>
      <c r="AN119">
        <v>7</v>
      </c>
      <c r="AP119">
        <v>2.1471710526315815</v>
      </c>
      <c r="AQ119">
        <v>2.6578947368421089</v>
      </c>
      <c r="AR119">
        <v>4</v>
      </c>
      <c r="AT119">
        <v>6.4202962962962973</v>
      </c>
      <c r="AU119">
        <v>3.2317432098765462</v>
      </c>
      <c r="AV119">
        <v>9</v>
      </c>
      <c r="AX119">
        <v>0.45</v>
      </c>
      <c r="AY119">
        <v>0.79</v>
      </c>
      <c r="AZ119">
        <v>1.7289769736842118</v>
      </c>
      <c r="BA119">
        <v>3.1663615789473658</v>
      </c>
      <c r="BB119">
        <v>4</v>
      </c>
      <c r="BC119" t="s">
        <v>435</v>
      </c>
    </row>
    <row r="120" spans="1:55" x14ac:dyDescent="0.25">
      <c r="A120" t="s">
        <v>171</v>
      </c>
      <c r="B120" t="s">
        <v>675</v>
      </c>
      <c r="C120" t="s">
        <v>260</v>
      </c>
      <c r="D120" t="s">
        <v>93</v>
      </c>
      <c r="E120" t="s">
        <v>376</v>
      </c>
      <c r="F120" t="s">
        <v>488</v>
      </c>
      <c r="G120" t="s">
        <v>189</v>
      </c>
      <c r="H120">
        <v>2.4700000000000002</v>
      </c>
      <c r="I120" t="s">
        <v>676</v>
      </c>
      <c r="J120">
        <v>1.68</v>
      </c>
      <c r="K120" t="s">
        <v>677</v>
      </c>
      <c r="L120">
        <v>2.14</v>
      </c>
      <c r="M120" t="s">
        <v>678</v>
      </c>
      <c r="N120">
        <v>1.88</v>
      </c>
      <c r="O120">
        <v>9.0169999999999995</v>
      </c>
      <c r="P120">
        <v>8.3889999999999993</v>
      </c>
      <c r="Q120">
        <v>7.5529999999999999</v>
      </c>
      <c r="R120">
        <v>16.234000000000002</v>
      </c>
      <c r="S120">
        <v>14.065</v>
      </c>
      <c r="T120">
        <v>13.605</v>
      </c>
      <c r="U120">
        <v>12.657999999999999</v>
      </c>
      <c r="V120" t="s">
        <v>23</v>
      </c>
      <c r="W120" t="s">
        <v>36</v>
      </c>
      <c r="X120">
        <v>4</v>
      </c>
      <c r="Y120">
        <v>-5</v>
      </c>
      <c r="Z120">
        <v>2</v>
      </c>
      <c r="AA120">
        <v>0</v>
      </c>
      <c r="AB120" s="7">
        <v>3.6175999999999999</v>
      </c>
      <c r="AC120" s="7">
        <v>4.4375</v>
      </c>
      <c r="AE120">
        <v>9.1765000000000008</v>
      </c>
      <c r="AF120">
        <v>9.4375</v>
      </c>
      <c r="AH120">
        <v>1.1100000000000001</v>
      </c>
      <c r="AI120">
        <v>1.19</v>
      </c>
      <c r="AJ120">
        <v>2.2999999999999998</v>
      </c>
      <c r="AL120">
        <v>3.8076315789473716</v>
      </c>
      <c r="AM120">
        <v>2.7600907894736815</v>
      </c>
      <c r="AN120">
        <v>6</v>
      </c>
      <c r="AP120">
        <v>2.4717434210526341</v>
      </c>
      <c r="AQ120">
        <v>2.6842105263157934</v>
      </c>
      <c r="AR120">
        <v>5</v>
      </c>
      <c r="AT120">
        <v>3.2703827160493835</v>
      </c>
      <c r="AU120">
        <v>4.145283950617288</v>
      </c>
      <c r="AV120">
        <v>7</v>
      </c>
      <c r="AX120">
        <v>0.53</v>
      </c>
      <c r="AY120">
        <v>0.5</v>
      </c>
      <c r="AZ120">
        <v>2.0180447368421071</v>
      </c>
      <c r="BA120">
        <v>1.3800453947368407</v>
      </c>
      <c r="BB120">
        <v>3</v>
      </c>
      <c r="BC120" t="s">
        <v>435</v>
      </c>
    </row>
    <row r="121" spans="1:55" x14ac:dyDescent="0.25">
      <c r="A121" t="s">
        <v>171</v>
      </c>
      <c r="B121" t="s">
        <v>679</v>
      </c>
      <c r="C121" t="s">
        <v>173</v>
      </c>
      <c r="D121" t="s">
        <v>680</v>
      </c>
      <c r="E121" t="s">
        <v>681</v>
      </c>
      <c r="F121" t="s">
        <v>402</v>
      </c>
      <c r="G121" t="s">
        <v>105</v>
      </c>
      <c r="H121">
        <v>1.66</v>
      </c>
      <c r="I121" t="s">
        <v>682</v>
      </c>
      <c r="J121">
        <v>2.61</v>
      </c>
      <c r="K121" t="s">
        <v>683</v>
      </c>
      <c r="L121">
        <v>2.25</v>
      </c>
      <c r="M121" t="s">
        <v>203</v>
      </c>
      <c r="N121">
        <v>1.85</v>
      </c>
      <c r="O121">
        <v>9.6340000000000003</v>
      </c>
      <c r="P121">
        <v>35.841999999999999</v>
      </c>
      <c r="Q121">
        <v>14.286</v>
      </c>
      <c r="R121">
        <v>7.6749999999999998</v>
      </c>
      <c r="S121">
        <v>106.383</v>
      </c>
      <c r="T121">
        <v>11.364000000000001</v>
      </c>
      <c r="U121">
        <v>42.372999999999998</v>
      </c>
      <c r="V121" t="s">
        <v>64</v>
      </c>
      <c r="W121" t="s">
        <v>44</v>
      </c>
      <c r="X121">
        <v>7</v>
      </c>
      <c r="Y121">
        <v>-4</v>
      </c>
      <c r="Z121">
        <v>0</v>
      </c>
      <c r="AA121">
        <v>-1</v>
      </c>
      <c r="AB121" s="7">
        <v>5.25</v>
      </c>
      <c r="AC121" s="7">
        <v>4.1875</v>
      </c>
      <c r="AE121">
        <v>8.5</v>
      </c>
      <c r="AF121">
        <v>10.875</v>
      </c>
      <c r="AH121">
        <v>2.5099999999999998</v>
      </c>
      <c r="AI121">
        <v>0.67</v>
      </c>
      <c r="AJ121">
        <v>3.1799999999999997</v>
      </c>
      <c r="AL121">
        <v>5.6368421052631623</v>
      </c>
      <c r="AM121">
        <v>3.9922105263157857</v>
      </c>
      <c r="AN121">
        <v>9</v>
      </c>
      <c r="AP121">
        <v>2.1571578947368444</v>
      </c>
      <c r="AQ121">
        <v>2.4385263157894772</v>
      </c>
      <c r="AR121">
        <v>4</v>
      </c>
      <c r="AT121">
        <v>4.9898518518518538</v>
      </c>
      <c r="AU121">
        <v>4.412661728395066</v>
      </c>
      <c r="AV121">
        <v>9</v>
      </c>
      <c r="AX121">
        <v>0.97</v>
      </c>
      <c r="AY121">
        <v>0.56000000000000005</v>
      </c>
      <c r="AZ121">
        <v>5.4677368421052677</v>
      </c>
      <c r="BA121">
        <v>2.2356378947368403</v>
      </c>
      <c r="BB121">
        <v>7</v>
      </c>
      <c r="BC121" t="s">
        <v>435</v>
      </c>
    </row>
    <row r="122" spans="1:55" x14ac:dyDescent="0.25">
      <c r="A122" t="s">
        <v>171</v>
      </c>
      <c r="B122" t="s">
        <v>168</v>
      </c>
      <c r="C122" t="s">
        <v>684</v>
      </c>
      <c r="D122" t="s">
        <v>685</v>
      </c>
      <c r="E122" t="s">
        <v>530</v>
      </c>
      <c r="F122" t="s">
        <v>686</v>
      </c>
      <c r="G122" t="s">
        <v>687</v>
      </c>
      <c r="H122">
        <v>2.56</v>
      </c>
      <c r="I122" t="s">
        <v>688</v>
      </c>
      <c r="J122">
        <v>1.64</v>
      </c>
      <c r="K122" t="s">
        <v>689</v>
      </c>
      <c r="L122">
        <v>2.27</v>
      </c>
      <c r="M122" t="s">
        <v>690</v>
      </c>
      <c r="N122">
        <v>1.79</v>
      </c>
      <c r="O122">
        <v>7.0469999999999997</v>
      </c>
      <c r="P122">
        <v>10.493</v>
      </c>
      <c r="Q122">
        <v>7.7939999999999996</v>
      </c>
      <c r="R122">
        <v>10.471</v>
      </c>
      <c r="S122">
        <v>23.202000000000002</v>
      </c>
      <c r="T122">
        <v>11.587</v>
      </c>
      <c r="U122">
        <v>17.241</v>
      </c>
      <c r="V122" t="s">
        <v>23</v>
      </c>
      <c r="W122" t="s">
        <v>24</v>
      </c>
      <c r="X122">
        <v>-1</v>
      </c>
      <c r="Y122">
        <v>1</v>
      </c>
      <c r="Z122">
        <v>-2</v>
      </c>
      <c r="AA122">
        <v>2</v>
      </c>
      <c r="AB122" s="7">
        <v>4.125</v>
      </c>
      <c r="AC122" s="7">
        <v>3.4411999999999998</v>
      </c>
      <c r="AE122">
        <v>8.375</v>
      </c>
      <c r="AF122">
        <v>9.7646999999999995</v>
      </c>
      <c r="AH122">
        <v>1.35</v>
      </c>
      <c r="AI122">
        <v>0.9</v>
      </c>
      <c r="AJ122">
        <v>2.25</v>
      </c>
      <c r="AL122">
        <v>3.6220394736842128</v>
      </c>
      <c r="AM122">
        <v>3.8801276315789432</v>
      </c>
      <c r="AN122">
        <v>7</v>
      </c>
      <c r="AP122">
        <v>1.4381052631578966</v>
      </c>
      <c r="AQ122">
        <v>2.4385263157894772</v>
      </c>
      <c r="AR122">
        <v>3</v>
      </c>
      <c r="AT122">
        <v>5.31835802469136</v>
      </c>
      <c r="AU122">
        <v>5.3294518518518572</v>
      </c>
      <c r="AV122">
        <v>10</v>
      </c>
      <c r="AX122">
        <v>0.7</v>
      </c>
      <c r="AY122">
        <v>0.56000000000000005</v>
      </c>
      <c r="AZ122">
        <v>2.5354276315789486</v>
      </c>
      <c r="BA122">
        <v>2.1728714736842085</v>
      </c>
      <c r="BB122">
        <v>4</v>
      </c>
      <c r="BC122" t="s">
        <v>435</v>
      </c>
    </row>
    <row r="123" spans="1:55" x14ac:dyDescent="0.25">
      <c r="A123" t="s">
        <v>171</v>
      </c>
      <c r="B123" t="s">
        <v>691</v>
      </c>
      <c r="C123" t="s">
        <v>172</v>
      </c>
      <c r="D123" t="s">
        <v>308</v>
      </c>
      <c r="E123" t="s">
        <v>169</v>
      </c>
      <c r="F123" t="s">
        <v>692</v>
      </c>
      <c r="G123" t="s">
        <v>683</v>
      </c>
      <c r="H123">
        <v>2.2599999999999998</v>
      </c>
      <c r="I123" t="s">
        <v>90</v>
      </c>
      <c r="J123">
        <v>1.81</v>
      </c>
      <c r="K123" t="s">
        <v>522</v>
      </c>
      <c r="L123">
        <v>2.7</v>
      </c>
      <c r="M123" t="s">
        <v>693</v>
      </c>
      <c r="N123">
        <v>1.6</v>
      </c>
      <c r="O123">
        <v>6.2270000000000003</v>
      </c>
      <c r="P123">
        <v>20.283999999999999</v>
      </c>
      <c r="Q123">
        <v>10.763999999999999</v>
      </c>
      <c r="R123">
        <v>6.6139999999999999</v>
      </c>
      <c r="S123">
        <v>69.930000000000007</v>
      </c>
      <c r="T123">
        <v>11.429</v>
      </c>
      <c r="U123">
        <v>37.174999999999997</v>
      </c>
      <c r="V123" t="s">
        <v>43</v>
      </c>
      <c r="W123" t="s">
        <v>36</v>
      </c>
      <c r="X123">
        <v>1</v>
      </c>
      <c r="Y123">
        <v>-2</v>
      </c>
      <c r="Z123">
        <v>-2</v>
      </c>
      <c r="AA123">
        <v>1</v>
      </c>
      <c r="AB123" s="7">
        <v>4</v>
      </c>
      <c r="AC123" s="7">
        <v>4.0625</v>
      </c>
      <c r="AE123">
        <v>9.375</v>
      </c>
      <c r="AF123">
        <v>10.75</v>
      </c>
      <c r="AH123">
        <v>1.88</v>
      </c>
      <c r="AI123">
        <v>0.57999999999999996</v>
      </c>
      <c r="AJ123">
        <v>2.46</v>
      </c>
      <c r="AL123">
        <v>5.5125000000000037</v>
      </c>
      <c r="AM123">
        <v>2.2456184210526295</v>
      </c>
      <c r="AN123">
        <v>7</v>
      </c>
      <c r="AP123">
        <v>1.2863486842105278</v>
      </c>
      <c r="AQ123">
        <v>1.8235789473684234</v>
      </c>
      <c r="AR123">
        <v>3</v>
      </c>
      <c r="AT123">
        <v>6.2866666666666671</v>
      </c>
      <c r="AU123">
        <v>3.7042962962962998</v>
      </c>
      <c r="AV123">
        <v>9</v>
      </c>
      <c r="AX123">
        <v>0.57999999999999996</v>
      </c>
      <c r="AY123">
        <v>0.27</v>
      </c>
      <c r="AZ123">
        <v>3.1972500000000021</v>
      </c>
      <c r="BA123">
        <v>0.60631697368421</v>
      </c>
      <c r="BB123">
        <v>3</v>
      </c>
      <c r="BC123" t="s">
        <v>435</v>
      </c>
    </row>
    <row r="124" spans="1:55" x14ac:dyDescent="0.25">
      <c r="A124" t="s">
        <v>178</v>
      </c>
      <c r="B124" t="s">
        <v>182</v>
      </c>
      <c r="C124" t="s">
        <v>174</v>
      </c>
      <c r="D124" t="s">
        <v>694</v>
      </c>
      <c r="E124" t="s">
        <v>695</v>
      </c>
      <c r="F124" t="s">
        <v>696</v>
      </c>
      <c r="G124" t="s">
        <v>697</v>
      </c>
      <c r="H124">
        <v>11.92</v>
      </c>
      <c r="I124" t="s">
        <v>698</v>
      </c>
      <c r="J124">
        <v>1.0900000000000001</v>
      </c>
      <c r="K124" t="s">
        <v>699</v>
      </c>
      <c r="L124">
        <v>9.23</v>
      </c>
      <c r="M124" t="s">
        <v>700</v>
      </c>
      <c r="N124">
        <v>1.1200000000000001</v>
      </c>
      <c r="O124">
        <v>3.464</v>
      </c>
      <c r="P124">
        <v>12.641999999999999</v>
      </c>
      <c r="Q124">
        <v>15.798</v>
      </c>
      <c r="R124">
        <v>8.6509999999999998</v>
      </c>
      <c r="S124">
        <v>114.943</v>
      </c>
      <c r="T124">
        <v>39.369999999999997</v>
      </c>
      <c r="U124">
        <v>144.928</v>
      </c>
      <c r="V124" t="s">
        <v>99</v>
      </c>
      <c r="W124" t="s">
        <v>52</v>
      </c>
      <c r="X124">
        <v>-4</v>
      </c>
      <c r="Y124">
        <v>4</v>
      </c>
      <c r="Z124">
        <v>1</v>
      </c>
      <c r="AA124">
        <v>2</v>
      </c>
      <c r="AB124" s="7">
        <v>4.8333000000000004</v>
      </c>
      <c r="AC124" s="7">
        <v>4.6666999999999996</v>
      </c>
      <c r="AE124">
        <v>11.4444</v>
      </c>
      <c r="AF124">
        <v>8.6667000000000005</v>
      </c>
      <c r="AH124">
        <v>0.8</v>
      </c>
      <c r="AI124">
        <v>0.22</v>
      </c>
      <c r="AJ124">
        <v>1.02</v>
      </c>
      <c r="AL124">
        <v>2.0883829787234061</v>
      </c>
      <c r="AM124">
        <v>2.7058946808510593</v>
      </c>
      <c r="AN124">
        <v>4</v>
      </c>
      <c r="AP124">
        <v>2.8109361702127695</v>
      </c>
      <c r="AQ124">
        <v>1.5934787234042582</v>
      </c>
      <c r="AR124">
        <v>4</v>
      </c>
      <c r="AT124">
        <v>3.1798787878787902</v>
      </c>
      <c r="AU124">
        <v>7.5483050505050482</v>
      </c>
      <c r="AV124">
        <v>10</v>
      </c>
      <c r="AX124">
        <v>0.38</v>
      </c>
      <c r="AY124">
        <v>0.59</v>
      </c>
      <c r="AZ124">
        <v>0.79358553191489434</v>
      </c>
      <c r="BA124">
        <v>1.5964778617021249</v>
      </c>
      <c r="BB124">
        <v>2</v>
      </c>
      <c r="BC124" t="s">
        <v>435</v>
      </c>
    </row>
    <row r="125" spans="1:55" x14ac:dyDescent="0.25">
      <c r="A125" t="s">
        <v>178</v>
      </c>
      <c r="B125" t="s">
        <v>184</v>
      </c>
      <c r="C125" t="s">
        <v>200</v>
      </c>
      <c r="D125" t="s">
        <v>701</v>
      </c>
      <c r="E125" t="s">
        <v>702</v>
      </c>
      <c r="F125" t="s">
        <v>703</v>
      </c>
      <c r="G125" t="s">
        <v>324</v>
      </c>
      <c r="H125">
        <v>1.36</v>
      </c>
      <c r="I125" t="s">
        <v>418</v>
      </c>
      <c r="J125">
        <v>3.94</v>
      </c>
      <c r="K125" t="s">
        <v>165</v>
      </c>
      <c r="L125">
        <v>1.4</v>
      </c>
      <c r="M125" t="s">
        <v>474</v>
      </c>
      <c r="N125">
        <v>3.63</v>
      </c>
      <c r="O125">
        <v>21.93</v>
      </c>
      <c r="P125">
        <v>29.850999999999999</v>
      </c>
      <c r="Q125">
        <v>13.28</v>
      </c>
      <c r="R125">
        <v>19.492999999999999</v>
      </c>
      <c r="S125">
        <v>36.231999999999999</v>
      </c>
      <c r="T125">
        <v>11.82</v>
      </c>
      <c r="U125">
        <v>16.103000000000002</v>
      </c>
      <c r="V125" t="s">
        <v>31</v>
      </c>
      <c r="W125" t="s">
        <v>36</v>
      </c>
      <c r="X125">
        <v>3</v>
      </c>
      <c r="Y125">
        <v>-5</v>
      </c>
      <c r="Z125">
        <v>2</v>
      </c>
      <c r="AA125">
        <v>-1</v>
      </c>
      <c r="AB125" s="7">
        <v>4.3333000000000004</v>
      </c>
      <c r="AC125" s="7">
        <v>5.1111000000000004</v>
      </c>
      <c r="AE125">
        <v>8.7222000000000008</v>
      </c>
      <c r="AF125">
        <v>9.3332999999999995</v>
      </c>
      <c r="AH125">
        <v>2.25</v>
      </c>
      <c r="AI125">
        <v>1.65</v>
      </c>
      <c r="AJ125">
        <v>3.9</v>
      </c>
      <c r="AL125">
        <v>5.7194345744680914</v>
      </c>
      <c r="AM125">
        <v>3.6488579787233983</v>
      </c>
      <c r="AN125">
        <v>9</v>
      </c>
      <c r="AP125">
        <v>1.9328808510638325</v>
      </c>
      <c r="AQ125">
        <v>3.5618936170212834</v>
      </c>
      <c r="AR125">
        <v>5</v>
      </c>
      <c r="AT125">
        <v>6.2782222222222259</v>
      </c>
      <c r="AU125">
        <v>3.5814191919191907</v>
      </c>
      <c r="AV125">
        <v>9</v>
      </c>
      <c r="AX125">
        <v>0.41</v>
      </c>
      <c r="AY125">
        <v>0.5</v>
      </c>
      <c r="AZ125">
        <v>2.3449681755319172</v>
      </c>
      <c r="BA125">
        <v>1.8244289893616992</v>
      </c>
      <c r="BB125">
        <v>4</v>
      </c>
      <c r="BC125" t="s">
        <v>435</v>
      </c>
    </row>
    <row r="126" spans="1:55" x14ac:dyDescent="0.25">
      <c r="A126" t="s">
        <v>178</v>
      </c>
      <c r="B126" t="s">
        <v>179</v>
      </c>
      <c r="C126" t="s">
        <v>268</v>
      </c>
      <c r="D126" t="s">
        <v>331</v>
      </c>
      <c r="E126" t="s">
        <v>659</v>
      </c>
      <c r="F126" t="s">
        <v>556</v>
      </c>
      <c r="G126" t="s">
        <v>704</v>
      </c>
      <c r="H126">
        <v>3.74</v>
      </c>
      <c r="I126" t="s">
        <v>705</v>
      </c>
      <c r="J126">
        <v>1.37</v>
      </c>
      <c r="K126" t="s">
        <v>424</v>
      </c>
      <c r="L126">
        <v>2.86</v>
      </c>
      <c r="M126" t="s">
        <v>706</v>
      </c>
      <c r="N126">
        <v>1.54</v>
      </c>
      <c r="O126">
        <v>6.3449999999999998</v>
      </c>
      <c r="P126">
        <v>7.0970000000000004</v>
      </c>
      <c r="Q126">
        <v>7.4960000000000004</v>
      </c>
      <c r="R126">
        <v>13.404999999999999</v>
      </c>
      <c r="S126">
        <v>16.779</v>
      </c>
      <c r="T126">
        <v>15.848000000000001</v>
      </c>
      <c r="U126">
        <v>17.73</v>
      </c>
      <c r="V126" t="s">
        <v>23</v>
      </c>
      <c r="W126" t="s">
        <v>22</v>
      </c>
      <c r="X126">
        <v>2</v>
      </c>
      <c r="Y126">
        <v>-2</v>
      </c>
      <c r="Z126">
        <v>1</v>
      </c>
      <c r="AA126">
        <v>-1</v>
      </c>
      <c r="AB126" s="7">
        <v>4.5</v>
      </c>
      <c r="AC126" s="7">
        <v>5.4443999999999999</v>
      </c>
      <c r="AE126">
        <v>9.6111000000000004</v>
      </c>
      <c r="AF126">
        <v>8.9443999999999999</v>
      </c>
      <c r="AH126">
        <v>0.95</v>
      </c>
      <c r="AI126">
        <v>0.85</v>
      </c>
      <c r="AJ126">
        <v>1.7999999999999998</v>
      </c>
      <c r="AL126">
        <v>4.9396058510638348</v>
      </c>
      <c r="AM126">
        <v>3.9908936170212694</v>
      </c>
      <c r="AN126">
        <v>8</v>
      </c>
      <c r="AP126">
        <v>3.1741361702127704</v>
      </c>
      <c r="AQ126">
        <v>2.0210744680851098</v>
      </c>
      <c r="AR126">
        <v>5</v>
      </c>
      <c r="AT126">
        <v>4.3764101010101042</v>
      </c>
      <c r="AU126">
        <v>3.1204444444444435</v>
      </c>
      <c r="AV126">
        <v>7</v>
      </c>
      <c r="AX126">
        <v>0.4</v>
      </c>
      <c r="AY126">
        <v>0.16</v>
      </c>
      <c r="AZ126">
        <v>1.9758423404255341</v>
      </c>
      <c r="BA126">
        <v>0.63854297872340315</v>
      </c>
      <c r="BB126">
        <v>2</v>
      </c>
      <c r="BC126" t="s">
        <v>435</v>
      </c>
    </row>
    <row r="127" spans="1:55" x14ac:dyDescent="0.25">
      <c r="A127" t="s">
        <v>178</v>
      </c>
      <c r="B127" t="s">
        <v>262</v>
      </c>
      <c r="C127" t="s">
        <v>188</v>
      </c>
      <c r="D127" t="s">
        <v>299</v>
      </c>
      <c r="E127" t="s">
        <v>487</v>
      </c>
      <c r="F127" t="s">
        <v>128</v>
      </c>
      <c r="G127" t="s">
        <v>211</v>
      </c>
      <c r="H127">
        <v>3.09</v>
      </c>
      <c r="I127" t="s">
        <v>131</v>
      </c>
      <c r="J127">
        <v>1.48</v>
      </c>
      <c r="K127" t="s">
        <v>707</v>
      </c>
      <c r="L127">
        <v>2.54</v>
      </c>
      <c r="M127" t="s">
        <v>371</v>
      </c>
      <c r="N127">
        <v>1.65</v>
      </c>
      <c r="O127">
        <v>8.4749999999999996</v>
      </c>
      <c r="P127">
        <v>6.5620000000000003</v>
      </c>
      <c r="Q127">
        <v>7.5129999999999999</v>
      </c>
      <c r="R127">
        <v>19.38</v>
      </c>
      <c r="S127">
        <v>11.628</v>
      </c>
      <c r="T127">
        <v>17.181999999999999</v>
      </c>
      <c r="U127">
        <v>13.316000000000001</v>
      </c>
      <c r="V127" t="s">
        <v>23</v>
      </c>
      <c r="W127" t="s">
        <v>22</v>
      </c>
      <c r="X127">
        <v>-1</v>
      </c>
      <c r="Y127">
        <v>0</v>
      </c>
      <c r="Z127">
        <v>0</v>
      </c>
      <c r="AA127">
        <v>1</v>
      </c>
      <c r="AB127" s="7">
        <v>5.6666999999999996</v>
      </c>
      <c r="AC127" s="7">
        <v>5.1666999999999996</v>
      </c>
      <c r="AE127">
        <v>8.9443999999999999</v>
      </c>
      <c r="AF127">
        <v>9.6667000000000005</v>
      </c>
      <c r="AH127">
        <v>0.87</v>
      </c>
      <c r="AI127">
        <v>1.1299999999999999</v>
      </c>
      <c r="AJ127">
        <v>2</v>
      </c>
      <c r="AL127">
        <v>3.8287021276595783</v>
      </c>
      <c r="AM127">
        <v>3.6055659574468022</v>
      </c>
      <c r="AN127">
        <v>7</v>
      </c>
      <c r="AP127">
        <v>2.3356851063829822</v>
      </c>
      <c r="AQ127">
        <v>3.6335106382978788</v>
      </c>
      <c r="AR127">
        <v>5</v>
      </c>
      <c r="AT127">
        <v>2.4689924242424262</v>
      </c>
      <c r="AU127">
        <v>6.7752858585858569</v>
      </c>
      <c r="AV127">
        <v>9</v>
      </c>
      <c r="AX127">
        <v>0.36</v>
      </c>
      <c r="AY127">
        <v>0.39</v>
      </c>
      <c r="AZ127">
        <v>1.378332765957448</v>
      </c>
      <c r="BA127">
        <v>1.4061707234042529</v>
      </c>
      <c r="BB127">
        <v>2</v>
      </c>
      <c r="BC127" t="s">
        <v>435</v>
      </c>
    </row>
    <row r="128" spans="1:55" x14ac:dyDescent="0.25">
      <c r="A128" t="s">
        <v>178</v>
      </c>
      <c r="B128" t="s">
        <v>272</v>
      </c>
      <c r="C128" t="s">
        <v>181</v>
      </c>
      <c r="D128" t="s">
        <v>708</v>
      </c>
      <c r="E128" t="s">
        <v>218</v>
      </c>
      <c r="F128" t="s">
        <v>220</v>
      </c>
      <c r="G128" t="s">
        <v>325</v>
      </c>
      <c r="H128">
        <v>6.53</v>
      </c>
      <c r="I128" t="s">
        <v>326</v>
      </c>
      <c r="J128">
        <v>1.18</v>
      </c>
      <c r="K128" t="s">
        <v>498</v>
      </c>
      <c r="L128">
        <v>4.18</v>
      </c>
      <c r="M128" t="s">
        <v>709</v>
      </c>
      <c r="N128">
        <v>1.32</v>
      </c>
      <c r="O128">
        <v>5.59</v>
      </c>
      <c r="P128">
        <v>5.8310000000000004</v>
      </c>
      <c r="Q128">
        <v>8.4890000000000008</v>
      </c>
      <c r="R128">
        <v>16.286999999999999</v>
      </c>
      <c r="S128">
        <v>17.73</v>
      </c>
      <c r="T128">
        <v>24.751999999999999</v>
      </c>
      <c r="U128">
        <v>25.84</v>
      </c>
      <c r="V128" t="s">
        <v>23</v>
      </c>
      <c r="W128" t="s">
        <v>22</v>
      </c>
      <c r="X128">
        <v>1</v>
      </c>
      <c r="Y128">
        <v>-2</v>
      </c>
      <c r="Z128">
        <v>1</v>
      </c>
      <c r="AA128">
        <v>-1</v>
      </c>
      <c r="AB128" s="7">
        <v>5.1666999999999996</v>
      </c>
      <c r="AC128" s="7">
        <v>4.4443999999999999</v>
      </c>
      <c r="AE128">
        <v>10.222200000000001</v>
      </c>
      <c r="AF128">
        <v>8.2777999999999992</v>
      </c>
      <c r="AH128">
        <v>0.69</v>
      </c>
      <c r="AI128">
        <v>0.66</v>
      </c>
      <c r="AJ128">
        <v>1.35</v>
      </c>
      <c r="AL128">
        <v>2.7347872340425559</v>
      </c>
      <c r="AM128">
        <v>2.4613377659574427</v>
      </c>
      <c r="AN128">
        <v>5</v>
      </c>
      <c r="AP128">
        <v>2.4829936170212803</v>
      </c>
      <c r="AQ128">
        <v>2.6935372340425583</v>
      </c>
      <c r="AR128">
        <v>5</v>
      </c>
      <c r="AT128">
        <v>3.985040404040407</v>
      </c>
      <c r="AU128">
        <v>4.6422868686868677</v>
      </c>
      <c r="AV128">
        <v>8</v>
      </c>
      <c r="AX128">
        <v>0.32</v>
      </c>
      <c r="AY128">
        <v>0.46</v>
      </c>
      <c r="AZ128">
        <v>0.87513191489361786</v>
      </c>
      <c r="BA128">
        <v>1.1322153723404238</v>
      </c>
      <c r="BB128">
        <v>2</v>
      </c>
      <c r="BC128" t="s">
        <v>435</v>
      </c>
    </row>
    <row r="129" spans="1:55" x14ac:dyDescent="0.25">
      <c r="A129" t="s">
        <v>62</v>
      </c>
      <c r="B129" t="s">
        <v>305</v>
      </c>
      <c r="C129" t="s">
        <v>65</v>
      </c>
      <c r="D129" t="s">
        <v>479</v>
      </c>
      <c r="E129" t="s">
        <v>710</v>
      </c>
      <c r="F129" t="s">
        <v>655</v>
      </c>
      <c r="G129" t="s">
        <v>711</v>
      </c>
      <c r="H129">
        <v>2.23</v>
      </c>
      <c r="I129" t="s">
        <v>538</v>
      </c>
      <c r="J129">
        <v>1.82</v>
      </c>
      <c r="K129" t="s">
        <v>284</v>
      </c>
      <c r="L129">
        <v>2.12</v>
      </c>
      <c r="M129" t="s">
        <v>712</v>
      </c>
      <c r="N129">
        <v>1.9</v>
      </c>
      <c r="O129">
        <v>7.5759999999999996</v>
      </c>
      <c r="P129">
        <v>13.175000000000001</v>
      </c>
      <c r="Q129">
        <v>8.3680000000000003</v>
      </c>
      <c r="R129">
        <v>9.6340000000000003</v>
      </c>
      <c r="S129">
        <v>29.07</v>
      </c>
      <c r="T129">
        <v>10.65</v>
      </c>
      <c r="U129">
        <v>18.518999999999998</v>
      </c>
      <c r="V129" t="s">
        <v>43</v>
      </c>
      <c r="W129" t="s">
        <v>52</v>
      </c>
      <c r="X129">
        <v>-5</v>
      </c>
      <c r="Y129">
        <v>-1</v>
      </c>
      <c r="Z129">
        <v>0</v>
      </c>
      <c r="AA129">
        <v>-3</v>
      </c>
      <c r="AB129" s="7">
        <v>3.6190000000000002</v>
      </c>
      <c r="AC129" s="7">
        <v>3.3332999999999999</v>
      </c>
      <c r="AE129">
        <v>12.428599999999999</v>
      </c>
      <c r="AF129">
        <v>8.2380999999999993</v>
      </c>
      <c r="AH129">
        <v>1.57</v>
      </c>
      <c r="AI129">
        <v>0.9</v>
      </c>
      <c r="AJ129">
        <v>2.4700000000000002</v>
      </c>
      <c r="AL129">
        <v>4.3749397590361401</v>
      </c>
      <c r="AM129">
        <v>2.7737445783132535</v>
      </c>
      <c r="AN129">
        <v>7</v>
      </c>
      <c r="AP129">
        <v>0.91093333333333104</v>
      </c>
      <c r="AQ129">
        <v>2.8000694779116415</v>
      </c>
      <c r="AR129">
        <v>3</v>
      </c>
      <c r="AT129">
        <v>5.153544000000001</v>
      </c>
      <c r="AU129">
        <v>5.0980800000000004</v>
      </c>
      <c r="AV129">
        <v>10</v>
      </c>
      <c r="AX129">
        <v>0.4</v>
      </c>
      <c r="AY129">
        <v>0.46</v>
      </c>
      <c r="AZ129">
        <v>1.7499759036144562</v>
      </c>
      <c r="BA129">
        <v>1.2759225060240966</v>
      </c>
      <c r="BB129">
        <v>3</v>
      </c>
      <c r="BC129" t="s">
        <v>713</v>
      </c>
    </row>
    <row r="130" spans="1:55" x14ac:dyDescent="0.25">
      <c r="A130" t="s">
        <v>213</v>
      </c>
      <c r="B130" t="s">
        <v>227</v>
      </c>
      <c r="C130" t="s">
        <v>265</v>
      </c>
      <c r="D130" t="s">
        <v>444</v>
      </c>
      <c r="E130" t="s">
        <v>103</v>
      </c>
      <c r="F130" t="s">
        <v>167</v>
      </c>
      <c r="G130" t="s">
        <v>714</v>
      </c>
      <c r="H130">
        <v>2.88</v>
      </c>
      <c r="I130" t="s">
        <v>715</v>
      </c>
      <c r="J130">
        <v>1.53</v>
      </c>
      <c r="K130" t="s">
        <v>25</v>
      </c>
      <c r="L130">
        <v>2.38</v>
      </c>
      <c r="M130" t="s">
        <v>140</v>
      </c>
      <c r="N130">
        <v>1.73</v>
      </c>
      <c r="O130">
        <v>7.5190000000000001</v>
      </c>
      <c r="P130">
        <v>7.9809999999999999</v>
      </c>
      <c r="Q130">
        <v>7.4130000000000003</v>
      </c>
      <c r="R130">
        <v>13.965999999999999</v>
      </c>
      <c r="S130">
        <v>15.723000000000001</v>
      </c>
      <c r="T130">
        <v>13.773999999999999</v>
      </c>
      <c r="U130">
        <v>14.62</v>
      </c>
      <c r="V130" t="s">
        <v>23</v>
      </c>
      <c r="W130" t="s">
        <v>36</v>
      </c>
      <c r="X130">
        <v>1</v>
      </c>
      <c r="Y130">
        <v>1</v>
      </c>
      <c r="Z130">
        <v>1</v>
      </c>
      <c r="AA130">
        <v>0</v>
      </c>
      <c r="AB130" s="7">
        <v>5.8666999999999998</v>
      </c>
      <c r="AC130" s="7">
        <v>5.0667</v>
      </c>
      <c r="AE130">
        <v>7.9333</v>
      </c>
      <c r="AF130">
        <v>9.5333000000000006</v>
      </c>
      <c r="AH130">
        <v>1.08</v>
      </c>
      <c r="AI130">
        <v>1.01</v>
      </c>
      <c r="AJ130">
        <v>2.09</v>
      </c>
      <c r="AL130">
        <v>3.4755885714285677</v>
      </c>
      <c r="AM130">
        <v>3.7012114285714315</v>
      </c>
      <c r="AN130">
        <v>7</v>
      </c>
      <c r="AP130">
        <v>2.91465</v>
      </c>
      <c r="AQ130">
        <v>2.15354</v>
      </c>
      <c r="AR130">
        <v>5</v>
      </c>
      <c r="AT130">
        <v>5.5811000000000002</v>
      </c>
      <c r="AU130">
        <v>2.8166160000000002</v>
      </c>
      <c r="AV130">
        <v>8</v>
      </c>
      <c r="AX130">
        <v>0.39</v>
      </c>
      <c r="AY130">
        <v>0.46</v>
      </c>
      <c r="AZ130">
        <v>1.3554795428571413</v>
      </c>
      <c r="BA130">
        <v>1.7025572571428587</v>
      </c>
      <c r="BB130">
        <v>3</v>
      </c>
      <c r="BC130" t="s">
        <v>713</v>
      </c>
    </row>
    <row r="131" spans="1:55" x14ac:dyDescent="0.25">
      <c r="A131" t="s">
        <v>213</v>
      </c>
      <c r="B131" t="s">
        <v>228</v>
      </c>
      <c r="C131" t="s">
        <v>217</v>
      </c>
      <c r="D131" t="s">
        <v>626</v>
      </c>
      <c r="E131" t="s">
        <v>543</v>
      </c>
      <c r="F131" t="s">
        <v>716</v>
      </c>
      <c r="G131" t="s">
        <v>212</v>
      </c>
      <c r="H131">
        <v>1.84</v>
      </c>
      <c r="I131" t="s">
        <v>717</v>
      </c>
      <c r="J131">
        <v>2.21</v>
      </c>
      <c r="K131" t="s">
        <v>718</v>
      </c>
      <c r="L131">
        <v>1.83</v>
      </c>
      <c r="M131" t="s">
        <v>462</v>
      </c>
      <c r="N131">
        <v>2.2200000000000002</v>
      </c>
      <c r="O131">
        <v>16.367000000000001</v>
      </c>
      <c r="P131">
        <v>9.8330000000000002</v>
      </c>
      <c r="Q131">
        <v>9.1319999999999997</v>
      </c>
      <c r="R131">
        <v>30.395</v>
      </c>
      <c r="S131">
        <v>10.965</v>
      </c>
      <c r="T131">
        <v>16.978000000000002</v>
      </c>
      <c r="U131">
        <v>10.183</v>
      </c>
      <c r="V131" t="s">
        <v>26</v>
      </c>
      <c r="W131" t="s">
        <v>24</v>
      </c>
      <c r="X131">
        <v>-7</v>
      </c>
      <c r="Y131">
        <v>2</v>
      </c>
      <c r="Z131">
        <v>0</v>
      </c>
      <c r="AA131">
        <v>0</v>
      </c>
      <c r="AB131" s="7">
        <v>5.4</v>
      </c>
      <c r="AC131" s="7">
        <v>7</v>
      </c>
      <c r="AE131">
        <v>9.5333000000000006</v>
      </c>
      <c r="AF131">
        <v>9.4</v>
      </c>
      <c r="AH131">
        <v>1.08</v>
      </c>
      <c r="AI131">
        <v>1.79</v>
      </c>
      <c r="AJ131">
        <v>2.87</v>
      </c>
      <c r="AL131">
        <v>2.5678628571428543</v>
      </c>
      <c r="AM131">
        <v>5.5518171428571472</v>
      </c>
      <c r="AN131">
        <v>8</v>
      </c>
      <c r="AP131">
        <v>3.6563400000000001</v>
      </c>
      <c r="AQ131">
        <v>3.4956599999999995</v>
      </c>
      <c r="AR131">
        <v>7</v>
      </c>
      <c r="AT131">
        <v>4.3394399999999997</v>
      </c>
      <c r="AU131">
        <v>5.3190639999999991</v>
      </c>
      <c r="AV131">
        <v>9</v>
      </c>
      <c r="AX131">
        <v>0.68</v>
      </c>
      <c r="AY131">
        <v>0.64</v>
      </c>
      <c r="AZ131">
        <v>1.7461467428571411</v>
      </c>
      <c r="BA131">
        <v>3.5531629714285744</v>
      </c>
      <c r="BB131">
        <v>5</v>
      </c>
      <c r="BC131" t="s">
        <v>713</v>
      </c>
    </row>
    <row r="132" spans="1:55" x14ac:dyDescent="0.25">
      <c r="A132" t="s">
        <v>213</v>
      </c>
      <c r="B132" t="s">
        <v>263</v>
      </c>
      <c r="C132" t="s">
        <v>214</v>
      </c>
      <c r="D132" t="s">
        <v>719</v>
      </c>
      <c r="E132" t="s">
        <v>720</v>
      </c>
      <c r="F132" t="s">
        <v>523</v>
      </c>
      <c r="G132" t="s">
        <v>665</v>
      </c>
      <c r="H132">
        <v>2.08</v>
      </c>
      <c r="I132" t="s">
        <v>721</v>
      </c>
      <c r="J132">
        <v>1.93</v>
      </c>
      <c r="K132" t="s">
        <v>712</v>
      </c>
      <c r="L132">
        <v>1.89</v>
      </c>
      <c r="M132" t="s">
        <v>284</v>
      </c>
      <c r="N132">
        <v>2.12</v>
      </c>
      <c r="O132">
        <v>10.384</v>
      </c>
      <c r="P132">
        <v>10.288</v>
      </c>
      <c r="Q132">
        <v>7.9619999999999997</v>
      </c>
      <c r="R132">
        <v>16.077000000000002</v>
      </c>
      <c r="S132">
        <v>15.773</v>
      </c>
      <c r="T132">
        <v>12.315</v>
      </c>
      <c r="U132">
        <v>12.21</v>
      </c>
      <c r="V132" t="s">
        <v>23</v>
      </c>
      <c r="W132" t="s">
        <v>36</v>
      </c>
      <c r="X132">
        <v>-2</v>
      </c>
      <c r="Y132">
        <v>-1</v>
      </c>
      <c r="Z132">
        <v>1</v>
      </c>
      <c r="AA132">
        <v>-1</v>
      </c>
      <c r="AB132" s="7">
        <v>5.0667</v>
      </c>
      <c r="AC132" s="7">
        <v>6.4667000000000003</v>
      </c>
      <c r="AE132">
        <v>9.3332999999999995</v>
      </c>
      <c r="AF132">
        <v>10</v>
      </c>
      <c r="AH132">
        <v>1.29</v>
      </c>
      <c r="AI132">
        <v>1.3</v>
      </c>
      <c r="AJ132">
        <v>2.59</v>
      </c>
      <c r="AL132">
        <v>4.2530228571428532</v>
      </c>
      <c r="AM132">
        <v>4.331425714285718</v>
      </c>
      <c r="AN132">
        <v>8</v>
      </c>
      <c r="AP132">
        <v>3.0269700000000008</v>
      </c>
      <c r="AQ132">
        <v>2.66133</v>
      </c>
      <c r="AR132">
        <v>5</v>
      </c>
      <c r="AT132">
        <v>5.33169</v>
      </c>
      <c r="AU132">
        <v>5.2491479999999999</v>
      </c>
      <c r="AV132">
        <v>10</v>
      </c>
      <c r="AX132">
        <v>0.67</v>
      </c>
      <c r="AY132">
        <v>0.42</v>
      </c>
      <c r="AZ132">
        <v>2.849525314285712</v>
      </c>
      <c r="BA132">
        <v>1.8191988000000014</v>
      </c>
      <c r="BB132">
        <v>4</v>
      </c>
      <c r="BC132" t="s">
        <v>713</v>
      </c>
    </row>
    <row r="133" spans="1:55" x14ac:dyDescent="0.25">
      <c r="A133" t="s">
        <v>213</v>
      </c>
      <c r="B133" t="s">
        <v>230</v>
      </c>
      <c r="C133" t="s">
        <v>238</v>
      </c>
      <c r="D133" t="s">
        <v>639</v>
      </c>
      <c r="E133" t="s">
        <v>722</v>
      </c>
      <c r="F133" t="s">
        <v>503</v>
      </c>
      <c r="G133" t="s">
        <v>600</v>
      </c>
      <c r="H133">
        <v>1.95</v>
      </c>
      <c r="I133" t="s">
        <v>506</v>
      </c>
      <c r="J133">
        <v>2.0699999999999998</v>
      </c>
      <c r="K133" t="s">
        <v>723</v>
      </c>
      <c r="L133">
        <v>2.06</v>
      </c>
      <c r="M133" t="s">
        <v>724</v>
      </c>
      <c r="N133">
        <v>1.96</v>
      </c>
      <c r="O133">
        <v>8.2240000000000002</v>
      </c>
      <c r="P133">
        <v>18.116</v>
      </c>
      <c r="Q133">
        <v>9.6059999999999999</v>
      </c>
      <c r="R133">
        <v>8.7260000000000009</v>
      </c>
      <c r="S133">
        <v>42.372999999999998</v>
      </c>
      <c r="T133">
        <v>10.194000000000001</v>
      </c>
      <c r="U133">
        <v>22.422000000000001</v>
      </c>
      <c r="V133" t="s">
        <v>43</v>
      </c>
      <c r="W133" t="s">
        <v>36</v>
      </c>
      <c r="X133">
        <v>0</v>
      </c>
      <c r="Y133">
        <v>1</v>
      </c>
      <c r="Z133">
        <v>0</v>
      </c>
      <c r="AA133">
        <v>-1</v>
      </c>
      <c r="AB133" s="7">
        <v>5.3333000000000004</v>
      </c>
      <c r="AC133" s="7">
        <v>6.6</v>
      </c>
      <c r="AE133">
        <v>9.4666999999999994</v>
      </c>
      <c r="AF133">
        <v>9.1333000000000002</v>
      </c>
      <c r="AH133">
        <v>1.88</v>
      </c>
      <c r="AI133">
        <v>0.86</v>
      </c>
      <c r="AJ133">
        <v>2.7399999999999998</v>
      </c>
      <c r="AL133">
        <v>5.454982857142852</v>
      </c>
      <c r="AM133">
        <v>3.1140000000000021</v>
      </c>
      <c r="AN133">
        <v>8</v>
      </c>
      <c r="AP133">
        <v>3.3598800000000004</v>
      </c>
      <c r="AQ133">
        <v>3.2442299999999995</v>
      </c>
      <c r="AR133">
        <v>6</v>
      </c>
      <c r="AT133">
        <v>5.9829000000000008</v>
      </c>
      <c r="AU133">
        <v>4.4764400000000002</v>
      </c>
      <c r="AV133">
        <v>10</v>
      </c>
      <c r="AX133">
        <v>0.46</v>
      </c>
      <c r="AY133">
        <v>0.46</v>
      </c>
      <c r="AZ133">
        <v>2.5092921142857119</v>
      </c>
      <c r="BA133">
        <v>1.432440000000001</v>
      </c>
      <c r="BB133">
        <v>3</v>
      </c>
      <c r="BC133" t="s">
        <v>713</v>
      </c>
    </row>
    <row r="134" spans="1:55" x14ac:dyDescent="0.25">
      <c r="A134" t="s">
        <v>213</v>
      </c>
      <c r="B134" t="s">
        <v>216</v>
      </c>
      <c r="C134" t="s">
        <v>229</v>
      </c>
      <c r="D134" t="s">
        <v>345</v>
      </c>
      <c r="E134" t="s">
        <v>725</v>
      </c>
      <c r="F134" t="s">
        <v>726</v>
      </c>
      <c r="G134" t="s">
        <v>218</v>
      </c>
      <c r="H134">
        <v>2.5499999999999998</v>
      </c>
      <c r="I134" t="s">
        <v>727</v>
      </c>
      <c r="J134">
        <v>1.65</v>
      </c>
      <c r="K134" t="s">
        <v>220</v>
      </c>
      <c r="L134">
        <v>3.39</v>
      </c>
      <c r="M134" t="s">
        <v>235</v>
      </c>
      <c r="N134">
        <v>1.42</v>
      </c>
      <c r="O134">
        <v>5.2629999999999999</v>
      </c>
      <c r="P134">
        <v>22.172999999999998</v>
      </c>
      <c r="Q134">
        <v>12.106999999999999</v>
      </c>
      <c r="R134">
        <v>5.75</v>
      </c>
      <c r="S134">
        <v>102.041</v>
      </c>
      <c r="T134">
        <v>13.228</v>
      </c>
      <c r="U134">
        <v>55.555999999999997</v>
      </c>
      <c r="V134" t="s">
        <v>95</v>
      </c>
      <c r="W134" t="s">
        <v>52</v>
      </c>
      <c r="X134">
        <v>-4</v>
      </c>
      <c r="Y134">
        <v>1</v>
      </c>
      <c r="Z134">
        <v>-1</v>
      </c>
      <c r="AA134">
        <v>0</v>
      </c>
      <c r="AB134" s="7">
        <v>5</v>
      </c>
      <c r="AC134" s="7">
        <v>5.6</v>
      </c>
      <c r="AE134">
        <v>9.1333000000000002</v>
      </c>
      <c r="AF134">
        <v>10.199999999999999</v>
      </c>
      <c r="AH134">
        <v>1.83</v>
      </c>
      <c r="AI134">
        <v>0.43</v>
      </c>
      <c r="AJ134">
        <v>2.2600000000000002</v>
      </c>
      <c r="AL134">
        <v>4.6011857142857098</v>
      </c>
      <c r="AM134">
        <v>1.8276214285714296</v>
      </c>
      <c r="AN134">
        <v>6</v>
      </c>
      <c r="AP134">
        <v>1.9836900000000006</v>
      </c>
      <c r="AQ134">
        <v>2.8132900000000003</v>
      </c>
      <c r="AR134">
        <v>4</v>
      </c>
      <c r="AT134">
        <v>6.8678399999999993</v>
      </c>
      <c r="AU134">
        <v>3.4994319999999997</v>
      </c>
      <c r="AV134">
        <v>10</v>
      </c>
      <c r="AX134">
        <v>0.48</v>
      </c>
      <c r="AY134">
        <v>0.44</v>
      </c>
      <c r="AZ134">
        <v>2.2085691428571406</v>
      </c>
      <c r="BA134">
        <v>0.80415342857142902</v>
      </c>
      <c r="BB134">
        <v>3</v>
      </c>
      <c r="BC134" t="s">
        <v>713</v>
      </c>
    </row>
    <row r="135" spans="1:55" x14ac:dyDescent="0.25">
      <c r="A135" t="s">
        <v>213</v>
      </c>
      <c r="B135" t="s">
        <v>266</v>
      </c>
      <c r="C135" t="s">
        <v>210</v>
      </c>
      <c r="D135" t="s">
        <v>329</v>
      </c>
      <c r="E135" t="s">
        <v>582</v>
      </c>
      <c r="F135" t="s">
        <v>728</v>
      </c>
      <c r="G135" t="s">
        <v>729</v>
      </c>
      <c r="H135">
        <v>3.14</v>
      </c>
      <c r="I135" t="s">
        <v>730</v>
      </c>
      <c r="J135">
        <v>1.47</v>
      </c>
      <c r="K135" t="s">
        <v>124</v>
      </c>
      <c r="L135">
        <v>2.5299999999999998</v>
      </c>
      <c r="M135" t="s">
        <v>727</v>
      </c>
      <c r="N135">
        <v>1.65</v>
      </c>
      <c r="O135">
        <v>7.4960000000000004</v>
      </c>
      <c r="P135">
        <v>7.1630000000000003</v>
      </c>
      <c r="Q135">
        <v>7.391</v>
      </c>
      <c r="R135">
        <v>15.48</v>
      </c>
      <c r="S135">
        <v>14.124000000000001</v>
      </c>
      <c r="T135">
        <v>15.266999999999999</v>
      </c>
      <c r="U135">
        <v>14.577</v>
      </c>
      <c r="V135" t="s">
        <v>23</v>
      </c>
      <c r="W135" t="s">
        <v>36</v>
      </c>
      <c r="X135">
        <v>2</v>
      </c>
      <c r="Y135">
        <v>-1</v>
      </c>
      <c r="Z135">
        <v>1</v>
      </c>
      <c r="AA135">
        <v>0</v>
      </c>
      <c r="AB135" s="7">
        <v>5.9333</v>
      </c>
      <c r="AC135" s="7">
        <v>4.5999999999999996</v>
      </c>
      <c r="AE135">
        <v>9</v>
      </c>
      <c r="AF135">
        <v>9.2667000000000002</v>
      </c>
      <c r="AH135">
        <v>0.97</v>
      </c>
      <c r="AI135">
        <v>1.01</v>
      </c>
      <c r="AJ135">
        <v>1.98</v>
      </c>
      <c r="AL135">
        <v>4.1158285714285672</v>
      </c>
      <c r="AM135">
        <v>2.9620071428571446</v>
      </c>
      <c r="AN135">
        <v>7</v>
      </c>
      <c r="AP135">
        <v>2.7872100000000004</v>
      </c>
      <c r="AQ135">
        <v>2.5812900000000001</v>
      </c>
      <c r="AR135">
        <v>5</v>
      </c>
      <c r="AT135">
        <v>4.3482599999999998</v>
      </c>
      <c r="AU135">
        <v>5.9510319999999997</v>
      </c>
      <c r="AV135">
        <v>10</v>
      </c>
      <c r="AX135">
        <v>0.33</v>
      </c>
      <c r="AY135">
        <v>0.39</v>
      </c>
      <c r="AZ135">
        <v>1.3582234285714272</v>
      </c>
      <c r="BA135">
        <v>1.1551827857142865</v>
      </c>
      <c r="BB135">
        <v>2</v>
      </c>
      <c r="BC135" t="s">
        <v>713</v>
      </c>
    </row>
    <row r="136" spans="1:55" x14ac:dyDescent="0.25">
      <c r="A136" t="s">
        <v>213</v>
      </c>
      <c r="B136" t="s">
        <v>240</v>
      </c>
      <c r="C136" t="s">
        <v>234</v>
      </c>
      <c r="D136" t="s">
        <v>498</v>
      </c>
      <c r="E136" t="s">
        <v>187</v>
      </c>
      <c r="F136" t="s">
        <v>520</v>
      </c>
      <c r="G136" t="s">
        <v>655</v>
      </c>
      <c r="H136">
        <v>4.63</v>
      </c>
      <c r="I136" t="s">
        <v>731</v>
      </c>
      <c r="J136">
        <v>1.28</v>
      </c>
      <c r="K136" t="s">
        <v>432</v>
      </c>
      <c r="L136">
        <v>3.42</v>
      </c>
      <c r="M136" t="s">
        <v>352</v>
      </c>
      <c r="N136">
        <v>1.41</v>
      </c>
      <c r="O136">
        <v>7.6449999999999996</v>
      </c>
      <c r="P136">
        <v>5.1920000000000002</v>
      </c>
      <c r="Q136">
        <v>8.0389999999999997</v>
      </c>
      <c r="R136">
        <v>23.640999999999998</v>
      </c>
      <c r="S136">
        <v>10.917</v>
      </c>
      <c r="T136">
        <v>24.876000000000001</v>
      </c>
      <c r="U136">
        <v>16.891999999999999</v>
      </c>
      <c r="V136" t="s">
        <v>23</v>
      </c>
      <c r="W136" t="s">
        <v>32</v>
      </c>
      <c r="X136">
        <v>-2</v>
      </c>
      <c r="Y136">
        <v>4</v>
      </c>
      <c r="Z136">
        <v>-1</v>
      </c>
      <c r="AA136">
        <v>0</v>
      </c>
      <c r="AB136" s="7">
        <v>5.7332999999999998</v>
      </c>
      <c r="AC136" s="7">
        <v>6.0667</v>
      </c>
      <c r="AE136">
        <v>8.8000000000000007</v>
      </c>
      <c r="AF136">
        <v>9.5333000000000006</v>
      </c>
      <c r="AH136">
        <v>0.65</v>
      </c>
      <c r="AI136">
        <v>0.95</v>
      </c>
      <c r="AJ136">
        <v>1.6</v>
      </c>
      <c r="AL136">
        <v>3.1891199999999973</v>
      </c>
      <c r="AM136">
        <v>3.0595050000000024</v>
      </c>
      <c r="AN136">
        <v>6</v>
      </c>
      <c r="AP136">
        <v>3.1006799999999997</v>
      </c>
      <c r="AQ136">
        <v>4.8998400000000002</v>
      </c>
      <c r="AR136">
        <v>8</v>
      </c>
      <c r="AT136">
        <v>4.6412800000000001</v>
      </c>
      <c r="AU136">
        <v>2.98732</v>
      </c>
      <c r="AV136">
        <v>7</v>
      </c>
      <c r="AX136">
        <v>0.26</v>
      </c>
      <c r="AY136">
        <v>0.41</v>
      </c>
      <c r="AZ136">
        <v>0.82917119999999933</v>
      </c>
      <c r="BA136">
        <v>1.2543970500000008</v>
      </c>
      <c r="BB136">
        <v>2</v>
      </c>
      <c r="BC136" t="s">
        <v>713</v>
      </c>
    </row>
    <row r="137" spans="1:55" x14ac:dyDescent="0.25">
      <c r="A137" t="s">
        <v>178</v>
      </c>
      <c r="B137" t="s">
        <v>261</v>
      </c>
      <c r="C137" t="s">
        <v>186</v>
      </c>
      <c r="D137" t="s">
        <v>359</v>
      </c>
      <c r="E137" t="s">
        <v>732</v>
      </c>
      <c r="F137" t="s">
        <v>620</v>
      </c>
      <c r="G137" t="s">
        <v>145</v>
      </c>
      <c r="H137">
        <v>3.68</v>
      </c>
      <c r="I137" t="s">
        <v>733</v>
      </c>
      <c r="J137">
        <v>1.37</v>
      </c>
      <c r="K137" t="s">
        <v>344</v>
      </c>
      <c r="L137">
        <v>3.48</v>
      </c>
      <c r="M137" t="s">
        <v>345</v>
      </c>
      <c r="N137">
        <v>1.41</v>
      </c>
      <c r="O137">
        <v>4.6710000000000003</v>
      </c>
      <c r="P137">
        <v>12.21</v>
      </c>
      <c r="Q137">
        <v>9.32</v>
      </c>
      <c r="R137">
        <v>7.1280000000000001</v>
      </c>
      <c r="S137">
        <v>48.78</v>
      </c>
      <c r="T137">
        <v>14.225</v>
      </c>
      <c r="U137">
        <v>37.174999999999997</v>
      </c>
      <c r="V137" t="s">
        <v>23</v>
      </c>
      <c r="W137" t="s">
        <v>22</v>
      </c>
      <c r="X137">
        <v>-6</v>
      </c>
      <c r="Y137">
        <v>-7</v>
      </c>
      <c r="Z137">
        <v>-2</v>
      </c>
      <c r="AA137">
        <v>-1</v>
      </c>
      <c r="AB137" s="7">
        <v>5.7778</v>
      </c>
      <c r="AC137" s="7">
        <v>5.7222</v>
      </c>
      <c r="AE137">
        <v>8.5556000000000001</v>
      </c>
      <c r="AF137">
        <v>9.4443999999999999</v>
      </c>
      <c r="AH137">
        <v>1.31</v>
      </c>
      <c r="AI137">
        <v>0.5</v>
      </c>
      <c r="AJ137">
        <v>1.81</v>
      </c>
      <c r="AL137">
        <v>4.6756574468085157</v>
      </c>
      <c r="AM137">
        <v>2.3082388297872303</v>
      </c>
      <c r="AN137">
        <v>6</v>
      </c>
      <c r="AP137">
        <v>2.5327404255319181</v>
      </c>
      <c r="AQ137">
        <v>3.821505319148943</v>
      </c>
      <c r="AR137">
        <v>6</v>
      </c>
      <c r="AT137">
        <v>5.6748606060606095</v>
      </c>
      <c r="AU137">
        <v>3.8179555555555549</v>
      </c>
      <c r="AV137">
        <v>9</v>
      </c>
      <c r="AX137">
        <v>0.43</v>
      </c>
      <c r="AY137">
        <v>0.33</v>
      </c>
      <c r="AZ137">
        <v>2.0105327021276618</v>
      </c>
      <c r="BA137">
        <v>0.76171881382978601</v>
      </c>
      <c r="BB137">
        <v>2</v>
      </c>
      <c r="BC137" t="s">
        <v>713</v>
      </c>
    </row>
    <row r="138" spans="1:55" x14ac:dyDescent="0.25">
      <c r="A138" t="s">
        <v>178</v>
      </c>
      <c r="B138" t="s">
        <v>201</v>
      </c>
      <c r="C138" t="s">
        <v>183</v>
      </c>
      <c r="D138" t="s">
        <v>540</v>
      </c>
      <c r="E138" t="s">
        <v>394</v>
      </c>
      <c r="F138" t="s">
        <v>734</v>
      </c>
      <c r="G138" t="s">
        <v>532</v>
      </c>
      <c r="H138">
        <v>5.54</v>
      </c>
      <c r="I138" t="s">
        <v>735</v>
      </c>
      <c r="J138">
        <v>1.22</v>
      </c>
      <c r="K138" t="s">
        <v>382</v>
      </c>
      <c r="L138">
        <v>5.45</v>
      </c>
      <c r="M138" t="s">
        <v>736</v>
      </c>
      <c r="N138">
        <v>1.22</v>
      </c>
      <c r="O138">
        <v>3.754</v>
      </c>
      <c r="P138">
        <v>13.699</v>
      </c>
      <c r="Q138">
        <v>11.976000000000001</v>
      </c>
      <c r="R138">
        <v>6.5620000000000003</v>
      </c>
      <c r="S138">
        <v>87.718999999999994</v>
      </c>
      <c r="T138">
        <v>20.920999999999999</v>
      </c>
      <c r="U138">
        <v>76.335999999999999</v>
      </c>
      <c r="V138" t="s">
        <v>99</v>
      </c>
      <c r="W138" t="s">
        <v>22</v>
      </c>
      <c r="X138">
        <v>5</v>
      </c>
      <c r="Y138">
        <v>-2</v>
      </c>
      <c r="Z138">
        <v>1</v>
      </c>
      <c r="AA138">
        <v>-1</v>
      </c>
      <c r="AB138" s="7">
        <v>3.7222</v>
      </c>
      <c r="AC138" s="7">
        <v>5.1111000000000004</v>
      </c>
      <c r="AE138">
        <v>9.2222000000000008</v>
      </c>
      <c r="AF138">
        <v>10.333299999999999</v>
      </c>
      <c r="AH138">
        <v>1.1399999999999999</v>
      </c>
      <c r="AI138">
        <v>0.31</v>
      </c>
      <c r="AJ138">
        <v>1.45</v>
      </c>
      <c r="AL138">
        <v>3.0729063829787262</v>
      </c>
      <c r="AM138">
        <v>2.8555531914893568</v>
      </c>
      <c r="AN138">
        <v>5</v>
      </c>
      <c r="AP138">
        <v>2.4361446808510672</v>
      </c>
      <c r="AQ138">
        <v>1.4928989361702156</v>
      </c>
      <c r="AR138">
        <v>3</v>
      </c>
      <c r="AT138">
        <v>5.5036363636363674</v>
      </c>
      <c r="AU138">
        <v>5.9747333333333321</v>
      </c>
      <c r="AV138">
        <v>11</v>
      </c>
      <c r="AX138">
        <v>0.55000000000000004</v>
      </c>
      <c r="AY138">
        <v>0.54</v>
      </c>
      <c r="AZ138">
        <v>1.6900985106382995</v>
      </c>
      <c r="BA138">
        <v>1.5419987234042527</v>
      </c>
      <c r="BB138">
        <v>3</v>
      </c>
      <c r="BC138" t="s">
        <v>713</v>
      </c>
    </row>
    <row r="139" spans="1:55" x14ac:dyDescent="0.25">
      <c r="A139" t="s">
        <v>178</v>
      </c>
      <c r="B139" t="s">
        <v>195</v>
      </c>
      <c r="C139" t="s">
        <v>202</v>
      </c>
      <c r="D139" t="s">
        <v>538</v>
      </c>
      <c r="E139" t="s">
        <v>533</v>
      </c>
      <c r="F139" t="s">
        <v>455</v>
      </c>
      <c r="G139" t="s">
        <v>211</v>
      </c>
      <c r="H139">
        <v>3.1</v>
      </c>
      <c r="I139" t="s">
        <v>391</v>
      </c>
      <c r="J139">
        <v>1.48</v>
      </c>
      <c r="K139" t="s">
        <v>187</v>
      </c>
      <c r="L139">
        <v>2.88</v>
      </c>
      <c r="M139" t="s">
        <v>715</v>
      </c>
      <c r="N139">
        <v>1.53</v>
      </c>
      <c r="O139">
        <v>5.3789999999999996</v>
      </c>
      <c r="P139">
        <v>11.792</v>
      </c>
      <c r="Q139">
        <v>8.5839999999999996</v>
      </c>
      <c r="R139">
        <v>7.8369999999999997</v>
      </c>
      <c r="S139">
        <v>37.594000000000001</v>
      </c>
      <c r="T139">
        <v>12.5</v>
      </c>
      <c r="U139">
        <v>27.396999999999998</v>
      </c>
      <c r="V139" t="s">
        <v>23</v>
      </c>
      <c r="W139" t="s">
        <v>36</v>
      </c>
      <c r="X139">
        <v>3</v>
      </c>
      <c r="Y139">
        <v>2</v>
      </c>
      <c r="Z139">
        <v>1</v>
      </c>
      <c r="AA139">
        <v>1</v>
      </c>
      <c r="AB139" s="7">
        <v>5.9443999999999999</v>
      </c>
      <c r="AC139" s="7">
        <v>5.6666999999999996</v>
      </c>
      <c r="AE139">
        <v>8.7777999999999992</v>
      </c>
      <c r="AF139">
        <v>9.1667000000000005</v>
      </c>
      <c r="AH139">
        <v>1.37</v>
      </c>
      <c r="AI139">
        <v>0.63</v>
      </c>
      <c r="AJ139">
        <v>2</v>
      </c>
      <c r="AL139">
        <v>5.2495484042553242</v>
      </c>
      <c r="AM139">
        <v>3.2813058510638249</v>
      </c>
      <c r="AN139">
        <v>8</v>
      </c>
      <c r="AP139">
        <v>3.0282765957446851</v>
      </c>
      <c r="AQ139">
        <v>4.4473643617021361</v>
      </c>
      <c r="AR139">
        <v>7</v>
      </c>
      <c r="AT139">
        <v>4.7438287878787913</v>
      </c>
      <c r="AU139">
        <v>2.9368888888888884</v>
      </c>
      <c r="AV139">
        <v>7</v>
      </c>
      <c r="AX139">
        <v>0.45</v>
      </c>
      <c r="AY139">
        <v>0.45</v>
      </c>
      <c r="AZ139">
        <v>2.3622967819148961</v>
      </c>
      <c r="BA139">
        <v>1.4765876329787213</v>
      </c>
      <c r="BB139">
        <v>3</v>
      </c>
      <c r="BC139" t="s">
        <v>713</v>
      </c>
    </row>
    <row r="140" spans="1:55" x14ac:dyDescent="0.25">
      <c r="A140" t="s">
        <v>178</v>
      </c>
      <c r="B140" t="s">
        <v>198</v>
      </c>
      <c r="C140" t="s">
        <v>176</v>
      </c>
      <c r="D140" t="s">
        <v>398</v>
      </c>
      <c r="E140" t="s">
        <v>468</v>
      </c>
      <c r="F140" t="s">
        <v>242</v>
      </c>
      <c r="G140" t="s">
        <v>737</v>
      </c>
      <c r="H140">
        <v>2.04</v>
      </c>
      <c r="I140" t="s">
        <v>631</v>
      </c>
      <c r="J140">
        <v>1.97</v>
      </c>
      <c r="K140" t="s">
        <v>632</v>
      </c>
      <c r="L140">
        <v>2.0499999999999998</v>
      </c>
      <c r="M140" t="s">
        <v>505</v>
      </c>
      <c r="N140">
        <v>1.96</v>
      </c>
      <c r="O140">
        <v>15.648999999999999</v>
      </c>
      <c r="P140">
        <v>8.0779999999999994</v>
      </c>
      <c r="Q140">
        <v>8.9689999999999994</v>
      </c>
      <c r="R140">
        <v>34.722000000000001</v>
      </c>
      <c r="S140">
        <v>9.2590000000000003</v>
      </c>
      <c r="T140">
        <v>19.920000000000002</v>
      </c>
      <c r="U140">
        <v>10.276999999999999</v>
      </c>
      <c r="V140" t="s">
        <v>26</v>
      </c>
      <c r="W140" t="s">
        <v>32</v>
      </c>
      <c r="X140">
        <v>-2</v>
      </c>
      <c r="Y140">
        <v>2</v>
      </c>
      <c r="Z140">
        <v>-1</v>
      </c>
      <c r="AA140">
        <v>-2</v>
      </c>
      <c r="AB140" s="7">
        <v>4.6111000000000004</v>
      </c>
      <c r="AC140" s="7">
        <v>5.1666999999999996</v>
      </c>
      <c r="AE140">
        <v>8.5</v>
      </c>
      <c r="AF140">
        <v>8.9443999999999999</v>
      </c>
      <c r="AH140">
        <v>0.9</v>
      </c>
      <c r="AI140">
        <v>1.75</v>
      </c>
      <c r="AJ140">
        <v>2.65</v>
      </c>
      <c r="AL140">
        <v>3.3414127659574504</v>
      </c>
      <c r="AM140">
        <v>4.2431914893616947</v>
      </c>
      <c r="AN140">
        <v>7</v>
      </c>
      <c r="AP140">
        <v>2.3192638297872374</v>
      </c>
      <c r="AQ140">
        <v>2.9765824468085156</v>
      </c>
      <c r="AR140">
        <v>5</v>
      </c>
      <c r="AT140">
        <v>3.7954707070707094</v>
      </c>
      <c r="AU140">
        <v>5.1061818181818159</v>
      </c>
      <c r="AV140">
        <v>8</v>
      </c>
      <c r="AX140">
        <v>0.24</v>
      </c>
      <c r="AY140">
        <v>0.5</v>
      </c>
      <c r="AZ140">
        <v>0.80193906382978808</v>
      </c>
      <c r="BA140">
        <v>2.1215957446808473</v>
      </c>
      <c r="BB140">
        <v>2</v>
      </c>
      <c r="BC140" t="s">
        <v>713</v>
      </c>
    </row>
    <row r="141" spans="1:55" x14ac:dyDescent="0.25">
      <c r="A141" t="s">
        <v>62</v>
      </c>
      <c r="B141" t="s">
        <v>309</v>
      </c>
      <c r="C141" t="s">
        <v>311</v>
      </c>
      <c r="D141" t="s">
        <v>738</v>
      </c>
      <c r="E141" t="s">
        <v>452</v>
      </c>
      <c r="F141" t="s">
        <v>501</v>
      </c>
      <c r="G141" t="s">
        <v>719</v>
      </c>
      <c r="H141">
        <v>2.74</v>
      </c>
      <c r="I141" t="s">
        <v>507</v>
      </c>
      <c r="J141">
        <v>1.58</v>
      </c>
      <c r="K141" t="s">
        <v>145</v>
      </c>
      <c r="L141">
        <v>3.68</v>
      </c>
      <c r="M141" t="s">
        <v>378</v>
      </c>
      <c r="N141">
        <v>1.38</v>
      </c>
      <c r="O141">
        <v>21.786000000000001</v>
      </c>
      <c r="P141">
        <v>4.9329999999999998</v>
      </c>
      <c r="Q141">
        <v>12.346</v>
      </c>
      <c r="R141">
        <v>108.696</v>
      </c>
      <c r="S141">
        <v>5.593</v>
      </c>
      <c r="T141">
        <v>61.728000000000002</v>
      </c>
      <c r="U141">
        <v>14.006</v>
      </c>
      <c r="V141" t="s">
        <v>648</v>
      </c>
      <c r="W141" t="s">
        <v>52</v>
      </c>
      <c r="X141">
        <v>-4</v>
      </c>
      <c r="Y141">
        <v>6</v>
      </c>
      <c r="Z141">
        <v>1</v>
      </c>
      <c r="AA141">
        <v>1</v>
      </c>
      <c r="AB141" s="7">
        <v>3.6667000000000001</v>
      </c>
      <c r="AC141" s="7">
        <v>4.2857000000000003</v>
      </c>
      <c r="AE141">
        <v>8.6189999999999998</v>
      </c>
      <c r="AF141">
        <v>11.4762</v>
      </c>
      <c r="AH141">
        <v>0.4</v>
      </c>
      <c r="AI141">
        <v>1.76</v>
      </c>
      <c r="AJ141">
        <v>2.16</v>
      </c>
      <c r="AL141">
        <v>2.2166361445783114</v>
      </c>
      <c r="AM141">
        <v>3.5284626506024104</v>
      </c>
      <c r="AN141">
        <v>5</v>
      </c>
      <c r="AP141">
        <v>1.9172240963855378</v>
      </c>
      <c r="AQ141">
        <v>1.9286465863453781</v>
      </c>
      <c r="AR141">
        <v>3</v>
      </c>
      <c r="AT141">
        <v>4.3229615999999993</v>
      </c>
      <c r="AU141">
        <v>3.0561648000000003</v>
      </c>
      <c r="AV141">
        <v>7</v>
      </c>
      <c r="AX141">
        <v>0.55000000000000004</v>
      </c>
      <c r="AY141">
        <v>0.45</v>
      </c>
      <c r="AZ141">
        <v>1.2191498795180713</v>
      </c>
      <c r="BA141">
        <v>1.5878081927710848</v>
      </c>
      <c r="BB141">
        <v>2</v>
      </c>
      <c r="BC141" t="s">
        <v>739</v>
      </c>
    </row>
    <row r="142" spans="1:55" x14ac:dyDescent="0.25">
      <c r="A142" t="s">
        <v>213</v>
      </c>
      <c r="B142" t="s">
        <v>237</v>
      </c>
      <c r="C142" t="s">
        <v>236</v>
      </c>
      <c r="D142" t="s">
        <v>740</v>
      </c>
      <c r="E142" t="s">
        <v>498</v>
      </c>
      <c r="F142" t="s">
        <v>537</v>
      </c>
      <c r="G142" t="s">
        <v>433</v>
      </c>
      <c r="H142">
        <v>2.72</v>
      </c>
      <c r="I142" t="s">
        <v>741</v>
      </c>
      <c r="J142">
        <v>1.58</v>
      </c>
      <c r="K142" t="s">
        <v>167</v>
      </c>
      <c r="L142">
        <v>2.99</v>
      </c>
      <c r="M142" t="s">
        <v>59</v>
      </c>
      <c r="N142">
        <v>1.5</v>
      </c>
      <c r="O142">
        <v>16.234000000000002</v>
      </c>
      <c r="P142">
        <v>5.3650000000000002</v>
      </c>
      <c r="Q142">
        <v>9.9600000000000009</v>
      </c>
      <c r="R142">
        <v>60.241</v>
      </c>
      <c r="S142">
        <v>6.5830000000000002</v>
      </c>
      <c r="T142">
        <v>37.036999999999999</v>
      </c>
      <c r="U142">
        <v>12.225</v>
      </c>
      <c r="V142" t="s">
        <v>26</v>
      </c>
      <c r="W142" t="s">
        <v>22</v>
      </c>
      <c r="X142">
        <v>-1</v>
      </c>
      <c r="Y142">
        <v>-2</v>
      </c>
      <c r="Z142">
        <v>0</v>
      </c>
      <c r="AA142">
        <v>1</v>
      </c>
      <c r="AB142" s="7">
        <v>5.3333000000000004</v>
      </c>
      <c r="AC142" s="7">
        <v>4.8</v>
      </c>
      <c r="AE142">
        <v>9.5333000000000006</v>
      </c>
      <c r="AF142">
        <v>10.533300000000001</v>
      </c>
      <c r="AH142">
        <v>0.54</v>
      </c>
      <c r="AI142">
        <v>1.63</v>
      </c>
      <c r="AJ142">
        <v>2.17</v>
      </c>
      <c r="AL142">
        <v>3.5618742857142816</v>
      </c>
      <c r="AM142">
        <v>5.9733192857142905</v>
      </c>
      <c r="AN142">
        <v>9</v>
      </c>
      <c r="AP142">
        <v>2.06793</v>
      </c>
      <c r="AQ142">
        <v>1.9244400000000002</v>
      </c>
      <c r="AR142">
        <v>3</v>
      </c>
      <c r="AT142">
        <v>4.8730499999999992</v>
      </c>
      <c r="AU142">
        <v>4.3602160000000003</v>
      </c>
      <c r="AV142">
        <v>9</v>
      </c>
      <c r="AX142">
        <v>0.24</v>
      </c>
      <c r="AY142">
        <v>0.34</v>
      </c>
      <c r="AZ142">
        <v>0.85484982857142755</v>
      </c>
      <c r="BA142">
        <v>2.0309285571428588</v>
      </c>
      <c r="BB142">
        <v>2</v>
      </c>
      <c r="BC142" t="s">
        <v>739</v>
      </c>
    </row>
    <row r="143" spans="1:55" x14ac:dyDescent="0.25">
      <c r="A143" t="s">
        <v>178</v>
      </c>
      <c r="B143" t="s">
        <v>180</v>
      </c>
      <c r="C143" t="s">
        <v>185</v>
      </c>
      <c r="D143" t="s">
        <v>164</v>
      </c>
      <c r="E143" t="s">
        <v>424</v>
      </c>
      <c r="F143" t="s">
        <v>425</v>
      </c>
      <c r="G143" t="s">
        <v>426</v>
      </c>
      <c r="H143">
        <v>4.6500000000000004</v>
      </c>
      <c r="I143" t="s">
        <v>427</v>
      </c>
      <c r="J143">
        <v>1.27</v>
      </c>
      <c r="K143" t="s">
        <v>428</v>
      </c>
      <c r="L143">
        <v>3.41</v>
      </c>
      <c r="M143" t="s">
        <v>429</v>
      </c>
      <c r="N143">
        <v>1.41</v>
      </c>
      <c r="O143">
        <v>5.26</v>
      </c>
      <c r="P143">
        <v>7.4850000000000003</v>
      </c>
      <c r="Q143">
        <v>7.9939999999999998</v>
      </c>
      <c r="R143">
        <v>11.236000000000001</v>
      </c>
      <c r="S143">
        <v>22.727</v>
      </c>
      <c r="T143">
        <v>17.065000000000001</v>
      </c>
      <c r="U143">
        <v>24.271999999999998</v>
      </c>
      <c r="V143" t="s">
        <v>23</v>
      </c>
      <c r="W143" t="s">
        <v>36</v>
      </c>
      <c r="X143">
        <v>4</v>
      </c>
      <c r="Y143">
        <v>0</v>
      </c>
      <c r="Z143">
        <v>0</v>
      </c>
      <c r="AA143">
        <v>1</v>
      </c>
      <c r="AB143" s="7">
        <v>5.5</v>
      </c>
      <c r="AC143" s="7">
        <v>5.6666999999999996</v>
      </c>
      <c r="AE143">
        <v>8.6667000000000005</v>
      </c>
      <c r="AF143">
        <v>10.666700000000001</v>
      </c>
      <c r="AH143">
        <v>0.94</v>
      </c>
      <c r="AI143">
        <v>0.66</v>
      </c>
      <c r="AJ143">
        <v>1.6</v>
      </c>
      <c r="AL143">
        <v>4.230218617021281</v>
      </c>
      <c r="AM143">
        <v>2.6938531914893571</v>
      </c>
      <c r="AN143">
        <v>6</v>
      </c>
      <c r="AP143">
        <v>4.1439574468085159</v>
      </c>
      <c r="AQ143">
        <v>2.0210744680851098</v>
      </c>
      <c r="AR143">
        <v>6</v>
      </c>
      <c r="AT143">
        <v>4.1450535353535383</v>
      </c>
      <c r="AU143">
        <v>4.8592161616161604</v>
      </c>
      <c r="AV143">
        <v>9</v>
      </c>
      <c r="AX143">
        <v>0.37</v>
      </c>
      <c r="AY143">
        <v>0.25</v>
      </c>
      <c r="AZ143">
        <v>1.5651808882978739</v>
      </c>
      <c r="BA143">
        <v>0.67346329787233927</v>
      </c>
      <c r="BB143">
        <v>2</v>
      </c>
      <c r="BC143" t="s">
        <v>739</v>
      </c>
    </row>
    <row r="144" spans="1:55" x14ac:dyDescent="0.25">
      <c r="A144" t="s">
        <v>742</v>
      </c>
      <c r="B144" t="s">
        <v>743</v>
      </c>
      <c r="C144" t="s">
        <v>744</v>
      </c>
      <c r="D144" t="s">
        <v>745</v>
      </c>
      <c r="E144" t="s">
        <v>746</v>
      </c>
      <c r="F144" t="s">
        <v>131</v>
      </c>
      <c r="G144" t="s">
        <v>747</v>
      </c>
      <c r="H144">
        <v>2.25</v>
      </c>
      <c r="I144" t="s">
        <v>90</v>
      </c>
      <c r="J144">
        <v>1.81</v>
      </c>
      <c r="K144" t="s">
        <v>269</v>
      </c>
      <c r="L144">
        <v>2.64</v>
      </c>
      <c r="M144" t="s">
        <v>192</v>
      </c>
      <c r="N144">
        <v>1.62</v>
      </c>
      <c r="O144">
        <v>19.724</v>
      </c>
      <c r="P144">
        <v>6.2969999999999997</v>
      </c>
      <c r="Q144">
        <v>10.548999999999999</v>
      </c>
      <c r="R144">
        <v>66.224999999999994</v>
      </c>
      <c r="S144">
        <v>6.7430000000000003</v>
      </c>
      <c r="T144">
        <v>35.335999999999999</v>
      </c>
      <c r="U144">
        <v>11.298999999999999</v>
      </c>
      <c r="V144" t="s">
        <v>26</v>
      </c>
      <c r="W144" t="s">
        <v>24</v>
      </c>
      <c r="X144">
        <v>-9</v>
      </c>
      <c r="Y144">
        <v>-3</v>
      </c>
      <c r="Z144">
        <v>-5</v>
      </c>
      <c r="AA144">
        <v>0</v>
      </c>
      <c r="AB144">
        <v>4.4706000000000001</v>
      </c>
      <c r="AC144">
        <v>4.8235000000000001</v>
      </c>
      <c r="AE144">
        <v>9.2941000000000003</v>
      </c>
      <c r="AF144">
        <v>10.764699999999999</v>
      </c>
      <c r="AH144">
        <v>0.6</v>
      </c>
      <c r="AI144">
        <v>1.87</v>
      </c>
      <c r="AJ144">
        <v>2.4700000000000002</v>
      </c>
      <c r="AL144">
        <v>3.9960596026490105</v>
      </c>
      <c r="AM144">
        <v>3.5242311258278192</v>
      </c>
      <c r="AN144">
        <v>7</v>
      </c>
      <c r="AP144">
        <v>3.0657417218543115</v>
      </c>
      <c r="AQ144">
        <v>1.9392933774834413</v>
      </c>
      <c r="AR144">
        <v>5</v>
      </c>
      <c r="AT144">
        <v>4.107019867549667</v>
      </c>
      <c r="AU144">
        <v>4.0268900662251639</v>
      </c>
      <c r="AV144">
        <v>8</v>
      </c>
      <c r="AX144">
        <v>0.62</v>
      </c>
      <c r="AY144">
        <v>0.47</v>
      </c>
      <c r="AZ144">
        <v>2.4775569536423867</v>
      </c>
      <c r="BA144">
        <v>1.6563886291390748</v>
      </c>
      <c r="BB144">
        <v>4</v>
      </c>
      <c r="BC144" t="s">
        <v>748</v>
      </c>
    </row>
    <row r="145" spans="1:55" x14ac:dyDescent="0.25">
      <c r="A145" t="s">
        <v>742</v>
      </c>
      <c r="B145" t="s">
        <v>749</v>
      </c>
      <c r="C145" t="s">
        <v>750</v>
      </c>
      <c r="D145" t="s">
        <v>270</v>
      </c>
      <c r="E145" t="s">
        <v>751</v>
      </c>
      <c r="F145" t="s">
        <v>752</v>
      </c>
      <c r="G145" t="s">
        <v>753</v>
      </c>
      <c r="H145">
        <v>1.93</v>
      </c>
      <c r="I145" t="s">
        <v>665</v>
      </c>
      <c r="J145">
        <v>2.08</v>
      </c>
      <c r="K145" t="s">
        <v>521</v>
      </c>
      <c r="L145">
        <v>1.94</v>
      </c>
      <c r="M145" t="s">
        <v>754</v>
      </c>
      <c r="N145">
        <v>2.0699999999999998</v>
      </c>
      <c r="O145">
        <v>8.7870000000000008</v>
      </c>
      <c r="P145">
        <v>16.312999999999999</v>
      </c>
      <c r="Q145">
        <v>9.1069999999999993</v>
      </c>
      <c r="R145">
        <v>9.8140000000000001</v>
      </c>
      <c r="S145">
        <v>33.783999999999999</v>
      </c>
      <c r="T145">
        <v>10.173</v>
      </c>
      <c r="U145">
        <v>18.867999999999999</v>
      </c>
      <c r="V145" t="s">
        <v>43</v>
      </c>
      <c r="W145" t="s">
        <v>36</v>
      </c>
      <c r="X145">
        <v>8</v>
      </c>
      <c r="Y145">
        <v>2</v>
      </c>
      <c r="Z145">
        <v>4</v>
      </c>
      <c r="AA145">
        <v>-1</v>
      </c>
      <c r="AB145">
        <v>4.2352999999999996</v>
      </c>
      <c r="AC145">
        <v>5.25</v>
      </c>
      <c r="AE145">
        <v>9.9412000000000003</v>
      </c>
      <c r="AF145">
        <v>10.6875</v>
      </c>
      <c r="AH145">
        <v>1.79</v>
      </c>
      <c r="AI145">
        <v>0.97</v>
      </c>
      <c r="AJ145">
        <v>2.76</v>
      </c>
      <c r="AL145">
        <v>4.4605072847682159</v>
      </c>
      <c r="AM145">
        <v>3.1752973509933815</v>
      </c>
      <c r="AN145">
        <v>7</v>
      </c>
      <c r="AP145">
        <v>1.253658278145698</v>
      </c>
      <c r="AQ145">
        <v>3.6938264900662201</v>
      </c>
      <c r="AR145">
        <v>4</v>
      </c>
      <c r="AT145">
        <v>5.7372185430463558</v>
      </c>
      <c r="AU145">
        <v>3.9343178807946999</v>
      </c>
      <c r="AV145">
        <v>9</v>
      </c>
      <c r="AX145">
        <v>0.6</v>
      </c>
      <c r="AY145">
        <v>0.53</v>
      </c>
      <c r="AZ145">
        <v>2.6763043708609295</v>
      </c>
      <c r="BA145">
        <v>1.6829075960264923</v>
      </c>
      <c r="BB145">
        <v>4</v>
      </c>
      <c r="BC145" t="s">
        <v>748</v>
      </c>
    </row>
    <row r="146" spans="1:55" x14ac:dyDescent="0.25">
      <c r="A146" t="s">
        <v>742</v>
      </c>
      <c r="B146" t="s">
        <v>755</v>
      </c>
      <c r="C146" t="s">
        <v>756</v>
      </c>
      <c r="D146" t="s">
        <v>359</v>
      </c>
      <c r="E146" t="s">
        <v>757</v>
      </c>
      <c r="F146" t="s">
        <v>448</v>
      </c>
      <c r="G146" t="s">
        <v>727</v>
      </c>
      <c r="H146">
        <v>1.65</v>
      </c>
      <c r="I146" t="s">
        <v>350</v>
      </c>
      <c r="J146">
        <v>2.56</v>
      </c>
      <c r="K146" t="s">
        <v>758</v>
      </c>
      <c r="L146">
        <v>1.71</v>
      </c>
      <c r="M146" t="s">
        <v>149</v>
      </c>
      <c r="N146">
        <v>2.44</v>
      </c>
      <c r="O146">
        <v>11.614000000000001</v>
      </c>
      <c r="P146">
        <v>20.367000000000001</v>
      </c>
      <c r="Q146">
        <v>10.163</v>
      </c>
      <c r="R146">
        <v>11.601000000000001</v>
      </c>
      <c r="S146">
        <v>35.587000000000003</v>
      </c>
      <c r="T146">
        <v>10.141999999999999</v>
      </c>
      <c r="U146">
        <v>17.762</v>
      </c>
      <c r="V146" t="s">
        <v>43</v>
      </c>
      <c r="W146" t="s">
        <v>24</v>
      </c>
      <c r="X146">
        <v>-4</v>
      </c>
      <c r="Y146">
        <v>10</v>
      </c>
      <c r="Z146">
        <v>0</v>
      </c>
      <c r="AA146">
        <v>1</v>
      </c>
      <c r="AB146">
        <v>4.125</v>
      </c>
      <c r="AC146">
        <v>4.2941000000000003</v>
      </c>
      <c r="AE146">
        <v>11.5625</v>
      </c>
      <c r="AF146">
        <v>9.8824000000000005</v>
      </c>
      <c r="AH146">
        <v>2</v>
      </c>
      <c r="AI146">
        <v>1.1399999999999999</v>
      </c>
      <c r="AJ146">
        <v>3.1399999999999997</v>
      </c>
      <c r="AL146">
        <v>5.3321006622516611</v>
      </c>
      <c r="AM146">
        <v>2.4663099337748373</v>
      </c>
      <c r="AN146">
        <v>7</v>
      </c>
      <c r="AP146">
        <v>1.3369867549668903</v>
      </c>
      <c r="AQ146">
        <v>3.5035509933774795</v>
      </c>
      <c r="AR146">
        <v>4</v>
      </c>
      <c r="AT146">
        <v>6.3519205298013226</v>
      </c>
      <c r="AU146">
        <v>3.9471496688741703</v>
      </c>
      <c r="AV146">
        <v>10</v>
      </c>
      <c r="AX146">
        <v>0.5</v>
      </c>
      <c r="AY146">
        <v>0.52</v>
      </c>
      <c r="AZ146">
        <v>2.6660503311258306</v>
      </c>
      <c r="BA146">
        <v>1.2824811655629154</v>
      </c>
      <c r="BB146">
        <v>3</v>
      </c>
      <c r="BC146" t="s">
        <v>748</v>
      </c>
    </row>
    <row r="147" spans="1:55" x14ac:dyDescent="0.25">
      <c r="A147" t="s">
        <v>759</v>
      </c>
      <c r="B147" t="s">
        <v>760</v>
      </c>
      <c r="C147" t="s">
        <v>761</v>
      </c>
      <c r="D147" t="s">
        <v>762</v>
      </c>
      <c r="E147" t="s">
        <v>763</v>
      </c>
      <c r="F147" t="s">
        <v>764</v>
      </c>
      <c r="G147" t="s">
        <v>242</v>
      </c>
      <c r="H147">
        <v>1.75</v>
      </c>
      <c r="I147" t="s">
        <v>765</v>
      </c>
      <c r="J147">
        <v>2.4300000000000002</v>
      </c>
      <c r="K147" t="s">
        <v>766</v>
      </c>
      <c r="L147">
        <v>3.17</v>
      </c>
      <c r="M147" t="s">
        <v>357</v>
      </c>
      <c r="N147">
        <v>1.5</v>
      </c>
      <c r="O147">
        <v>8.0709999999999997</v>
      </c>
      <c r="P147">
        <v>50</v>
      </c>
      <c r="Q147">
        <v>18.975000000000001</v>
      </c>
      <c r="R147">
        <v>6.1390000000000002</v>
      </c>
      <c r="S147">
        <v>232.55799999999999</v>
      </c>
      <c r="T147">
        <v>14.43</v>
      </c>
      <c r="U147">
        <v>89.286000000000001</v>
      </c>
      <c r="V147" t="s">
        <v>767</v>
      </c>
      <c r="W147" t="s">
        <v>36</v>
      </c>
      <c r="X147">
        <v>1</v>
      </c>
      <c r="Y147">
        <v>-1</v>
      </c>
      <c r="Z147">
        <v>1</v>
      </c>
      <c r="AA147">
        <v>-1</v>
      </c>
      <c r="AB147">
        <v>5.7691999999999997</v>
      </c>
      <c r="AC147">
        <v>4.3845999999999998</v>
      </c>
      <c r="AE147">
        <v>10.384600000000001</v>
      </c>
      <c r="AF147">
        <v>11.461499999999999</v>
      </c>
      <c r="AH147">
        <v>2.63</v>
      </c>
      <c r="AI147">
        <v>0.43</v>
      </c>
      <c r="AJ147">
        <v>3.06</v>
      </c>
      <c r="AL147">
        <v>3.8641025641025633</v>
      </c>
      <c r="AM147">
        <v>4.5654965811965837</v>
      </c>
      <c r="AN147">
        <v>8</v>
      </c>
      <c r="AP147">
        <v>2.0403076923076902</v>
      </c>
      <c r="AQ147">
        <v>2.100837606837604</v>
      </c>
      <c r="AR147">
        <v>4</v>
      </c>
      <c r="AT147">
        <v>3.1555282051282032</v>
      </c>
      <c r="AU147">
        <v>6.6631307692307686</v>
      </c>
      <c r="AV147">
        <v>9</v>
      </c>
      <c r="AX147">
        <v>0.64</v>
      </c>
      <c r="AY147">
        <v>0.21</v>
      </c>
      <c r="AZ147">
        <v>2.4730256410256404</v>
      </c>
      <c r="BA147">
        <v>0.95875428205128255</v>
      </c>
      <c r="BB147">
        <v>3</v>
      </c>
      <c r="BC147" t="s">
        <v>748</v>
      </c>
    </row>
    <row r="148" spans="1:55" x14ac:dyDescent="0.25">
      <c r="A148" t="s">
        <v>589</v>
      </c>
      <c r="B148" t="s">
        <v>611</v>
      </c>
      <c r="C148" t="s">
        <v>768</v>
      </c>
      <c r="D148" t="s">
        <v>769</v>
      </c>
      <c r="E148" t="s">
        <v>620</v>
      </c>
      <c r="F148" t="s">
        <v>770</v>
      </c>
      <c r="G148" t="s">
        <v>771</v>
      </c>
      <c r="H148">
        <v>1.44</v>
      </c>
      <c r="I148" t="s">
        <v>567</v>
      </c>
      <c r="J148">
        <v>3.58</v>
      </c>
      <c r="K148" t="s">
        <v>491</v>
      </c>
      <c r="L148">
        <v>1.79</v>
      </c>
      <c r="M148" t="s">
        <v>370</v>
      </c>
      <c r="N148">
        <v>2.39</v>
      </c>
      <c r="O148">
        <v>44.643000000000001</v>
      </c>
      <c r="P148">
        <v>14.993</v>
      </c>
      <c r="Q148">
        <v>15.949</v>
      </c>
      <c r="R148">
        <v>94.34</v>
      </c>
      <c r="S148">
        <v>10.73</v>
      </c>
      <c r="T148">
        <v>33.898000000000003</v>
      </c>
      <c r="U148">
        <v>11.403</v>
      </c>
      <c r="V148" t="s">
        <v>772</v>
      </c>
      <c r="W148" t="s">
        <v>24</v>
      </c>
      <c r="X148">
        <v>-1</v>
      </c>
      <c r="Y148">
        <v>4</v>
      </c>
      <c r="Z148">
        <v>-1</v>
      </c>
      <c r="AA148">
        <v>1</v>
      </c>
      <c r="AB148">
        <v>3.8235000000000001</v>
      </c>
      <c r="AC148">
        <v>4.3125</v>
      </c>
      <c r="AE148">
        <v>10.235300000000001</v>
      </c>
      <c r="AF148">
        <v>11.3125</v>
      </c>
      <c r="AH148">
        <v>0.94</v>
      </c>
      <c r="AI148">
        <v>2.79</v>
      </c>
      <c r="AJ148">
        <v>3.73</v>
      </c>
      <c r="AL148">
        <v>2.0713354838709663</v>
      </c>
      <c r="AM148">
        <v>6.3536451612903138</v>
      </c>
      <c r="AN148">
        <v>8</v>
      </c>
      <c r="AP148">
        <v>2.7100161290322591</v>
      </c>
      <c r="AQ148">
        <v>1.939279569892473</v>
      </c>
      <c r="AR148">
        <v>4</v>
      </c>
      <c r="AT148">
        <v>2.5173333333333323</v>
      </c>
      <c r="AU148">
        <v>10.678974193548376</v>
      </c>
      <c r="AV148">
        <v>13</v>
      </c>
      <c r="AX148">
        <v>0.54</v>
      </c>
      <c r="AY148">
        <v>0.56999999999999995</v>
      </c>
      <c r="AZ148">
        <v>1.1185211612903219</v>
      </c>
      <c r="BA148">
        <v>3.6215777419354787</v>
      </c>
      <c r="BB148">
        <v>4</v>
      </c>
      <c r="BC148" t="s">
        <v>748</v>
      </c>
    </row>
    <row r="149" spans="1:55" x14ac:dyDescent="0.25">
      <c r="A149" t="s">
        <v>589</v>
      </c>
      <c r="B149" t="s">
        <v>607</v>
      </c>
      <c r="C149" t="s">
        <v>596</v>
      </c>
      <c r="D149" t="s">
        <v>773</v>
      </c>
      <c r="E149" t="s">
        <v>102</v>
      </c>
      <c r="F149" t="s">
        <v>774</v>
      </c>
      <c r="G149" t="s">
        <v>775</v>
      </c>
      <c r="H149">
        <v>10.210000000000001</v>
      </c>
      <c r="I149" t="s">
        <v>776</v>
      </c>
      <c r="J149">
        <v>1.1100000000000001</v>
      </c>
      <c r="K149" t="s">
        <v>777</v>
      </c>
      <c r="L149">
        <v>7.3</v>
      </c>
      <c r="M149" t="s">
        <v>778</v>
      </c>
      <c r="N149">
        <v>1.1599999999999999</v>
      </c>
      <c r="O149">
        <v>3.69</v>
      </c>
      <c r="P149">
        <v>10.481999999999999</v>
      </c>
      <c r="Q149">
        <v>12.97</v>
      </c>
      <c r="R149">
        <v>9.141</v>
      </c>
      <c r="S149">
        <v>73.528999999999996</v>
      </c>
      <c r="T149">
        <v>32.154000000000003</v>
      </c>
      <c r="U149">
        <v>90.909000000000006</v>
      </c>
      <c r="V149" t="s">
        <v>99</v>
      </c>
      <c r="W149" t="s">
        <v>24</v>
      </c>
      <c r="X149">
        <v>-3</v>
      </c>
      <c r="Y149">
        <v>-6</v>
      </c>
      <c r="Z149">
        <v>0</v>
      </c>
      <c r="AA149">
        <v>-2</v>
      </c>
      <c r="AB149">
        <v>4.375</v>
      </c>
      <c r="AC149">
        <v>4.1176000000000004</v>
      </c>
      <c r="AE149">
        <v>10.375</v>
      </c>
      <c r="AF149">
        <v>9.5294000000000008</v>
      </c>
      <c r="AH149">
        <v>0.81</v>
      </c>
      <c r="AI149">
        <v>0.28000000000000003</v>
      </c>
      <c r="AJ149">
        <v>1.0900000000000001</v>
      </c>
      <c r="AL149">
        <v>3.2011548387096749</v>
      </c>
      <c r="AM149">
        <v>1.5041999999999982</v>
      </c>
      <c r="AN149">
        <v>4</v>
      </c>
      <c r="AP149">
        <v>1.9631612903225815</v>
      </c>
      <c r="AQ149">
        <v>2.2141677419354835</v>
      </c>
      <c r="AR149">
        <v>4</v>
      </c>
      <c r="AT149">
        <v>3.417599999999998</v>
      </c>
      <c r="AU149">
        <v>3.8390709677419319</v>
      </c>
      <c r="AV149">
        <v>7</v>
      </c>
      <c r="AX149">
        <v>0.56999999999999995</v>
      </c>
      <c r="AY149">
        <v>0.36</v>
      </c>
      <c r="AZ149">
        <v>1.8246582580645145</v>
      </c>
      <c r="BA149">
        <v>0.54151199999999933</v>
      </c>
      <c r="BB149">
        <v>2</v>
      </c>
      <c r="BC149" t="s">
        <v>748</v>
      </c>
    </row>
    <row r="150" spans="1:55" x14ac:dyDescent="0.25">
      <c r="A150" t="s">
        <v>616</v>
      </c>
      <c r="B150" t="s">
        <v>638</v>
      </c>
      <c r="C150" t="s">
        <v>629</v>
      </c>
      <c r="D150" t="s">
        <v>779</v>
      </c>
      <c r="E150" t="s">
        <v>153</v>
      </c>
      <c r="F150" t="s">
        <v>583</v>
      </c>
      <c r="G150" t="s">
        <v>444</v>
      </c>
      <c r="H150">
        <v>2.73</v>
      </c>
      <c r="I150" t="s">
        <v>507</v>
      </c>
      <c r="J150">
        <v>1.58</v>
      </c>
      <c r="K150" t="s">
        <v>780</v>
      </c>
      <c r="L150">
        <v>2.85</v>
      </c>
      <c r="M150" t="s">
        <v>110</v>
      </c>
      <c r="N150">
        <v>1.54</v>
      </c>
      <c r="O150">
        <v>14.925000000000001</v>
      </c>
      <c r="P150">
        <v>5.5069999999999997</v>
      </c>
      <c r="Q150">
        <v>9.4429999999999996</v>
      </c>
      <c r="R150">
        <v>51.281999999999996</v>
      </c>
      <c r="S150">
        <v>6.9690000000000003</v>
      </c>
      <c r="T150">
        <v>32.362000000000002</v>
      </c>
      <c r="U150">
        <v>11.946999999999999</v>
      </c>
      <c r="V150" t="s">
        <v>26</v>
      </c>
      <c r="W150" t="s">
        <v>32</v>
      </c>
      <c r="X150">
        <v>-5</v>
      </c>
      <c r="Y150">
        <v>10</v>
      </c>
      <c r="Z150">
        <v>0</v>
      </c>
      <c r="AA150">
        <v>4</v>
      </c>
      <c r="AB150">
        <v>3.6111</v>
      </c>
      <c r="AC150">
        <v>2.5882000000000001</v>
      </c>
      <c r="AE150">
        <v>10.333299999999999</v>
      </c>
      <c r="AF150">
        <v>13.529400000000001</v>
      </c>
      <c r="AH150">
        <v>0.57999999999999996</v>
      </c>
      <c r="AI150">
        <v>1.58</v>
      </c>
      <c r="AJ150">
        <v>2.16</v>
      </c>
      <c r="AL150">
        <v>3.3672225000000005</v>
      </c>
      <c r="AM150">
        <v>6.2259900000000004</v>
      </c>
      <c r="AN150">
        <v>9</v>
      </c>
      <c r="AP150">
        <v>2.0229750000000002</v>
      </c>
      <c r="AQ150">
        <v>1.1842200000000001</v>
      </c>
      <c r="AR150">
        <v>3</v>
      </c>
      <c r="AT150">
        <v>6.7967058823529465</v>
      </c>
      <c r="AU150">
        <v>4.4969294117647047</v>
      </c>
      <c r="AV150">
        <v>11</v>
      </c>
      <c r="AX150">
        <v>0.32</v>
      </c>
      <c r="AY150">
        <v>0.49</v>
      </c>
      <c r="AZ150">
        <v>1.0775112000000002</v>
      </c>
      <c r="BA150">
        <v>3.0507351000000003</v>
      </c>
      <c r="BB150">
        <v>4</v>
      </c>
      <c r="BC150" t="s">
        <v>748</v>
      </c>
    </row>
    <row r="151" spans="1:55" x14ac:dyDescent="0.25">
      <c r="A151" t="s">
        <v>616</v>
      </c>
      <c r="B151" t="s">
        <v>634</v>
      </c>
      <c r="C151" t="s">
        <v>617</v>
      </c>
      <c r="D151" t="s">
        <v>61</v>
      </c>
      <c r="E151" t="s">
        <v>418</v>
      </c>
      <c r="F151" t="s">
        <v>78</v>
      </c>
      <c r="G151" t="s">
        <v>781</v>
      </c>
      <c r="H151">
        <v>2.0499999999999998</v>
      </c>
      <c r="I151" t="s">
        <v>724</v>
      </c>
      <c r="J151">
        <v>1.96</v>
      </c>
      <c r="K151" t="s">
        <v>782</v>
      </c>
      <c r="L151">
        <v>1.92</v>
      </c>
      <c r="M151" t="s">
        <v>61</v>
      </c>
      <c r="N151">
        <v>2.09</v>
      </c>
      <c r="O151">
        <v>8.9849999999999994</v>
      </c>
      <c r="P151">
        <v>12.821</v>
      </c>
      <c r="Q151">
        <v>8.2850000000000001</v>
      </c>
      <c r="R151">
        <v>11.601000000000001</v>
      </c>
      <c r="S151">
        <v>23.640999999999998</v>
      </c>
      <c r="T151">
        <v>10.707000000000001</v>
      </c>
      <c r="U151">
        <v>15.291</v>
      </c>
      <c r="V151" t="s">
        <v>43</v>
      </c>
      <c r="W151" t="s">
        <v>32</v>
      </c>
      <c r="X151">
        <v>4</v>
      </c>
      <c r="Y151">
        <v>5</v>
      </c>
      <c r="Z151">
        <v>-1</v>
      </c>
      <c r="AA151">
        <v>1</v>
      </c>
      <c r="AB151">
        <v>3.1111</v>
      </c>
      <c r="AC151">
        <v>3.1175999999999999</v>
      </c>
      <c r="AE151">
        <v>11.1111</v>
      </c>
      <c r="AF151">
        <v>11.764699999999999</v>
      </c>
      <c r="AH151">
        <v>1.55</v>
      </c>
      <c r="AI151">
        <v>1.08</v>
      </c>
      <c r="AJ151">
        <v>2.63</v>
      </c>
      <c r="AL151">
        <v>4.746715</v>
      </c>
      <c r="AM151">
        <v>3.6703400000000004</v>
      </c>
      <c r="AN151">
        <v>8</v>
      </c>
      <c r="AP151">
        <v>1.0114875000000001</v>
      </c>
      <c r="AQ151">
        <v>1.3932</v>
      </c>
      <c r="AR151">
        <v>2</v>
      </c>
      <c r="AT151">
        <v>5.7510588235294167</v>
      </c>
      <c r="AU151">
        <v>4.9481364705882331</v>
      </c>
      <c r="AV151">
        <v>10</v>
      </c>
      <c r="AX151">
        <v>0.56999999999999995</v>
      </c>
      <c r="AY151">
        <v>0.56999999999999995</v>
      </c>
      <c r="AZ151">
        <v>2.70562755</v>
      </c>
      <c r="BA151">
        <v>2.0920938000000002</v>
      </c>
      <c r="BB151">
        <v>4</v>
      </c>
      <c r="BC151" t="s">
        <v>748</v>
      </c>
    </row>
    <row r="152" spans="1:55" x14ac:dyDescent="0.25">
      <c r="A152" t="s">
        <v>616</v>
      </c>
      <c r="B152" t="s">
        <v>618</v>
      </c>
      <c r="C152" t="s">
        <v>623</v>
      </c>
      <c r="D152" t="s">
        <v>783</v>
      </c>
      <c r="E152" t="s">
        <v>472</v>
      </c>
      <c r="F152" t="s">
        <v>784</v>
      </c>
      <c r="G152" t="s">
        <v>785</v>
      </c>
      <c r="H152">
        <v>2.09</v>
      </c>
      <c r="I152" t="s">
        <v>221</v>
      </c>
      <c r="J152">
        <v>1.93</v>
      </c>
      <c r="K152" t="s">
        <v>786</v>
      </c>
      <c r="L152">
        <v>2.4900000000000002</v>
      </c>
      <c r="M152" t="s">
        <v>787</v>
      </c>
      <c r="N152">
        <v>1.68</v>
      </c>
      <c r="O152">
        <v>6.8540000000000001</v>
      </c>
      <c r="P152">
        <v>21.367999999999999</v>
      </c>
      <c r="Q152">
        <v>10.834</v>
      </c>
      <c r="R152">
        <v>6.9539999999999997</v>
      </c>
      <c r="S152">
        <v>67.567999999999998</v>
      </c>
      <c r="T152">
        <v>11.000999999999999</v>
      </c>
      <c r="U152">
        <v>34.247</v>
      </c>
      <c r="V152" t="s">
        <v>43</v>
      </c>
      <c r="W152" t="s">
        <v>541</v>
      </c>
      <c r="X152">
        <v>1</v>
      </c>
      <c r="Y152">
        <v>-9</v>
      </c>
      <c r="Z152">
        <v>0</v>
      </c>
      <c r="AA152">
        <v>-4</v>
      </c>
      <c r="AB152">
        <v>4.1176000000000004</v>
      </c>
      <c r="AC152">
        <v>4.1176000000000004</v>
      </c>
      <c r="AE152">
        <v>9.3529</v>
      </c>
      <c r="AF152">
        <v>11.235300000000001</v>
      </c>
      <c r="AH152">
        <v>1.97</v>
      </c>
      <c r="AI152">
        <v>0.63</v>
      </c>
      <c r="AJ152">
        <v>2.6</v>
      </c>
      <c r="AL152">
        <v>3.8927200000000002</v>
      </c>
      <c r="AM152">
        <v>3.0320200000000002</v>
      </c>
      <c r="AN152">
        <v>6</v>
      </c>
      <c r="AP152">
        <v>1.7982</v>
      </c>
      <c r="AQ152">
        <v>2.0904075</v>
      </c>
      <c r="AR152">
        <v>3</v>
      </c>
      <c r="AT152">
        <v>4.2936882352941206</v>
      </c>
      <c r="AU152">
        <v>4.6508647058823502</v>
      </c>
      <c r="AV152">
        <v>8</v>
      </c>
      <c r="AX152">
        <v>0.54</v>
      </c>
      <c r="AY152">
        <v>0.33</v>
      </c>
      <c r="AZ152">
        <v>2.1020688000000001</v>
      </c>
      <c r="BA152">
        <v>1.0005666000000002</v>
      </c>
      <c r="BB152">
        <v>3</v>
      </c>
      <c r="BC152" t="s">
        <v>748</v>
      </c>
    </row>
    <row r="153" spans="1:55" x14ac:dyDescent="0.25">
      <c r="A153" t="s">
        <v>616</v>
      </c>
      <c r="B153" t="s">
        <v>633</v>
      </c>
      <c r="C153" t="s">
        <v>624</v>
      </c>
      <c r="D153" t="s">
        <v>516</v>
      </c>
      <c r="E153" t="s">
        <v>725</v>
      </c>
      <c r="F153" t="s">
        <v>720</v>
      </c>
      <c r="G153" t="s">
        <v>788</v>
      </c>
      <c r="H153">
        <v>1.41</v>
      </c>
      <c r="I153" t="s">
        <v>299</v>
      </c>
      <c r="J153">
        <v>3.55</v>
      </c>
      <c r="K153" t="s">
        <v>789</v>
      </c>
      <c r="L153">
        <v>1.45</v>
      </c>
      <c r="M153" t="s">
        <v>790</v>
      </c>
      <c r="N153">
        <v>3.3</v>
      </c>
      <c r="O153">
        <v>18.832000000000001</v>
      </c>
      <c r="P153">
        <v>27.173999999999999</v>
      </c>
      <c r="Q153">
        <v>12.361000000000001</v>
      </c>
      <c r="R153">
        <v>17.123000000000001</v>
      </c>
      <c r="S153">
        <v>35.713999999999999</v>
      </c>
      <c r="T153">
        <v>11.236000000000001</v>
      </c>
      <c r="U153">
        <v>16.207000000000001</v>
      </c>
      <c r="V153" t="s">
        <v>31</v>
      </c>
      <c r="W153" t="s">
        <v>44</v>
      </c>
      <c r="X153">
        <v>-1</v>
      </c>
      <c r="Y153">
        <v>-6</v>
      </c>
      <c r="Z153">
        <v>1</v>
      </c>
      <c r="AA153">
        <v>-1</v>
      </c>
      <c r="AB153">
        <v>3.4443999999999999</v>
      </c>
      <c r="AC153">
        <v>3.0588000000000002</v>
      </c>
      <c r="AE153">
        <v>10.3889</v>
      </c>
      <c r="AF153">
        <v>11.470599999999999</v>
      </c>
      <c r="AH153">
        <v>2.2000000000000002</v>
      </c>
      <c r="AI153">
        <v>1.52</v>
      </c>
      <c r="AJ153">
        <v>3.72</v>
      </c>
      <c r="AL153">
        <v>5.6479899999999992</v>
      </c>
      <c r="AM153">
        <v>2.5663150000000003</v>
      </c>
      <c r="AN153">
        <v>8</v>
      </c>
      <c r="AP153">
        <v>0.78097500000000009</v>
      </c>
      <c r="AQ153">
        <v>1.7982000000000002</v>
      </c>
      <c r="AR153">
        <v>2</v>
      </c>
      <c r="AT153">
        <v>8.820864705882359</v>
      </c>
      <c r="AU153">
        <v>3.07012588235294</v>
      </c>
      <c r="AV153">
        <v>11</v>
      </c>
      <c r="AX153">
        <v>0.64</v>
      </c>
      <c r="AY153">
        <v>0.42</v>
      </c>
      <c r="AZ153">
        <v>3.6147135999999995</v>
      </c>
      <c r="BA153">
        <v>1.0778523000000002</v>
      </c>
      <c r="BB153">
        <v>4</v>
      </c>
      <c r="BC153" t="s">
        <v>748</v>
      </c>
    </row>
    <row r="154" spans="1:55" x14ac:dyDescent="0.25">
      <c r="A154" t="s">
        <v>616</v>
      </c>
      <c r="B154" t="s">
        <v>637</v>
      </c>
      <c r="C154" t="s">
        <v>628</v>
      </c>
      <c r="D154" t="s">
        <v>25</v>
      </c>
      <c r="E154" t="s">
        <v>116</v>
      </c>
      <c r="F154" t="s">
        <v>791</v>
      </c>
      <c r="G154" t="s">
        <v>678</v>
      </c>
      <c r="H154">
        <v>1.88</v>
      </c>
      <c r="I154" t="s">
        <v>120</v>
      </c>
      <c r="J154">
        <v>2.15</v>
      </c>
      <c r="K154" t="s">
        <v>792</v>
      </c>
      <c r="L154">
        <v>1.76</v>
      </c>
      <c r="M154" t="s">
        <v>793</v>
      </c>
      <c r="N154">
        <v>2.3199999999999998</v>
      </c>
      <c r="O154">
        <v>11.061999999999999</v>
      </c>
      <c r="P154">
        <v>12.804</v>
      </c>
      <c r="Q154">
        <v>8.4749999999999996</v>
      </c>
      <c r="R154">
        <v>14.641</v>
      </c>
      <c r="S154">
        <v>19.608000000000001</v>
      </c>
      <c r="T154">
        <v>11.211</v>
      </c>
      <c r="U154">
        <v>12.987</v>
      </c>
      <c r="V154" t="s">
        <v>43</v>
      </c>
      <c r="W154" t="s">
        <v>32</v>
      </c>
      <c r="X154">
        <v>-2</v>
      </c>
      <c r="Y154">
        <v>6</v>
      </c>
      <c r="Z154">
        <v>0</v>
      </c>
      <c r="AA154">
        <v>0</v>
      </c>
      <c r="AB154">
        <v>4</v>
      </c>
      <c r="AC154">
        <v>5.0587999999999997</v>
      </c>
      <c r="AE154">
        <v>9.6667000000000005</v>
      </c>
      <c r="AF154">
        <v>10.470599999999999</v>
      </c>
      <c r="AH154">
        <v>1.51</v>
      </c>
      <c r="AI154">
        <v>1.3</v>
      </c>
      <c r="AJ154">
        <v>2.81</v>
      </c>
      <c r="AL154">
        <v>5.509104999999999</v>
      </c>
      <c r="AM154">
        <v>2.5588099999999998</v>
      </c>
      <c r="AN154">
        <v>8</v>
      </c>
      <c r="AP154">
        <v>3.5214750000000001</v>
      </c>
      <c r="AQ154">
        <v>4.4064000000000005</v>
      </c>
      <c r="AR154">
        <v>7</v>
      </c>
      <c r="AT154">
        <v>3.3341882352941203</v>
      </c>
      <c r="AU154">
        <v>3.9250976470588221</v>
      </c>
      <c r="AV154">
        <v>7</v>
      </c>
      <c r="AX154">
        <v>0.34</v>
      </c>
      <c r="AY154">
        <v>0.66</v>
      </c>
      <c r="AZ154">
        <v>1.8730956999999997</v>
      </c>
      <c r="BA154">
        <v>1.6888145999999999</v>
      </c>
      <c r="BB154">
        <v>3</v>
      </c>
      <c r="BC154" t="s">
        <v>748</v>
      </c>
    </row>
    <row r="155" spans="1:55" x14ac:dyDescent="0.25">
      <c r="A155" t="s">
        <v>642</v>
      </c>
      <c r="B155" t="s">
        <v>662</v>
      </c>
      <c r="C155" t="s">
        <v>649</v>
      </c>
      <c r="D155" t="s">
        <v>794</v>
      </c>
      <c r="E155" t="s">
        <v>664</v>
      </c>
      <c r="F155" t="s">
        <v>364</v>
      </c>
      <c r="G155" t="s">
        <v>544</v>
      </c>
      <c r="H155">
        <v>1.54</v>
      </c>
      <c r="I155" t="s">
        <v>547</v>
      </c>
      <c r="J155">
        <v>2.91</v>
      </c>
      <c r="K155" t="s">
        <v>467</v>
      </c>
      <c r="L155">
        <v>1.59</v>
      </c>
      <c r="M155" t="s">
        <v>444</v>
      </c>
      <c r="N155">
        <v>2.73</v>
      </c>
      <c r="O155">
        <v>23.148</v>
      </c>
      <c r="P155">
        <v>13.946999999999999</v>
      </c>
      <c r="Q155">
        <v>10.965</v>
      </c>
      <c r="R155">
        <v>36.496000000000002</v>
      </c>
      <c r="S155">
        <v>13.21</v>
      </c>
      <c r="T155">
        <v>17.271000000000001</v>
      </c>
      <c r="U155">
        <v>10.395</v>
      </c>
      <c r="V155" t="s">
        <v>26</v>
      </c>
      <c r="W155" t="s">
        <v>24</v>
      </c>
      <c r="X155">
        <v>-5</v>
      </c>
      <c r="Y155">
        <v>6</v>
      </c>
      <c r="Z155">
        <v>-2</v>
      </c>
      <c r="AA155">
        <v>0</v>
      </c>
      <c r="AB155">
        <v>4</v>
      </c>
      <c r="AC155">
        <v>3</v>
      </c>
      <c r="AE155">
        <v>9.5294000000000008</v>
      </c>
      <c r="AF155">
        <v>9.6471</v>
      </c>
      <c r="AH155">
        <v>1.27</v>
      </c>
      <c r="AI155">
        <v>2.11</v>
      </c>
      <c r="AJ155">
        <v>3.38</v>
      </c>
      <c r="AL155">
        <v>4.5324299999999997</v>
      </c>
      <c r="AM155">
        <v>4.450545</v>
      </c>
      <c r="AN155">
        <v>8</v>
      </c>
      <c r="AP155">
        <v>1.4688375</v>
      </c>
      <c r="AQ155">
        <v>2.1041999999999996</v>
      </c>
      <c r="AR155">
        <v>3</v>
      </c>
      <c r="AT155">
        <v>3.6931011764705861</v>
      </c>
      <c r="AU155">
        <v>4.6291823529411795</v>
      </c>
      <c r="AV155">
        <v>8</v>
      </c>
      <c r="AX155">
        <v>0.44</v>
      </c>
      <c r="AY155">
        <v>0.67</v>
      </c>
      <c r="AZ155">
        <v>1.9942692</v>
      </c>
      <c r="BA155">
        <v>2.98186515</v>
      </c>
      <c r="BB155">
        <v>4</v>
      </c>
      <c r="BC155" t="s">
        <v>748</v>
      </c>
    </row>
    <row r="156" spans="1:55" x14ac:dyDescent="0.25">
      <c r="A156" t="s">
        <v>642</v>
      </c>
      <c r="B156" t="s">
        <v>650</v>
      </c>
      <c r="C156" t="s">
        <v>666</v>
      </c>
      <c r="D156" t="s">
        <v>123</v>
      </c>
      <c r="E156" t="s">
        <v>306</v>
      </c>
      <c r="F156" t="s">
        <v>751</v>
      </c>
      <c r="G156" t="s">
        <v>795</v>
      </c>
      <c r="H156">
        <v>1.79</v>
      </c>
      <c r="I156" t="s">
        <v>689</v>
      </c>
      <c r="J156">
        <v>2.27</v>
      </c>
      <c r="K156" t="s">
        <v>690</v>
      </c>
      <c r="L156">
        <v>1.79</v>
      </c>
      <c r="M156" t="s">
        <v>137</v>
      </c>
      <c r="N156">
        <v>2.29</v>
      </c>
      <c r="O156">
        <v>10.276999999999999</v>
      </c>
      <c r="P156">
        <v>16.806999999999999</v>
      </c>
      <c r="Q156">
        <v>9.2509999999999994</v>
      </c>
      <c r="R156">
        <v>11.324999999999999</v>
      </c>
      <c r="S156">
        <v>30.210999999999999</v>
      </c>
      <c r="T156">
        <v>10.194000000000001</v>
      </c>
      <c r="U156">
        <v>16.638999999999999</v>
      </c>
      <c r="V156" t="s">
        <v>43</v>
      </c>
      <c r="W156" t="s">
        <v>44</v>
      </c>
      <c r="X156">
        <v>2</v>
      </c>
      <c r="Y156">
        <v>0</v>
      </c>
      <c r="Z156">
        <v>0</v>
      </c>
      <c r="AA156">
        <v>-1</v>
      </c>
      <c r="AB156">
        <v>3.5882000000000001</v>
      </c>
      <c r="AC156">
        <v>3.6667000000000001</v>
      </c>
      <c r="AE156">
        <v>10.529400000000001</v>
      </c>
      <c r="AF156">
        <v>9.4443999999999999</v>
      </c>
      <c r="AH156">
        <v>1.82</v>
      </c>
      <c r="AI156">
        <v>1.1100000000000001</v>
      </c>
      <c r="AJ156">
        <v>2.93</v>
      </c>
      <c r="AL156">
        <v>5.6555099999999996</v>
      </c>
      <c r="AM156">
        <v>3.9860099999999994</v>
      </c>
      <c r="AN156">
        <v>9</v>
      </c>
      <c r="AP156">
        <v>0.79844500000000007</v>
      </c>
      <c r="AQ156">
        <v>2.4348600000000005</v>
      </c>
      <c r="AR156">
        <v>3</v>
      </c>
      <c r="AT156">
        <v>6.0197647058823485</v>
      </c>
      <c r="AU156">
        <v>4.5965294117647097</v>
      </c>
      <c r="AV156">
        <v>10</v>
      </c>
      <c r="AX156">
        <v>0.44</v>
      </c>
      <c r="AY156">
        <v>0.52</v>
      </c>
      <c r="AZ156">
        <v>2.4884244</v>
      </c>
      <c r="BA156">
        <v>2.0727251999999998</v>
      </c>
      <c r="BB156">
        <v>4</v>
      </c>
      <c r="BC156" t="s">
        <v>748</v>
      </c>
    </row>
    <row r="157" spans="1:55" x14ac:dyDescent="0.25">
      <c r="A157" t="s">
        <v>642</v>
      </c>
      <c r="B157" t="s">
        <v>657</v>
      </c>
      <c r="C157" t="s">
        <v>643</v>
      </c>
      <c r="D157" t="s">
        <v>796</v>
      </c>
      <c r="E157" t="s">
        <v>425</v>
      </c>
      <c r="F157" t="s">
        <v>797</v>
      </c>
      <c r="G157" t="s">
        <v>615</v>
      </c>
      <c r="H157">
        <v>2.93</v>
      </c>
      <c r="I157" t="s">
        <v>622</v>
      </c>
      <c r="J157">
        <v>1.52</v>
      </c>
      <c r="K157" t="s">
        <v>798</v>
      </c>
      <c r="L157">
        <v>3.21</v>
      </c>
      <c r="M157" t="s">
        <v>783</v>
      </c>
      <c r="N157">
        <v>1.45</v>
      </c>
      <c r="O157">
        <v>5.0529999999999999</v>
      </c>
      <c r="P157">
        <v>15.898</v>
      </c>
      <c r="Q157">
        <v>10.111000000000001</v>
      </c>
      <c r="R157">
        <v>6.423</v>
      </c>
      <c r="S157">
        <v>63.694000000000003</v>
      </c>
      <c r="T157">
        <v>12.853</v>
      </c>
      <c r="U157">
        <v>40.485999999999997</v>
      </c>
      <c r="V157" t="s">
        <v>95</v>
      </c>
      <c r="W157" t="s">
        <v>48</v>
      </c>
      <c r="X157">
        <v>-3</v>
      </c>
      <c r="Y157">
        <v>4</v>
      </c>
      <c r="Z157">
        <v>0</v>
      </c>
      <c r="AA157">
        <v>0</v>
      </c>
      <c r="AB157">
        <v>3.3332999999999999</v>
      </c>
      <c r="AC157">
        <v>3.1175999999999999</v>
      </c>
      <c r="AE157">
        <v>9.8888999999999996</v>
      </c>
      <c r="AF157">
        <v>10.0588</v>
      </c>
      <c r="AH157">
        <v>1.57</v>
      </c>
      <c r="AI157">
        <v>0.5</v>
      </c>
      <c r="AJ157">
        <v>2.0700000000000003</v>
      </c>
      <c r="AL157">
        <v>5.072004999999999</v>
      </c>
      <c r="AM157">
        <v>4.720275</v>
      </c>
      <c r="AN157">
        <v>9</v>
      </c>
      <c r="AP157">
        <v>1.331615</v>
      </c>
      <c r="AQ157">
        <v>0.48847499999999999</v>
      </c>
      <c r="AR157">
        <v>1</v>
      </c>
      <c r="AT157">
        <v>3.9637458823529386</v>
      </c>
      <c r="AU157">
        <v>7.7221694117647122</v>
      </c>
      <c r="AV157">
        <v>11</v>
      </c>
      <c r="AX157">
        <v>0.56999999999999995</v>
      </c>
      <c r="AY157">
        <v>0.5</v>
      </c>
      <c r="AZ157">
        <v>2.8910428499999994</v>
      </c>
      <c r="BA157">
        <v>2.3601375</v>
      </c>
      <c r="BB157">
        <v>5</v>
      </c>
      <c r="BC157" t="s">
        <v>748</v>
      </c>
    </row>
    <row r="158" spans="1:55" x14ac:dyDescent="0.25">
      <c r="A158" t="s">
        <v>171</v>
      </c>
      <c r="B158" t="s">
        <v>675</v>
      </c>
      <c r="C158" t="s">
        <v>671</v>
      </c>
      <c r="D158" t="s">
        <v>556</v>
      </c>
      <c r="E158" t="s">
        <v>556</v>
      </c>
      <c r="F158" t="s">
        <v>545</v>
      </c>
      <c r="G158" t="s">
        <v>674</v>
      </c>
      <c r="H158">
        <v>3.12</v>
      </c>
      <c r="I158" t="s">
        <v>799</v>
      </c>
      <c r="J158">
        <v>1.47</v>
      </c>
      <c r="K158" t="s">
        <v>576</v>
      </c>
      <c r="L158">
        <v>2.5299999999999998</v>
      </c>
      <c r="M158" t="s">
        <v>206</v>
      </c>
      <c r="N158">
        <v>1.66</v>
      </c>
      <c r="O158">
        <v>7.9429999999999996</v>
      </c>
      <c r="P158">
        <v>6.859</v>
      </c>
      <c r="Q158">
        <v>7.4290000000000003</v>
      </c>
      <c r="R158">
        <v>17.212</v>
      </c>
      <c r="S158">
        <v>12.837</v>
      </c>
      <c r="T158">
        <v>16.077000000000002</v>
      </c>
      <c r="U158">
        <v>13.888999999999999</v>
      </c>
      <c r="V158" t="s">
        <v>23</v>
      </c>
      <c r="W158" t="s">
        <v>36</v>
      </c>
      <c r="X158">
        <v>4</v>
      </c>
      <c r="Y158">
        <v>1</v>
      </c>
      <c r="Z158">
        <v>2</v>
      </c>
      <c r="AA158">
        <v>-1</v>
      </c>
      <c r="AB158">
        <v>3.6175999999999999</v>
      </c>
      <c r="AC158">
        <v>4.5625</v>
      </c>
      <c r="AE158">
        <v>9.1765000000000008</v>
      </c>
      <c r="AF158">
        <v>9.5625</v>
      </c>
      <c r="AH158">
        <v>0.92</v>
      </c>
      <c r="AI158">
        <v>1.07</v>
      </c>
      <c r="AJ158">
        <v>1.9900000000000002</v>
      </c>
      <c r="AL158">
        <v>3.5561842105263182</v>
      </c>
      <c r="AM158">
        <v>3.1601039473684183</v>
      </c>
      <c r="AN158">
        <v>6</v>
      </c>
      <c r="AP158">
        <v>2.8371315789473717</v>
      </c>
      <c r="AQ158">
        <v>2.1903157894736873</v>
      </c>
      <c r="AR158">
        <v>5</v>
      </c>
      <c r="AT158">
        <v>3.5578888888888893</v>
      </c>
      <c r="AU158">
        <v>4.145283950617288</v>
      </c>
      <c r="AV158">
        <v>7</v>
      </c>
      <c r="AX158">
        <v>0.53</v>
      </c>
      <c r="AY158">
        <v>0.45</v>
      </c>
      <c r="AZ158">
        <v>1.8847776315789486</v>
      </c>
      <c r="BA158">
        <v>1.4220467763157882</v>
      </c>
      <c r="BB158">
        <v>3</v>
      </c>
      <c r="BC158" t="s">
        <v>748</v>
      </c>
    </row>
    <row r="159" spans="1:55" x14ac:dyDescent="0.25">
      <c r="A159" t="s">
        <v>171</v>
      </c>
      <c r="B159" t="s">
        <v>260</v>
      </c>
      <c r="C159" t="s">
        <v>684</v>
      </c>
      <c r="D159" t="s">
        <v>155</v>
      </c>
      <c r="E159" t="s">
        <v>722</v>
      </c>
      <c r="F159" t="s">
        <v>800</v>
      </c>
      <c r="G159" t="s">
        <v>801</v>
      </c>
      <c r="H159">
        <v>1.96</v>
      </c>
      <c r="I159" t="s">
        <v>723</v>
      </c>
      <c r="J159">
        <v>2.06</v>
      </c>
      <c r="K159" t="s">
        <v>506</v>
      </c>
      <c r="L159">
        <v>2.0699999999999998</v>
      </c>
      <c r="M159" t="s">
        <v>600</v>
      </c>
      <c r="N159">
        <v>1.95</v>
      </c>
      <c r="O159">
        <v>8.1630000000000003</v>
      </c>
      <c r="P159">
        <v>18.050999999999998</v>
      </c>
      <c r="Q159">
        <v>9.5969999999999995</v>
      </c>
      <c r="R159">
        <v>8.6809999999999992</v>
      </c>
      <c r="S159">
        <v>42.552999999999997</v>
      </c>
      <c r="T159">
        <v>10.204000000000001</v>
      </c>
      <c r="U159">
        <v>22.573</v>
      </c>
      <c r="V159" t="s">
        <v>43</v>
      </c>
      <c r="W159" t="s">
        <v>32</v>
      </c>
      <c r="X159">
        <v>-2</v>
      </c>
      <c r="Y159">
        <v>1</v>
      </c>
      <c r="Z159">
        <v>0</v>
      </c>
      <c r="AA159">
        <v>2</v>
      </c>
      <c r="AB159">
        <v>4.2058999999999997</v>
      </c>
      <c r="AC159">
        <v>3.4411999999999998</v>
      </c>
      <c r="AE159">
        <v>9.0587999999999997</v>
      </c>
      <c r="AF159">
        <v>9.7646999999999995</v>
      </c>
      <c r="AH159">
        <v>1.88</v>
      </c>
      <c r="AI159">
        <v>0.85</v>
      </c>
      <c r="AJ159">
        <v>2.73</v>
      </c>
      <c r="AL159">
        <v>5.6838157894736874</v>
      </c>
      <c r="AM159">
        <v>3.8801276315789432</v>
      </c>
      <c r="AN159">
        <v>9</v>
      </c>
      <c r="AP159">
        <v>1.4381052631578966</v>
      </c>
      <c r="AQ159">
        <v>1.1595789473684228</v>
      </c>
      <c r="AR159">
        <v>2</v>
      </c>
      <c r="AT159">
        <v>7.4726296296296324</v>
      </c>
      <c r="AU159">
        <v>5.5090962962963017</v>
      </c>
      <c r="AV159">
        <v>12</v>
      </c>
      <c r="AX159">
        <v>0.47</v>
      </c>
      <c r="AY159">
        <v>0.56000000000000005</v>
      </c>
      <c r="AZ159">
        <v>2.6713934210526329</v>
      </c>
      <c r="BA159">
        <v>2.1728714736842085</v>
      </c>
      <c r="BB159">
        <v>4</v>
      </c>
      <c r="BC159" t="s">
        <v>748</v>
      </c>
    </row>
    <row r="160" spans="1:55" x14ac:dyDescent="0.25">
      <c r="A160" t="s">
        <v>171</v>
      </c>
      <c r="B160" t="s">
        <v>672</v>
      </c>
      <c r="C160" t="s">
        <v>691</v>
      </c>
      <c r="D160" t="s">
        <v>440</v>
      </c>
      <c r="E160" t="s">
        <v>561</v>
      </c>
      <c r="F160" t="s">
        <v>310</v>
      </c>
      <c r="G160" t="s">
        <v>802</v>
      </c>
      <c r="H160">
        <v>1.69</v>
      </c>
      <c r="I160" t="s">
        <v>189</v>
      </c>
      <c r="J160">
        <v>2.4700000000000002</v>
      </c>
      <c r="K160" t="s">
        <v>155</v>
      </c>
      <c r="L160">
        <v>1.63</v>
      </c>
      <c r="M160" t="s">
        <v>545</v>
      </c>
      <c r="N160">
        <v>2.6</v>
      </c>
      <c r="O160">
        <v>15.337</v>
      </c>
      <c r="P160">
        <v>13.193</v>
      </c>
      <c r="Q160">
        <v>9.2420000000000009</v>
      </c>
      <c r="R160">
        <v>21.504999999999999</v>
      </c>
      <c r="S160">
        <v>15.898</v>
      </c>
      <c r="T160">
        <v>12.952999999999999</v>
      </c>
      <c r="U160">
        <v>11.148</v>
      </c>
      <c r="V160" t="s">
        <v>26</v>
      </c>
      <c r="W160" t="s">
        <v>24</v>
      </c>
      <c r="X160">
        <v>-2</v>
      </c>
      <c r="Y160">
        <v>1</v>
      </c>
      <c r="Z160">
        <v>1</v>
      </c>
      <c r="AA160">
        <v>-2</v>
      </c>
      <c r="AB160">
        <v>4.5625</v>
      </c>
      <c r="AC160">
        <v>4</v>
      </c>
      <c r="AE160">
        <v>9.875</v>
      </c>
      <c r="AF160">
        <v>9.375</v>
      </c>
      <c r="AH160">
        <v>1.43</v>
      </c>
      <c r="AI160">
        <v>1.66</v>
      </c>
      <c r="AJ160">
        <v>3.09</v>
      </c>
      <c r="AL160">
        <v>3.9190789473684231</v>
      </c>
      <c r="AM160">
        <v>5.4168118421052576</v>
      </c>
      <c r="AN160">
        <v>9</v>
      </c>
      <c r="AP160">
        <v>3.1165460526315822</v>
      </c>
      <c r="AQ160">
        <v>2.0400000000000027</v>
      </c>
      <c r="AR160">
        <v>5</v>
      </c>
      <c r="AT160">
        <v>2.689296296296297</v>
      </c>
      <c r="AU160">
        <v>5.9157333333333399</v>
      </c>
      <c r="AV160">
        <v>8</v>
      </c>
      <c r="AX160">
        <v>0.79</v>
      </c>
      <c r="AY160">
        <v>0.57999999999999996</v>
      </c>
      <c r="AZ160">
        <v>3.0960723684210545</v>
      </c>
      <c r="BA160">
        <v>3.1417508684210493</v>
      </c>
      <c r="BB160">
        <v>6</v>
      </c>
      <c r="BC160" t="s">
        <v>748</v>
      </c>
    </row>
    <row r="161" spans="1:55" x14ac:dyDescent="0.25">
      <c r="A161" t="s">
        <v>803</v>
      </c>
      <c r="B161" t="s">
        <v>804</v>
      </c>
      <c r="C161" t="s">
        <v>805</v>
      </c>
      <c r="D161" t="s">
        <v>806</v>
      </c>
      <c r="E161" t="s">
        <v>807</v>
      </c>
      <c r="F161" t="s">
        <v>116</v>
      </c>
      <c r="G161" t="s">
        <v>639</v>
      </c>
      <c r="H161">
        <v>1.63</v>
      </c>
      <c r="I161" t="s">
        <v>545</v>
      </c>
      <c r="J161">
        <v>2.6</v>
      </c>
      <c r="K161" t="s">
        <v>288</v>
      </c>
      <c r="L161">
        <v>1.64</v>
      </c>
      <c r="M161" t="s">
        <v>808</v>
      </c>
      <c r="N161">
        <v>2.58</v>
      </c>
      <c r="O161">
        <v>12.531000000000001</v>
      </c>
      <c r="P161">
        <v>19.084</v>
      </c>
      <c r="Q161">
        <v>9.94</v>
      </c>
      <c r="R161">
        <v>13.055</v>
      </c>
      <c r="S161">
        <v>30.303000000000001</v>
      </c>
      <c r="T161">
        <v>10.352</v>
      </c>
      <c r="U161">
        <v>15.773</v>
      </c>
      <c r="V161" t="s">
        <v>43</v>
      </c>
      <c r="W161" t="s">
        <v>44</v>
      </c>
      <c r="X161">
        <v>1</v>
      </c>
      <c r="Y161">
        <v>1</v>
      </c>
      <c r="Z161">
        <v>2</v>
      </c>
      <c r="AA161">
        <v>0</v>
      </c>
      <c r="AB161">
        <v>5.1666999999999996</v>
      </c>
      <c r="AC161">
        <v>4.0769000000000002</v>
      </c>
      <c r="AE161">
        <v>8.25</v>
      </c>
      <c r="AF161">
        <v>8.3077000000000005</v>
      </c>
      <c r="AH161">
        <v>1.92</v>
      </c>
      <c r="AI161">
        <v>1.26</v>
      </c>
      <c r="AJ161">
        <v>3.1799999999999997</v>
      </c>
      <c r="AL161">
        <v>6.7912999999999988</v>
      </c>
      <c r="AM161">
        <v>4.5048079999999997</v>
      </c>
      <c r="AN161">
        <v>11</v>
      </c>
      <c r="AP161">
        <v>1.6993199999999999</v>
      </c>
      <c r="AQ161">
        <v>3.8291615999999999</v>
      </c>
      <c r="AR161">
        <v>5</v>
      </c>
      <c r="AT161">
        <v>4.7438815999999999</v>
      </c>
      <c r="AU161">
        <v>2.496308</v>
      </c>
      <c r="AV161">
        <v>7</v>
      </c>
      <c r="AX161">
        <v>0.49</v>
      </c>
      <c r="AY161">
        <v>0.55000000000000004</v>
      </c>
      <c r="AZ161">
        <v>3.3277369999999995</v>
      </c>
      <c r="BA161">
        <v>2.4776444</v>
      </c>
      <c r="BB161">
        <v>5</v>
      </c>
      <c r="BC161" t="s">
        <v>748</v>
      </c>
    </row>
    <row r="162" spans="1:55" x14ac:dyDescent="0.25">
      <c r="A162" t="s">
        <v>803</v>
      </c>
      <c r="B162" t="s">
        <v>809</v>
      </c>
      <c r="C162" t="s">
        <v>810</v>
      </c>
      <c r="D162" t="s">
        <v>274</v>
      </c>
      <c r="E162" t="s">
        <v>811</v>
      </c>
      <c r="F162" t="s">
        <v>151</v>
      </c>
      <c r="G162" t="s">
        <v>812</v>
      </c>
      <c r="H162">
        <v>2.95</v>
      </c>
      <c r="I162" t="s">
        <v>439</v>
      </c>
      <c r="J162">
        <v>1.51</v>
      </c>
      <c r="K162" t="s">
        <v>433</v>
      </c>
      <c r="L162">
        <v>2.73</v>
      </c>
      <c r="M162" t="s">
        <v>434</v>
      </c>
      <c r="N162">
        <v>1.58</v>
      </c>
      <c r="O162">
        <v>11.654999999999999</v>
      </c>
      <c r="P162">
        <v>5.65</v>
      </c>
      <c r="Q162">
        <v>8.41</v>
      </c>
      <c r="R162">
        <v>34.722000000000001</v>
      </c>
      <c r="S162">
        <v>8.15</v>
      </c>
      <c r="T162">
        <v>25</v>
      </c>
      <c r="U162">
        <v>12.121</v>
      </c>
      <c r="V162" t="s">
        <v>23</v>
      </c>
      <c r="W162" t="s">
        <v>48</v>
      </c>
      <c r="X162">
        <v>-4</v>
      </c>
      <c r="Y162">
        <v>-6</v>
      </c>
      <c r="Z162">
        <v>0</v>
      </c>
      <c r="AA162">
        <v>-7</v>
      </c>
      <c r="AB162">
        <v>4.6154000000000002</v>
      </c>
      <c r="AC162">
        <v>4.2308000000000003</v>
      </c>
      <c r="AE162">
        <v>9.8461999999999996</v>
      </c>
      <c r="AF162">
        <v>8.7691999999999997</v>
      </c>
      <c r="AH162">
        <v>0.67</v>
      </c>
      <c r="AI162">
        <v>1.39</v>
      </c>
      <c r="AJ162">
        <v>2.06</v>
      </c>
      <c r="AL162">
        <v>2.4804472000000004</v>
      </c>
      <c r="AM162">
        <v>2.9869999999999997</v>
      </c>
      <c r="AN162">
        <v>5</v>
      </c>
      <c r="AP162">
        <v>1.6480464000000001</v>
      </c>
      <c r="AQ162">
        <v>2.7074880000000001</v>
      </c>
      <c r="AR162">
        <v>4</v>
      </c>
      <c r="AT162">
        <v>3.9102783999999997</v>
      </c>
      <c r="AU162">
        <v>5.5834240000000008</v>
      </c>
      <c r="AV162">
        <v>9</v>
      </c>
      <c r="AX162">
        <v>0.38</v>
      </c>
      <c r="AY162">
        <v>0.63</v>
      </c>
      <c r="AZ162">
        <v>0.94256993600000016</v>
      </c>
      <c r="BA162">
        <v>1.8818099999999998</v>
      </c>
      <c r="BB162">
        <v>2</v>
      </c>
      <c r="BC162" t="s">
        <v>748</v>
      </c>
    </row>
    <row r="163" spans="1:55" x14ac:dyDescent="0.25">
      <c r="A163" t="s">
        <v>589</v>
      </c>
      <c r="B163" t="s">
        <v>591</v>
      </c>
      <c r="C163" t="s">
        <v>612</v>
      </c>
      <c r="D163" t="s">
        <v>453</v>
      </c>
      <c r="E163" t="s">
        <v>769</v>
      </c>
      <c r="F163" t="s">
        <v>813</v>
      </c>
      <c r="G163" t="s">
        <v>322</v>
      </c>
      <c r="H163">
        <v>1.36</v>
      </c>
      <c r="I163" t="s">
        <v>814</v>
      </c>
      <c r="J163">
        <v>4.71</v>
      </c>
      <c r="K163" t="s">
        <v>221</v>
      </c>
      <c r="L163">
        <v>1.93</v>
      </c>
      <c r="M163" t="s">
        <v>204</v>
      </c>
      <c r="N163">
        <v>2.34</v>
      </c>
      <c r="O163">
        <v>19.646000000000001</v>
      </c>
      <c r="P163">
        <v>78.125</v>
      </c>
      <c r="Q163">
        <v>23.364000000000001</v>
      </c>
      <c r="R163">
        <v>11.750999999999999</v>
      </c>
      <c r="S163">
        <v>185.185</v>
      </c>
      <c r="T163">
        <v>13.986000000000001</v>
      </c>
      <c r="U163">
        <v>55.555999999999997</v>
      </c>
      <c r="V163" t="s">
        <v>64</v>
      </c>
      <c r="W163" t="s">
        <v>44</v>
      </c>
      <c r="X163">
        <v>9</v>
      </c>
      <c r="Y163">
        <v>4</v>
      </c>
      <c r="Z163">
        <v>1</v>
      </c>
      <c r="AA163">
        <v>1</v>
      </c>
      <c r="AB163">
        <v>4</v>
      </c>
      <c r="AC163">
        <v>5.0587999999999997</v>
      </c>
      <c r="AE163">
        <v>10.4375</v>
      </c>
      <c r="AF163">
        <v>9.6471</v>
      </c>
      <c r="AH163">
        <v>3.35</v>
      </c>
      <c r="AI163">
        <v>0.84</v>
      </c>
      <c r="AJ163">
        <v>4.1900000000000004</v>
      </c>
      <c r="AL163">
        <v>8.165264516129028</v>
      </c>
      <c r="AM163">
        <v>2.3290838709677386</v>
      </c>
      <c r="AN163">
        <v>10</v>
      </c>
      <c r="AP163">
        <v>1.5790645161290329</v>
      </c>
      <c r="AQ163">
        <v>3.1861333333333328</v>
      </c>
      <c r="AR163">
        <v>4</v>
      </c>
      <c r="AT163">
        <v>7.503999999999996</v>
      </c>
      <c r="AU163">
        <v>1.596496774193547</v>
      </c>
      <c r="AV163">
        <v>9</v>
      </c>
      <c r="AX163">
        <v>0.74</v>
      </c>
      <c r="AY163">
        <v>0.68</v>
      </c>
      <c r="AZ163">
        <v>6.0422957419354804</v>
      </c>
      <c r="BA163">
        <v>1.5837770322580624</v>
      </c>
      <c r="BB163">
        <v>7</v>
      </c>
      <c r="BC163" t="s">
        <v>815</v>
      </c>
    </row>
    <row r="164" spans="1:55" x14ac:dyDescent="0.25">
      <c r="A164" t="s">
        <v>589</v>
      </c>
      <c r="B164" t="s">
        <v>608</v>
      </c>
      <c r="C164" t="s">
        <v>590</v>
      </c>
      <c r="D164" t="s">
        <v>537</v>
      </c>
      <c r="E164" t="s">
        <v>153</v>
      </c>
      <c r="F164" t="s">
        <v>784</v>
      </c>
      <c r="G164" t="s">
        <v>440</v>
      </c>
      <c r="H164">
        <v>3.03</v>
      </c>
      <c r="I164" t="s">
        <v>566</v>
      </c>
      <c r="J164">
        <v>1.5</v>
      </c>
      <c r="K164" t="s">
        <v>497</v>
      </c>
      <c r="L164">
        <v>3.36</v>
      </c>
      <c r="M164" t="s">
        <v>816</v>
      </c>
      <c r="N164">
        <v>1.43</v>
      </c>
      <c r="O164">
        <v>4.9000000000000004</v>
      </c>
      <c r="P164">
        <v>16.026</v>
      </c>
      <c r="Q164">
        <v>10.298999999999999</v>
      </c>
      <c r="R164">
        <v>6.3010000000000002</v>
      </c>
      <c r="S164">
        <v>67.567999999999998</v>
      </c>
      <c r="T164">
        <v>13.244999999999999</v>
      </c>
      <c r="U164">
        <v>43.29</v>
      </c>
      <c r="V164" t="s">
        <v>95</v>
      </c>
      <c r="W164" t="s">
        <v>24</v>
      </c>
      <c r="X164">
        <v>-3</v>
      </c>
      <c r="Y164">
        <v>0</v>
      </c>
      <c r="Z164">
        <v>0</v>
      </c>
      <c r="AA164">
        <v>-1</v>
      </c>
      <c r="AB164">
        <v>4.4667000000000003</v>
      </c>
      <c r="AC164">
        <v>3.6875</v>
      </c>
      <c r="AE164">
        <v>11.666700000000001</v>
      </c>
      <c r="AF164">
        <v>10.3125</v>
      </c>
      <c r="AH164">
        <v>1.56</v>
      </c>
      <c r="AI164">
        <v>0.48</v>
      </c>
      <c r="AJ164">
        <v>2.04</v>
      </c>
      <c r="AL164">
        <v>3.9625548387096754</v>
      </c>
      <c r="AM164">
        <v>2.6722580645161256</v>
      </c>
      <c r="AN164">
        <v>6</v>
      </c>
      <c r="AP164">
        <v>2.5606451612903238</v>
      </c>
      <c r="AQ164">
        <v>1.913806451612903</v>
      </c>
      <c r="AR164">
        <v>4</v>
      </c>
      <c r="AT164">
        <v>7.8949333333333289</v>
      </c>
      <c r="AU164">
        <v>5.1057774193548333</v>
      </c>
      <c r="AV164">
        <v>13</v>
      </c>
      <c r="AX164">
        <v>0.61</v>
      </c>
      <c r="AY164">
        <v>0.74</v>
      </c>
      <c r="AZ164">
        <v>2.4171584516129019</v>
      </c>
      <c r="BA164">
        <v>1.9774709677419329</v>
      </c>
      <c r="BB164">
        <v>4</v>
      </c>
      <c r="BC164" t="s">
        <v>815</v>
      </c>
    </row>
    <row r="165" spans="1:55" x14ac:dyDescent="0.25">
      <c r="A165" t="s">
        <v>589</v>
      </c>
      <c r="B165" t="s">
        <v>604</v>
      </c>
      <c r="C165" t="s">
        <v>595</v>
      </c>
      <c r="D165" t="s">
        <v>655</v>
      </c>
      <c r="E165" t="s">
        <v>817</v>
      </c>
      <c r="F165" t="s">
        <v>627</v>
      </c>
      <c r="G165" t="s">
        <v>446</v>
      </c>
      <c r="H165">
        <v>2.12</v>
      </c>
      <c r="I165" t="s">
        <v>818</v>
      </c>
      <c r="J165">
        <v>1.9</v>
      </c>
      <c r="K165" t="s">
        <v>781</v>
      </c>
      <c r="L165">
        <v>2.0499999999999998</v>
      </c>
      <c r="M165" t="s">
        <v>801</v>
      </c>
      <c r="N165">
        <v>1.96</v>
      </c>
      <c r="O165">
        <v>13.907999999999999</v>
      </c>
      <c r="P165">
        <v>7.9809999999999999</v>
      </c>
      <c r="Q165">
        <v>8.532</v>
      </c>
      <c r="R165">
        <v>29.762</v>
      </c>
      <c r="S165">
        <v>9.7940000000000005</v>
      </c>
      <c r="T165">
        <v>18.248000000000001</v>
      </c>
      <c r="U165">
        <v>10.46</v>
      </c>
      <c r="V165" t="s">
        <v>26</v>
      </c>
      <c r="W165" t="s">
        <v>24</v>
      </c>
      <c r="X165">
        <v>-1</v>
      </c>
      <c r="Y165">
        <v>2</v>
      </c>
      <c r="Z165">
        <v>-1</v>
      </c>
      <c r="AA165">
        <v>2</v>
      </c>
      <c r="AB165">
        <v>3.375</v>
      </c>
      <c r="AC165">
        <v>3.875</v>
      </c>
      <c r="AE165">
        <v>10.5625</v>
      </c>
      <c r="AF165">
        <v>9.6875</v>
      </c>
      <c r="AH165">
        <v>0.94</v>
      </c>
      <c r="AI165">
        <v>1.63</v>
      </c>
      <c r="AJ165">
        <v>2.57</v>
      </c>
      <c r="AL165">
        <v>4.9631999999999969</v>
      </c>
      <c r="AM165">
        <v>3.5751999999999953</v>
      </c>
      <c r="AN165">
        <v>8</v>
      </c>
      <c r="AP165">
        <v>2.9099903225806463</v>
      </c>
      <c r="AQ165">
        <v>1.3744408602150535</v>
      </c>
      <c r="AR165">
        <v>4</v>
      </c>
      <c r="AT165">
        <v>6.194666666666663</v>
      </c>
      <c r="AU165">
        <v>3.7767483870967706</v>
      </c>
      <c r="AV165">
        <v>9</v>
      </c>
      <c r="AX165">
        <v>0.41</v>
      </c>
      <c r="AY165">
        <v>0.61</v>
      </c>
      <c r="AZ165">
        <v>2.0349119999999985</v>
      </c>
      <c r="BA165">
        <v>2.1808719999999973</v>
      </c>
      <c r="BB165">
        <v>4</v>
      </c>
      <c r="BC165" t="s">
        <v>815</v>
      </c>
    </row>
    <row r="166" spans="1:55" x14ac:dyDescent="0.25">
      <c r="A166" t="s">
        <v>589</v>
      </c>
      <c r="B166" t="s">
        <v>819</v>
      </c>
      <c r="C166" t="s">
        <v>603</v>
      </c>
      <c r="D166" t="s">
        <v>348</v>
      </c>
      <c r="E166" t="s">
        <v>475</v>
      </c>
      <c r="F166" t="s">
        <v>820</v>
      </c>
      <c r="G166" t="s">
        <v>102</v>
      </c>
      <c r="H166">
        <v>2.4</v>
      </c>
      <c r="I166" t="s">
        <v>821</v>
      </c>
      <c r="J166">
        <v>1.72</v>
      </c>
      <c r="K166" t="s">
        <v>822</v>
      </c>
      <c r="L166">
        <v>2.29</v>
      </c>
      <c r="M166" t="s">
        <v>158</v>
      </c>
      <c r="N166">
        <v>1.78</v>
      </c>
      <c r="O166">
        <v>6.8449999999999998</v>
      </c>
      <c r="P166">
        <v>12.92</v>
      </c>
      <c r="Q166">
        <v>8.3960000000000008</v>
      </c>
      <c r="R166">
        <v>8.8889999999999993</v>
      </c>
      <c r="S166">
        <v>31.745999999999999</v>
      </c>
      <c r="T166">
        <v>10.904999999999999</v>
      </c>
      <c r="U166">
        <v>20.619</v>
      </c>
      <c r="V166" t="s">
        <v>43</v>
      </c>
      <c r="W166" t="s">
        <v>24</v>
      </c>
      <c r="X166">
        <v>-5</v>
      </c>
      <c r="Y166">
        <v>0</v>
      </c>
      <c r="Z166">
        <v>-1</v>
      </c>
      <c r="AA166">
        <v>0</v>
      </c>
      <c r="AB166">
        <v>4.4706000000000001</v>
      </c>
      <c r="AC166">
        <v>4.4000000000000004</v>
      </c>
      <c r="AE166">
        <v>11</v>
      </c>
      <c r="AF166">
        <v>10.7333</v>
      </c>
      <c r="AH166">
        <v>1.54</v>
      </c>
      <c r="AI166">
        <v>0.82</v>
      </c>
      <c r="AJ166">
        <v>2.36</v>
      </c>
      <c r="AL166">
        <v>4.4460483870967709</v>
      </c>
      <c r="AM166">
        <v>2.5505999999999971</v>
      </c>
      <c r="AN166">
        <v>6</v>
      </c>
      <c r="AP166">
        <v>2.0997290322580655</v>
      </c>
      <c r="AQ166">
        <v>2.3723225806451609</v>
      </c>
      <c r="AR166">
        <v>4</v>
      </c>
      <c r="AT166">
        <v>7.9183999999999957</v>
      </c>
      <c r="AU166">
        <v>3.0662709677419322</v>
      </c>
      <c r="AV166">
        <v>10</v>
      </c>
      <c r="AX166">
        <v>0.32</v>
      </c>
      <c r="AY166">
        <v>0.43</v>
      </c>
      <c r="AZ166">
        <v>1.4227354838709667</v>
      </c>
      <c r="BA166">
        <v>1.0967579999999988</v>
      </c>
      <c r="BB166">
        <v>2</v>
      </c>
      <c r="BC166" t="s">
        <v>815</v>
      </c>
    </row>
    <row r="167" spans="1:55" x14ac:dyDescent="0.25">
      <c r="A167" t="s">
        <v>642</v>
      </c>
      <c r="B167" t="s">
        <v>667</v>
      </c>
      <c r="C167" t="s">
        <v>644</v>
      </c>
      <c r="D167" t="s">
        <v>823</v>
      </c>
      <c r="E167" t="s">
        <v>69</v>
      </c>
      <c r="F167" t="s">
        <v>381</v>
      </c>
      <c r="G167" t="s">
        <v>692</v>
      </c>
      <c r="H167">
        <v>9.4</v>
      </c>
      <c r="I167" t="s">
        <v>824</v>
      </c>
      <c r="J167">
        <v>1.1200000000000001</v>
      </c>
      <c r="K167" t="s">
        <v>825</v>
      </c>
      <c r="L167">
        <v>9.59</v>
      </c>
      <c r="M167" t="s">
        <v>826</v>
      </c>
      <c r="N167">
        <v>1.1200000000000001</v>
      </c>
      <c r="O167">
        <v>16.611000000000001</v>
      </c>
      <c r="P167">
        <v>3.2829999999999999</v>
      </c>
      <c r="Q167">
        <v>17.544</v>
      </c>
      <c r="R167">
        <v>178.571</v>
      </c>
      <c r="S167">
        <v>6.9249999999999998</v>
      </c>
      <c r="T167">
        <v>188.679</v>
      </c>
      <c r="U167">
        <v>37.036999999999999</v>
      </c>
      <c r="V167" t="s">
        <v>197</v>
      </c>
      <c r="W167" t="s">
        <v>32</v>
      </c>
      <c r="X167">
        <v>0</v>
      </c>
      <c r="Y167">
        <v>2</v>
      </c>
      <c r="Z167">
        <v>1</v>
      </c>
      <c r="AA167">
        <v>0</v>
      </c>
      <c r="AB167">
        <v>3.9443999999999999</v>
      </c>
      <c r="AC167">
        <v>4.4118000000000004</v>
      </c>
      <c r="AE167">
        <v>9.2777999999999992</v>
      </c>
      <c r="AF167">
        <v>10.3529</v>
      </c>
      <c r="AH167">
        <v>0.19</v>
      </c>
      <c r="AI167">
        <v>0.95</v>
      </c>
      <c r="AJ167">
        <v>1.1399999999999999</v>
      </c>
      <c r="AL167">
        <v>1.7729575000000002</v>
      </c>
      <c r="AM167">
        <v>5.5631812499999995</v>
      </c>
      <c r="AN167">
        <v>7</v>
      </c>
      <c r="AP167">
        <v>1.8379299999999998</v>
      </c>
      <c r="AQ167">
        <v>2.16432</v>
      </c>
      <c r="AR167">
        <v>4</v>
      </c>
      <c r="AT167">
        <v>2.8894870588235269</v>
      </c>
      <c r="AU167">
        <v>5.3570917647058875</v>
      </c>
      <c r="AV167">
        <v>8</v>
      </c>
      <c r="AX167">
        <v>0.4</v>
      </c>
      <c r="AY167">
        <v>0.42</v>
      </c>
      <c r="AZ167">
        <v>0.70918300000000012</v>
      </c>
      <c r="BA167">
        <v>2.3365361249999999</v>
      </c>
      <c r="BB167">
        <v>3</v>
      </c>
      <c r="BC167" t="s">
        <v>815</v>
      </c>
    </row>
    <row r="168" spans="1:55" x14ac:dyDescent="0.25">
      <c r="A168" t="s">
        <v>642</v>
      </c>
      <c r="B168" t="s">
        <v>656</v>
      </c>
      <c r="C168" t="s">
        <v>661</v>
      </c>
      <c r="D168" t="s">
        <v>827</v>
      </c>
      <c r="E168" t="s">
        <v>551</v>
      </c>
      <c r="F168" t="s">
        <v>696</v>
      </c>
      <c r="G168" t="s">
        <v>706</v>
      </c>
      <c r="H168">
        <v>1.54</v>
      </c>
      <c r="I168" t="s">
        <v>828</v>
      </c>
      <c r="J168">
        <v>3.02</v>
      </c>
      <c r="K168" t="s">
        <v>521</v>
      </c>
      <c r="L168">
        <v>1.95</v>
      </c>
      <c r="M168" t="s">
        <v>318</v>
      </c>
      <c r="N168">
        <v>2.13</v>
      </c>
      <c r="O168">
        <v>11.99</v>
      </c>
      <c r="P168">
        <v>37.594000000000001</v>
      </c>
      <c r="Q168">
        <v>14.388</v>
      </c>
      <c r="R168">
        <v>9.1829999999999998</v>
      </c>
      <c r="S168">
        <v>90.09</v>
      </c>
      <c r="T168">
        <v>11.025</v>
      </c>
      <c r="U168">
        <v>34.482999999999997</v>
      </c>
      <c r="V168" t="s">
        <v>64</v>
      </c>
      <c r="W168" t="s">
        <v>22</v>
      </c>
      <c r="X168">
        <v>-2</v>
      </c>
      <c r="Y168">
        <v>-10</v>
      </c>
      <c r="Z168">
        <v>0</v>
      </c>
      <c r="AA168">
        <v>-3</v>
      </c>
      <c r="AB168">
        <v>3.1667000000000001</v>
      </c>
      <c r="AC168">
        <v>3.8824000000000001</v>
      </c>
      <c r="AE168">
        <v>9.8332999999999995</v>
      </c>
      <c r="AF168">
        <v>10.588200000000001</v>
      </c>
      <c r="AH168">
        <v>2.61</v>
      </c>
      <c r="AI168">
        <v>0.83</v>
      </c>
      <c r="AJ168">
        <v>3.44</v>
      </c>
      <c r="AL168">
        <v>6.9810500000000006</v>
      </c>
      <c r="AM168">
        <v>3.1168799999999997</v>
      </c>
      <c r="AN168">
        <v>10</v>
      </c>
      <c r="AP168">
        <v>0.72901499999999997</v>
      </c>
      <c r="AQ168">
        <v>1.7585100000000002</v>
      </c>
      <c r="AR168">
        <v>2</v>
      </c>
      <c r="AT168">
        <v>5.1358870588235268</v>
      </c>
      <c r="AU168">
        <v>4.4287435294117685</v>
      </c>
      <c r="AV168">
        <v>9</v>
      </c>
      <c r="AX168">
        <v>0.79</v>
      </c>
      <c r="AY168">
        <v>0.36</v>
      </c>
      <c r="AZ168">
        <v>5.5150295000000007</v>
      </c>
      <c r="BA168">
        <v>1.1220767999999999</v>
      </c>
      <c r="BB168">
        <v>6</v>
      </c>
      <c r="BC168" t="s">
        <v>815</v>
      </c>
    </row>
    <row r="169" spans="1:55" x14ac:dyDescent="0.25">
      <c r="A169" t="s">
        <v>171</v>
      </c>
      <c r="B169" t="s">
        <v>679</v>
      </c>
      <c r="C169" t="s">
        <v>168</v>
      </c>
      <c r="D169" t="s">
        <v>546</v>
      </c>
      <c r="E169" t="s">
        <v>655</v>
      </c>
      <c r="F169" t="s">
        <v>829</v>
      </c>
      <c r="G169" t="s">
        <v>806</v>
      </c>
      <c r="H169">
        <v>1.91</v>
      </c>
      <c r="I169" t="s">
        <v>446</v>
      </c>
      <c r="J169">
        <v>2.12</v>
      </c>
      <c r="K169" t="s">
        <v>477</v>
      </c>
      <c r="L169">
        <v>2.02</v>
      </c>
      <c r="M169" t="s">
        <v>513</v>
      </c>
      <c r="N169">
        <v>2</v>
      </c>
      <c r="O169">
        <v>8.5030000000000001</v>
      </c>
      <c r="P169">
        <v>18.622</v>
      </c>
      <c r="Q169">
        <v>9.718</v>
      </c>
      <c r="R169">
        <v>8.8810000000000002</v>
      </c>
      <c r="S169">
        <v>42.552999999999997</v>
      </c>
      <c r="T169">
        <v>10.151999999999999</v>
      </c>
      <c r="U169">
        <v>22.222000000000001</v>
      </c>
      <c r="V169" t="s">
        <v>43</v>
      </c>
      <c r="W169" t="s">
        <v>44</v>
      </c>
      <c r="X169">
        <v>7</v>
      </c>
      <c r="Y169">
        <v>-4</v>
      </c>
      <c r="Z169">
        <v>0</v>
      </c>
      <c r="AA169">
        <v>0</v>
      </c>
      <c r="AB169">
        <v>5.25</v>
      </c>
      <c r="AC169">
        <v>3.9117999999999999</v>
      </c>
      <c r="AE169">
        <v>8.5</v>
      </c>
      <c r="AF169">
        <v>8.0587999999999997</v>
      </c>
      <c r="AH169">
        <v>1.92</v>
      </c>
      <c r="AI169">
        <v>0.87</v>
      </c>
      <c r="AJ169">
        <v>2.79</v>
      </c>
      <c r="AL169">
        <v>3.9375000000000027</v>
      </c>
      <c r="AM169">
        <v>4.3843026315789437</v>
      </c>
      <c r="AN169">
        <v>8</v>
      </c>
      <c r="AP169">
        <v>2.4268026315789504</v>
      </c>
      <c r="AQ169">
        <v>2.4987368421052665</v>
      </c>
      <c r="AR169">
        <v>4</v>
      </c>
      <c r="AT169">
        <v>3.8130000000000015</v>
      </c>
      <c r="AU169">
        <v>4.412661728395066</v>
      </c>
      <c r="AV169">
        <v>8</v>
      </c>
      <c r="AX169">
        <v>0.97</v>
      </c>
      <c r="AY169">
        <v>0.65</v>
      </c>
      <c r="AZ169">
        <v>3.8193750000000026</v>
      </c>
      <c r="BA169">
        <v>2.8497967105263133</v>
      </c>
      <c r="BB169">
        <v>6</v>
      </c>
      <c r="BC169" t="s">
        <v>815</v>
      </c>
    </row>
    <row r="170" spans="1:55" x14ac:dyDescent="0.25">
      <c r="A170" t="s">
        <v>803</v>
      </c>
      <c r="B170" t="s">
        <v>830</v>
      </c>
      <c r="C170" t="s">
        <v>831</v>
      </c>
      <c r="D170" t="s">
        <v>588</v>
      </c>
      <c r="E170" t="s">
        <v>710</v>
      </c>
      <c r="F170" t="s">
        <v>384</v>
      </c>
      <c r="G170" t="s">
        <v>119</v>
      </c>
      <c r="H170">
        <v>1.99</v>
      </c>
      <c r="I170" t="s">
        <v>101</v>
      </c>
      <c r="J170">
        <v>2.02</v>
      </c>
      <c r="K170" t="s">
        <v>832</v>
      </c>
      <c r="L170">
        <v>1.86</v>
      </c>
      <c r="M170" t="s">
        <v>559</v>
      </c>
      <c r="N170">
        <v>2.17</v>
      </c>
      <c r="O170">
        <v>9.6059999999999999</v>
      </c>
      <c r="P170">
        <v>12.771000000000001</v>
      </c>
      <c r="Q170">
        <v>8.3130000000000006</v>
      </c>
      <c r="R170">
        <v>12.5</v>
      </c>
      <c r="S170">
        <v>22.123999999999999</v>
      </c>
      <c r="T170">
        <v>10.823</v>
      </c>
      <c r="U170">
        <v>14.388</v>
      </c>
      <c r="V170" t="s">
        <v>43</v>
      </c>
      <c r="W170" t="s">
        <v>44</v>
      </c>
      <c r="X170">
        <v>-3</v>
      </c>
      <c r="Y170">
        <v>-4</v>
      </c>
      <c r="Z170">
        <v>1</v>
      </c>
      <c r="AA170">
        <v>1</v>
      </c>
      <c r="AB170">
        <v>4.7691999999999997</v>
      </c>
      <c r="AC170">
        <v>4.9230999999999998</v>
      </c>
      <c r="AE170">
        <v>10.0769</v>
      </c>
      <c r="AF170">
        <v>9.7691999999999997</v>
      </c>
      <c r="AH170">
        <v>1.54</v>
      </c>
      <c r="AI170">
        <v>1.1599999999999999</v>
      </c>
      <c r="AJ170">
        <v>2.7</v>
      </c>
      <c r="AL170">
        <v>3.1925119999999998</v>
      </c>
      <c r="AM170">
        <v>4.5311759999999994</v>
      </c>
      <c r="AN170">
        <v>7</v>
      </c>
      <c r="AP170">
        <v>2.5683839999999996</v>
      </c>
      <c r="AQ170">
        <v>1.8479680000000001</v>
      </c>
      <c r="AR170">
        <v>4</v>
      </c>
      <c r="AT170">
        <v>3.6099440000000005</v>
      </c>
      <c r="AU170">
        <v>3.879804</v>
      </c>
      <c r="AV170">
        <v>7</v>
      </c>
      <c r="AX170">
        <v>0.44</v>
      </c>
      <c r="AY170">
        <v>0.32</v>
      </c>
      <c r="AZ170">
        <v>1.4047052799999999</v>
      </c>
      <c r="BA170">
        <v>1.4499763199999998</v>
      </c>
      <c r="BB170">
        <v>2</v>
      </c>
      <c r="BC170" t="s">
        <v>815</v>
      </c>
    </row>
    <row r="171" spans="1:55" x14ac:dyDescent="0.25">
      <c r="A171" t="s">
        <v>803</v>
      </c>
      <c r="B171" t="s">
        <v>833</v>
      </c>
      <c r="C171" t="s">
        <v>834</v>
      </c>
      <c r="D171" t="s">
        <v>211</v>
      </c>
      <c r="E171" t="s">
        <v>835</v>
      </c>
      <c r="F171" t="s">
        <v>523</v>
      </c>
      <c r="G171" t="s">
        <v>117</v>
      </c>
      <c r="H171">
        <v>3.07</v>
      </c>
      <c r="I171" t="s">
        <v>836</v>
      </c>
      <c r="J171">
        <v>1.48</v>
      </c>
      <c r="K171" t="s">
        <v>786</v>
      </c>
      <c r="L171">
        <v>2.4900000000000002</v>
      </c>
      <c r="M171" t="s">
        <v>363</v>
      </c>
      <c r="N171">
        <v>1.67</v>
      </c>
      <c r="O171">
        <v>7.7759999999999998</v>
      </c>
      <c r="P171">
        <v>7.1070000000000002</v>
      </c>
      <c r="Q171">
        <v>7.4020000000000001</v>
      </c>
      <c r="R171">
        <v>16.207000000000001</v>
      </c>
      <c r="S171">
        <v>13.532</v>
      </c>
      <c r="T171">
        <v>15.432</v>
      </c>
      <c r="U171">
        <v>14.103999999999999</v>
      </c>
      <c r="V171" t="s">
        <v>23</v>
      </c>
      <c r="W171" t="s">
        <v>52</v>
      </c>
      <c r="X171">
        <v>-3</v>
      </c>
      <c r="Y171">
        <v>1</v>
      </c>
      <c r="Z171">
        <v>0</v>
      </c>
      <c r="AA171">
        <v>0</v>
      </c>
      <c r="AB171">
        <v>4.6923000000000004</v>
      </c>
      <c r="AC171">
        <v>4.2142999999999997</v>
      </c>
      <c r="AE171">
        <v>11.461499999999999</v>
      </c>
      <c r="AF171">
        <v>9.2857000000000003</v>
      </c>
      <c r="AH171">
        <v>0.96</v>
      </c>
      <c r="AI171">
        <v>1.05</v>
      </c>
      <c r="AJ171">
        <v>2.0099999999999998</v>
      </c>
      <c r="AL171">
        <v>8.5640096000000003</v>
      </c>
      <c r="AM171">
        <v>3.7034680000000004</v>
      </c>
      <c r="AN171">
        <v>12</v>
      </c>
      <c r="AP171">
        <v>2.2590959999999995</v>
      </c>
      <c r="AQ171">
        <v>1.1087808000000001</v>
      </c>
      <c r="AR171">
        <v>3</v>
      </c>
      <c r="AT171">
        <v>5.6583648000000002</v>
      </c>
      <c r="AU171">
        <v>3.9655</v>
      </c>
      <c r="AV171">
        <v>9</v>
      </c>
      <c r="AX171">
        <v>0.22</v>
      </c>
      <c r="AY171">
        <v>0.28000000000000003</v>
      </c>
      <c r="AZ171">
        <v>1.884082112</v>
      </c>
      <c r="BA171">
        <v>1.0369710400000003</v>
      </c>
      <c r="BB171">
        <v>2</v>
      </c>
      <c r="BC171" t="s">
        <v>815</v>
      </c>
    </row>
    <row r="172" spans="1:55" x14ac:dyDescent="0.25">
      <c r="A172" t="s">
        <v>803</v>
      </c>
      <c r="B172" t="s">
        <v>837</v>
      </c>
      <c r="C172" t="s">
        <v>838</v>
      </c>
      <c r="D172" t="s">
        <v>839</v>
      </c>
      <c r="E172" t="s">
        <v>530</v>
      </c>
      <c r="F172" t="s">
        <v>676</v>
      </c>
      <c r="G172" t="s">
        <v>533</v>
      </c>
      <c r="H172">
        <v>3.57</v>
      </c>
      <c r="I172" t="s">
        <v>606</v>
      </c>
      <c r="J172">
        <v>1.39</v>
      </c>
      <c r="K172" t="s">
        <v>533</v>
      </c>
      <c r="L172">
        <v>3.58</v>
      </c>
      <c r="M172" t="s">
        <v>606</v>
      </c>
      <c r="N172">
        <v>1.39</v>
      </c>
      <c r="O172">
        <v>13.423</v>
      </c>
      <c r="P172">
        <v>4.6020000000000003</v>
      </c>
      <c r="Q172">
        <v>9.7850000000000001</v>
      </c>
      <c r="R172">
        <v>57.143000000000001</v>
      </c>
      <c r="S172">
        <v>6.702</v>
      </c>
      <c r="T172">
        <v>41.667000000000002</v>
      </c>
      <c r="U172">
        <v>14.244999999999999</v>
      </c>
      <c r="V172" t="s">
        <v>197</v>
      </c>
      <c r="W172" t="s">
        <v>24</v>
      </c>
      <c r="X172">
        <v>2</v>
      </c>
      <c r="Y172">
        <v>8</v>
      </c>
      <c r="Z172">
        <v>0</v>
      </c>
      <c r="AA172">
        <v>-1</v>
      </c>
      <c r="AB172">
        <v>5.0769000000000002</v>
      </c>
      <c r="AC172">
        <v>5</v>
      </c>
      <c r="AE172">
        <v>9.5385000000000009</v>
      </c>
      <c r="AF172">
        <v>7.1538000000000004</v>
      </c>
      <c r="AH172">
        <v>0.47</v>
      </c>
      <c r="AI172">
        <v>1.37</v>
      </c>
      <c r="AJ172">
        <v>1.84</v>
      </c>
      <c r="AL172">
        <v>2.2414896</v>
      </c>
      <c r="AM172">
        <v>4.4125199999999998</v>
      </c>
      <c r="AN172">
        <v>6</v>
      </c>
      <c r="AP172">
        <v>2.2071168000000001</v>
      </c>
      <c r="AQ172">
        <v>1.2640000000000002</v>
      </c>
      <c r="AR172">
        <v>3</v>
      </c>
      <c r="AT172">
        <v>4.0402256000000003</v>
      </c>
      <c r="AU172">
        <v>2.6166119999999999</v>
      </c>
      <c r="AV172">
        <v>6</v>
      </c>
      <c r="AX172">
        <v>0.38</v>
      </c>
      <c r="AY172">
        <v>0.97</v>
      </c>
      <c r="AZ172">
        <v>0.851766048</v>
      </c>
      <c r="BA172">
        <v>4.2801443999999993</v>
      </c>
      <c r="BB172">
        <v>5</v>
      </c>
      <c r="BC172" t="s">
        <v>815</v>
      </c>
    </row>
    <row r="173" spans="1:55" x14ac:dyDescent="0.25">
      <c r="A173" t="s">
        <v>803</v>
      </c>
      <c r="B173" t="s">
        <v>840</v>
      </c>
      <c r="C173" t="s">
        <v>841</v>
      </c>
      <c r="D173" t="s">
        <v>842</v>
      </c>
      <c r="E173" t="s">
        <v>843</v>
      </c>
      <c r="F173" t="s">
        <v>844</v>
      </c>
      <c r="G173" t="s">
        <v>845</v>
      </c>
      <c r="H173">
        <v>1.63</v>
      </c>
      <c r="I173" t="s">
        <v>522</v>
      </c>
      <c r="J173">
        <v>2.7</v>
      </c>
      <c r="K173" t="s">
        <v>284</v>
      </c>
      <c r="L173">
        <v>2.12</v>
      </c>
      <c r="M173" t="s">
        <v>846</v>
      </c>
      <c r="N173">
        <v>1.94</v>
      </c>
      <c r="O173">
        <v>10.225</v>
      </c>
      <c r="P173">
        <v>34.843000000000004</v>
      </c>
      <c r="Q173">
        <v>13.907999999999999</v>
      </c>
      <c r="R173">
        <v>8.15</v>
      </c>
      <c r="S173">
        <v>95.238</v>
      </c>
      <c r="T173">
        <v>11.074</v>
      </c>
      <c r="U173">
        <v>37.735999999999997</v>
      </c>
      <c r="V173" t="s">
        <v>64</v>
      </c>
      <c r="W173" t="s">
        <v>44</v>
      </c>
      <c r="X173">
        <v>3</v>
      </c>
      <c r="Y173">
        <v>0</v>
      </c>
      <c r="Z173">
        <v>0</v>
      </c>
      <c r="AA173">
        <v>0</v>
      </c>
      <c r="AB173">
        <v>5.2308000000000003</v>
      </c>
      <c r="AC173">
        <v>4.3845999999999998</v>
      </c>
      <c r="AE173">
        <v>7.6923000000000004</v>
      </c>
      <c r="AF173">
        <v>9.9230999999999998</v>
      </c>
      <c r="AH173">
        <v>2.5099999999999998</v>
      </c>
      <c r="AI173">
        <v>0.74</v>
      </c>
      <c r="AJ173">
        <v>3.25</v>
      </c>
      <c r="AL173">
        <v>5.8758567999999993</v>
      </c>
      <c r="AM173">
        <v>3.1579800000000002</v>
      </c>
      <c r="AN173">
        <v>9</v>
      </c>
      <c r="AP173">
        <v>0.99959999999999993</v>
      </c>
      <c r="AQ173">
        <v>4.0311488000000004</v>
      </c>
      <c r="AR173">
        <v>5</v>
      </c>
      <c r="AT173">
        <v>4.680256</v>
      </c>
      <c r="AU173">
        <v>1.9331040000000002</v>
      </c>
      <c r="AV173">
        <v>6</v>
      </c>
      <c r="AX173">
        <v>0.48</v>
      </c>
      <c r="AY173">
        <v>0.71</v>
      </c>
      <c r="AZ173">
        <v>2.8204112639999996</v>
      </c>
      <c r="BA173">
        <v>2.2421658</v>
      </c>
      <c r="BB173">
        <v>5</v>
      </c>
      <c r="BC173" t="s">
        <v>847</v>
      </c>
    </row>
    <row r="174" spans="1:55" x14ac:dyDescent="0.25">
      <c r="A174" t="s">
        <v>803</v>
      </c>
      <c r="B174" t="s">
        <v>848</v>
      </c>
      <c r="C174" t="s">
        <v>849</v>
      </c>
      <c r="D174" t="s">
        <v>631</v>
      </c>
      <c r="E174" t="s">
        <v>725</v>
      </c>
      <c r="F174" t="s">
        <v>533</v>
      </c>
      <c r="G174" t="s">
        <v>414</v>
      </c>
      <c r="H174">
        <v>1.37</v>
      </c>
      <c r="I174" t="s">
        <v>367</v>
      </c>
      <c r="J174">
        <v>3.8</v>
      </c>
      <c r="K174" t="s">
        <v>429</v>
      </c>
      <c r="L174">
        <v>1.41</v>
      </c>
      <c r="M174" t="s">
        <v>850</v>
      </c>
      <c r="N174">
        <v>3.52</v>
      </c>
      <c r="O174">
        <v>20.876999999999999</v>
      </c>
      <c r="P174">
        <v>28.652999999999999</v>
      </c>
      <c r="Q174">
        <v>12.903</v>
      </c>
      <c r="R174">
        <v>18.832000000000001</v>
      </c>
      <c r="S174">
        <v>35.335999999999999</v>
      </c>
      <c r="T174">
        <v>11.641</v>
      </c>
      <c r="U174">
        <v>15.949</v>
      </c>
      <c r="V174" t="s">
        <v>31</v>
      </c>
      <c r="W174" t="s">
        <v>32</v>
      </c>
      <c r="X174">
        <v>-3</v>
      </c>
      <c r="Y174">
        <v>2</v>
      </c>
      <c r="Z174">
        <v>0</v>
      </c>
      <c r="AA174">
        <v>-1</v>
      </c>
      <c r="AB174">
        <v>5.3076999999999996</v>
      </c>
      <c r="AC174">
        <v>5.6154000000000002</v>
      </c>
      <c r="AE174">
        <v>9.0769000000000002</v>
      </c>
      <c r="AF174">
        <v>10.2308</v>
      </c>
      <c r="AH174">
        <v>2.2200000000000002</v>
      </c>
      <c r="AI174">
        <v>1.62</v>
      </c>
      <c r="AJ174">
        <v>3.8400000000000003</v>
      </c>
      <c r="AL174">
        <v>3.1997239999999998</v>
      </c>
      <c r="AM174">
        <v>5.398848000000001</v>
      </c>
      <c r="AN174">
        <v>8</v>
      </c>
      <c r="AP174">
        <v>3.5244720000000003</v>
      </c>
      <c r="AQ174">
        <v>3.3693184</v>
      </c>
      <c r="AR174">
        <v>6</v>
      </c>
      <c r="AT174">
        <v>4.0698816000000004</v>
      </c>
      <c r="AU174">
        <v>5.8631720000000005</v>
      </c>
      <c r="AV174">
        <v>9</v>
      </c>
      <c r="AX174">
        <v>0.51</v>
      </c>
      <c r="AY174">
        <v>0.55000000000000004</v>
      </c>
      <c r="AZ174">
        <v>1.6318592399999998</v>
      </c>
      <c r="BA174">
        <v>2.9693664000000006</v>
      </c>
      <c r="BB174">
        <v>4</v>
      </c>
      <c r="BC174" t="s">
        <v>847</v>
      </c>
    </row>
    <row r="175" spans="1:55" x14ac:dyDescent="0.25">
      <c r="A175" t="s">
        <v>803</v>
      </c>
      <c r="B175" t="s">
        <v>851</v>
      </c>
      <c r="C175" t="s">
        <v>852</v>
      </c>
      <c r="D175" t="s">
        <v>212</v>
      </c>
      <c r="E175" t="s">
        <v>199</v>
      </c>
      <c r="F175" t="s">
        <v>499</v>
      </c>
      <c r="G175" t="s">
        <v>419</v>
      </c>
      <c r="H175">
        <v>6.96</v>
      </c>
      <c r="I175" t="s">
        <v>853</v>
      </c>
      <c r="J175">
        <v>1.17</v>
      </c>
      <c r="K175" t="s">
        <v>854</v>
      </c>
      <c r="L175">
        <v>6.39</v>
      </c>
      <c r="M175" t="s">
        <v>855</v>
      </c>
      <c r="N175">
        <v>1.19</v>
      </c>
      <c r="O175">
        <v>3.5979999999999999</v>
      </c>
      <c r="P175">
        <v>13.157999999999999</v>
      </c>
      <c r="Q175">
        <v>12.853</v>
      </c>
      <c r="R175">
        <v>7.0270000000000001</v>
      </c>
      <c r="S175">
        <v>94.34</v>
      </c>
      <c r="T175">
        <v>25.062999999999999</v>
      </c>
      <c r="U175">
        <v>91.742999999999995</v>
      </c>
      <c r="V175" t="s">
        <v>99</v>
      </c>
      <c r="W175" t="s">
        <v>32</v>
      </c>
      <c r="X175">
        <v>0</v>
      </c>
      <c r="Y175">
        <v>0</v>
      </c>
      <c r="Z175">
        <v>1</v>
      </c>
      <c r="AA175">
        <v>0</v>
      </c>
      <c r="AB175">
        <v>5.5713999999999997</v>
      </c>
      <c r="AC175">
        <v>4.4286000000000003</v>
      </c>
      <c r="AE175">
        <v>9</v>
      </c>
      <c r="AF175">
        <v>10.7143</v>
      </c>
      <c r="AH175">
        <v>1.02</v>
      </c>
      <c r="AI175">
        <v>0.28000000000000003</v>
      </c>
      <c r="AJ175">
        <v>1.3</v>
      </c>
      <c r="AL175">
        <v>4.9233919999999998</v>
      </c>
      <c r="AM175">
        <v>2.4378039999999999</v>
      </c>
      <c r="AN175">
        <v>7</v>
      </c>
      <c r="AP175">
        <v>1.6703904000000001</v>
      </c>
      <c r="AQ175">
        <v>2.4026111999999999</v>
      </c>
      <c r="AR175">
        <v>4</v>
      </c>
      <c r="AT175">
        <v>5.5823375999999998</v>
      </c>
      <c r="AU175">
        <v>5.53728</v>
      </c>
      <c r="AV175">
        <v>11</v>
      </c>
      <c r="AX175">
        <v>0.39</v>
      </c>
      <c r="AY175">
        <v>0.48</v>
      </c>
      <c r="AZ175">
        <v>1.9201228799999999</v>
      </c>
      <c r="BA175">
        <v>1.17014592</v>
      </c>
      <c r="BB175">
        <v>3</v>
      </c>
      <c r="BC175" t="s">
        <v>847</v>
      </c>
    </row>
    <row r="176" spans="1:55" x14ac:dyDescent="0.25">
      <c r="A176" t="s">
        <v>803</v>
      </c>
      <c r="B176" t="s">
        <v>856</v>
      </c>
      <c r="C176" t="s">
        <v>857</v>
      </c>
      <c r="D176" t="s">
        <v>858</v>
      </c>
      <c r="E176" t="s">
        <v>475</v>
      </c>
      <c r="F176" t="s">
        <v>655</v>
      </c>
      <c r="G176" t="s">
        <v>193</v>
      </c>
      <c r="H176">
        <v>2.2999999999999998</v>
      </c>
      <c r="I176" t="s">
        <v>270</v>
      </c>
      <c r="J176">
        <v>1.77</v>
      </c>
      <c r="K176" t="s">
        <v>588</v>
      </c>
      <c r="L176">
        <v>2.1800000000000002</v>
      </c>
      <c r="M176" t="s">
        <v>534</v>
      </c>
      <c r="N176">
        <v>1.85</v>
      </c>
      <c r="O176">
        <v>7.31</v>
      </c>
      <c r="P176">
        <v>12.723000000000001</v>
      </c>
      <c r="Q176">
        <v>8.2850000000000001</v>
      </c>
      <c r="R176">
        <v>9.5150000000000006</v>
      </c>
      <c r="S176">
        <v>28.818000000000001</v>
      </c>
      <c r="T176">
        <v>10.787000000000001</v>
      </c>
      <c r="U176">
        <v>18.762</v>
      </c>
      <c r="V176" t="s">
        <v>43</v>
      </c>
      <c r="W176" t="s">
        <v>44</v>
      </c>
      <c r="X176">
        <v>9</v>
      </c>
      <c r="Y176">
        <v>-9</v>
      </c>
      <c r="Z176">
        <v>7</v>
      </c>
      <c r="AA176">
        <v>-1</v>
      </c>
      <c r="AB176">
        <v>5.6154000000000002</v>
      </c>
      <c r="AC176">
        <v>5.0769000000000002</v>
      </c>
      <c r="AE176">
        <v>11.692299999999999</v>
      </c>
      <c r="AF176">
        <v>9.1538000000000004</v>
      </c>
      <c r="AH176">
        <v>1.54</v>
      </c>
      <c r="AI176">
        <v>0.88</v>
      </c>
      <c r="AJ176">
        <v>2.42</v>
      </c>
      <c r="AL176">
        <v>6.63504</v>
      </c>
      <c r="AM176">
        <v>3.8299520000000005</v>
      </c>
      <c r="AN176">
        <v>10</v>
      </c>
      <c r="AP176">
        <v>3.717336</v>
      </c>
      <c r="AQ176">
        <v>4.6666879999999997</v>
      </c>
      <c r="AR176">
        <v>8</v>
      </c>
      <c r="AT176">
        <v>11.012620800000001</v>
      </c>
      <c r="AU176">
        <v>2.9095440000000004</v>
      </c>
      <c r="AV176">
        <v>13</v>
      </c>
      <c r="AX176">
        <v>0.35</v>
      </c>
      <c r="AY176">
        <v>0.43</v>
      </c>
      <c r="AZ176">
        <v>2.3222639999999997</v>
      </c>
      <c r="BA176">
        <v>1.6468793600000002</v>
      </c>
      <c r="BB176">
        <v>3</v>
      </c>
      <c r="BC176" t="s">
        <v>847</v>
      </c>
    </row>
    <row r="177" spans="1:55" x14ac:dyDescent="0.25">
      <c r="A177" t="s">
        <v>742</v>
      </c>
      <c r="B177" t="s">
        <v>859</v>
      </c>
      <c r="C177" t="s">
        <v>860</v>
      </c>
      <c r="D177" t="s">
        <v>518</v>
      </c>
      <c r="E177" t="s">
        <v>653</v>
      </c>
      <c r="F177" t="s">
        <v>861</v>
      </c>
      <c r="G177" t="s">
        <v>862</v>
      </c>
      <c r="H177">
        <v>1.37</v>
      </c>
      <c r="I177" t="s">
        <v>475</v>
      </c>
      <c r="J177">
        <v>3.89</v>
      </c>
      <c r="K177" t="s">
        <v>863</v>
      </c>
      <c r="L177">
        <v>1.46</v>
      </c>
      <c r="M177" t="s">
        <v>94</v>
      </c>
      <c r="N177">
        <v>3.32</v>
      </c>
      <c r="O177">
        <v>19.763000000000002</v>
      </c>
      <c r="P177">
        <v>33.332999999999998</v>
      </c>
      <c r="Q177">
        <v>13.717000000000001</v>
      </c>
      <c r="R177">
        <v>16.260000000000002</v>
      </c>
      <c r="S177">
        <v>46.295999999999999</v>
      </c>
      <c r="T177">
        <v>11.287000000000001</v>
      </c>
      <c r="U177">
        <v>19.047999999999998</v>
      </c>
      <c r="V177" t="s">
        <v>43</v>
      </c>
      <c r="W177" t="s">
        <v>44</v>
      </c>
      <c r="X177">
        <v>4</v>
      </c>
      <c r="Y177">
        <v>1</v>
      </c>
      <c r="Z177">
        <v>0</v>
      </c>
      <c r="AA177">
        <v>5</v>
      </c>
      <c r="AB177">
        <v>4.2352999999999996</v>
      </c>
      <c r="AC177">
        <v>5.1176000000000004</v>
      </c>
      <c r="AE177">
        <v>9.4705999999999992</v>
      </c>
      <c r="AF177">
        <v>11.470599999999999</v>
      </c>
      <c r="AH177">
        <v>2.4300000000000002</v>
      </c>
      <c r="AI177">
        <v>1.44</v>
      </c>
      <c r="AJ177">
        <v>3.87</v>
      </c>
      <c r="AL177">
        <v>6.6349668874172245</v>
      </c>
      <c r="AM177">
        <v>4.2669615894039792</v>
      </c>
      <c r="AN177">
        <v>10</v>
      </c>
      <c r="AP177">
        <v>2.3050066225165611</v>
      </c>
      <c r="AQ177">
        <v>1.4509655629139055</v>
      </c>
      <c r="AR177">
        <v>3</v>
      </c>
      <c r="AT177">
        <v>9.0786754966887386</v>
      </c>
      <c r="AU177">
        <v>2.598437086092714</v>
      </c>
      <c r="AV177">
        <v>11</v>
      </c>
      <c r="AX177">
        <v>0.52</v>
      </c>
      <c r="AY177">
        <v>0.57999999999999996</v>
      </c>
      <c r="AZ177">
        <v>3.4501827814569568</v>
      </c>
      <c r="BA177">
        <v>2.4748377218543078</v>
      </c>
      <c r="BB177">
        <v>5</v>
      </c>
      <c r="BC177" t="s">
        <v>864</v>
      </c>
    </row>
    <row r="178" spans="1:55" x14ac:dyDescent="0.25">
      <c r="A178" t="s">
        <v>742</v>
      </c>
      <c r="B178" t="s">
        <v>865</v>
      </c>
      <c r="C178" t="s">
        <v>866</v>
      </c>
      <c r="D178" t="s">
        <v>867</v>
      </c>
      <c r="E178" t="s">
        <v>868</v>
      </c>
      <c r="F178" t="s">
        <v>869</v>
      </c>
      <c r="G178" t="s">
        <v>41</v>
      </c>
      <c r="H178">
        <v>1.73</v>
      </c>
      <c r="I178" t="s">
        <v>765</v>
      </c>
      <c r="J178">
        <v>2.44</v>
      </c>
      <c r="K178" t="s">
        <v>34</v>
      </c>
      <c r="L178">
        <v>2.25</v>
      </c>
      <c r="M178" t="s">
        <v>212</v>
      </c>
      <c r="N178">
        <v>1.84</v>
      </c>
      <c r="O178">
        <v>8.9689999999999994</v>
      </c>
      <c r="P178">
        <v>30.96</v>
      </c>
      <c r="Q178">
        <v>13.071999999999999</v>
      </c>
      <c r="R178">
        <v>7.5640000000000001</v>
      </c>
      <c r="S178">
        <v>90.09</v>
      </c>
      <c r="T178">
        <v>11.025</v>
      </c>
      <c r="U178">
        <v>38.023000000000003</v>
      </c>
      <c r="V178" t="s">
        <v>43</v>
      </c>
      <c r="W178" t="s">
        <v>44</v>
      </c>
      <c r="X178">
        <v>9</v>
      </c>
      <c r="Y178">
        <v>-13</v>
      </c>
      <c r="Z178">
        <v>1</v>
      </c>
      <c r="AA178">
        <v>-6</v>
      </c>
      <c r="AB178">
        <v>4.7058999999999997</v>
      </c>
      <c r="AC178">
        <v>4</v>
      </c>
      <c r="AE178">
        <v>9.7646999999999995</v>
      </c>
      <c r="AF178">
        <v>10.6471</v>
      </c>
      <c r="AH178">
        <v>2.37</v>
      </c>
      <c r="AI178">
        <v>0.69</v>
      </c>
      <c r="AJ178">
        <v>3.06</v>
      </c>
      <c r="AL178">
        <v>4.6319105960264944</v>
      </c>
      <c r="AM178">
        <v>3.2784437086092755</v>
      </c>
      <c r="AN178">
        <v>7</v>
      </c>
      <c r="AP178">
        <v>1.3330483443708641</v>
      </c>
      <c r="AQ178">
        <v>1.9392933774834413</v>
      </c>
      <c r="AR178">
        <v>3</v>
      </c>
      <c r="AT178">
        <v>5.6820529801324478</v>
      </c>
      <c r="AU178">
        <v>4.4957086092715208</v>
      </c>
      <c r="AV178">
        <v>10</v>
      </c>
      <c r="AX178">
        <v>0.81</v>
      </c>
      <c r="AY178">
        <v>0.36</v>
      </c>
      <c r="AZ178">
        <v>3.7518475827814606</v>
      </c>
      <c r="BA178">
        <v>1.1802397350993392</v>
      </c>
      <c r="BB178">
        <v>4</v>
      </c>
      <c r="BC178" t="s">
        <v>864</v>
      </c>
    </row>
    <row r="179" spans="1:55" x14ac:dyDescent="0.25">
      <c r="A179" t="s">
        <v>742</v>
      </c>
      <c r="B179" t="s">
        <v>870</v>
      </c>
      <c r="C179" t="s">
        <v>871</v>
      </c>
      <c r="D179" t="s">
        <v>872</v>
      </c>
      <c r="E179" t="s">
        <v>873</v>
      </c>
      <c r="F179" t="s">
        <v>571</v>
      </c>
      <c r="G179" t="s">
        <v>465</v>
      </c>
      <c r="H179">
        <v>1.52</v>
      </c>
      <c r="I179" t="s">
        <v>703</v>
      </c>
      <c r="J179">
        <v>3.55</v>
      </c>
      <c r="K179" t="s">
        <v>517</v>
      </c>
      <c r="L179">
        <v>4.38</v>
      </c>
      <c r="M179" t="s">
        <v>473</v>
      </c>
      <c r="N179">
        <v>1.41</v>
      </c>
      <c r="O179">
        <v>142.857</v>
      </c>
      <c r="P179">
        <v>12.048</v>
      </c>
      <c r="Q179">
        <v>41.494</v>
      </c>
      <c r="R179">
        <v>1000</v>
      </c>
      <c r="S179">
        <v>7.0220000000000002</v>
      </c>
      <c r="T179">
        <v>285.714</v>
      </c>
      <c r="U179">
        <v>24.213000000000001</v>
      </c>
      <c r="V179" t="s">
        <v>874</v>
      </c>
      <c r="W179" t="s">
        <v>24</v>
      </c>
      <c r="X179">
        <v>-10</v>
      </c>
      <c r="Y179">
        <v>15</v>
      </c>
      <c r="Z179">
        <v>-4</v>
      </c>
      <c r="AA179">
        <v>2</v>
      </c>
      <c r="AB179">
        <v>4.7058999999999997</v>
      </c>
      <c r="AC179">
        <v>3.8824000000000001</v>
      </c>
      <c r="AE179">
        <v>11.3529</v>
      </c>
      <c r="AF179">
        <v>11.0588</v>
      </c>
      <c r="AH179">
        <v>0.28999999999999998</v>
      </c>
      <c r="AI179">
        <v>3.43</v>
      </c>
      <c r="AJ179">
        <v>3.72</v>
      </c>
      <c r="AL179">
        <v>3.4335953642384132</v>
      </c>
      <c r="AM179">
        <v>6.915023841059611</v>
      </c>
      <c r="AN179">
        <v>10</v>
      </c>
      <c r="AP179">
        <v>2.914631125827821</v>
      </c>
      <c r="AQ179">
        <v>1.8393298013245012</v>
      </c>
      <c r="AR179">
        <v>4</v>
      </c>
      <c r="AT179">
        <v>4.6524834437086078</v>
      </c>
      <c r="AU179">
        <v>6.7559364238410557</v>
      </c>
      <c r="AV179">
        <v>11</v>
      </c>
      <c r="AX179">
        <v>0.33</v>
      </c>
      <c r="AY179">
        <v>0.76</v>
      </c>
      <c r="AZ179">
        <v>1.1330864701986765</v>
      </c>
      <c r="BA179">
        <v>5.255418119205304</v>
      </c>
      <c r="BB179">
        <v>6</v>
      </c>
      <c r="BC179" t="s">
        <v>864</v>
      </c>
    </row>
    <row r="180" spans="1:55" x14ac:dyDescent="0.25">
      <c r="A180" t="s">
        <v>742</v>
      </c>
      <c r="B180" t="s">
        <v>875</v>
      </c>
      <c r="C180" t="s">
        <v>876</v>
      </c>
      <c r="D180" t="s">
        <v>177</v>
      </c>
      <c r="E180" t="s">
        <v>877</v>
      </c>
      <c r="F180" t="s">
        <v>478</v>
      </c>
      <c r="G180" t="s">
        <v>212</v>
      </c>
      <c r="H180">
        <v>1.84</v>
      </c>
      <c r="I180" t="s">
        <v>282</v>
      </c>
      <c r="J180">
        <v>2.2000000000000002</v>
      </c>
      <c r="K180" t="s">
        <v>878</v>
      </c>
      <c r="L180">
        <v>1.79</v>
      </c>
      <c r="M180" t="s">
        <v>879</v>
      </c>
      <c r="N180">
        <v>2.2799999999999998</v>
      </c>
      <c r="O180">
        <v>15.266999999999999</v>
      </c>
      <c r="P180">
        <v>10.246</v>
      </c>
      <c r="Q180">
        <v>8.9049999999999994</v>
      </c>
      <c r="R180">
        <v>26.524999999999999</v>
      </c>
      <c r="S180">
        <v>11.946999999999999</v>
      </c>
      <c r="T180">
        <v>15.456</v>
      </c>
      <c r="U180">
        <v>10.372999999999999</v>
      </c>
      <c r="V180" t="s">
        <v>26</v>
      </c>
      <c r="W180" t="s">
        <v>48</v>
      </c>
      <c r="X180">
        <v>-7</v>
      </c>
      <c r="Y180">
        <v>0</v>
      </c>
      <c r="Z180">
        <v>-3</v>
      </c>
      <c r="AA180">
        <v>-2</v>
      </c>
      <c r="AB180">
        <v>3.375</v>
      </c>
      <c r="AC180">
        <v>4.6875</v>
      </c>
      <c r="AE180">
        <v>8.875</v>
      </c>
      <c r="AF180">
        <v>11.0625</v>
      </c>
      <c r="AH180">
        <v>1.1499999999999999</v>
      </c>
      <c r="AI180">
        <v>1.72</v>
      </c>
      <c r="AJ180">
        <v>2.87</v>
      </c>
      <c r="AL180">
        <v>4.3881258278145738</v>
      </c>
      <c r="AM180">
        <v>4.5311543046357672</v>
      </c>
      <c r="AN180">
        <v>8</v>
      </c>
      <c r="AP180">
        <v>2.7461086092715288</v>
      </c>
      <c r="AQ180">
        <v>1.5387496688741704</v>
      </c>
      <c r="AR180">
        <v>4</v>
      </c>
      <c r="AT180">
        <v>3.2784105960264891</v>
      </c>
      <c r="AU180">
        <v>4.1245033112582759</v>
      </c>
      <c r="AV180">
        <v>7</v>
      </c>
      <c r="AX180">
        <v>0.51</v>
      </c>
      <c r="AY180">
        <v>0.52</v>
      </c>
      <c r="AZ180">
        <v>2.2379441721854327</v>
      </c>
      <c r="BA180">
        <v>2.3562002384105991</v>
      </c>
      <c r="BB180">
        <v>4</v>
      </c>
      <c r="BC180" t="s">
        <v>864</v>
      </c>
    </row>
    <row r="181" spans="1:55" x14ac:dyDescent="0.25">
      <c r="A181" t="s">
        <v>880</v>
      </c>
      <c r="B181" t="s">
        <v>881</v>
      </c>
      <c r="C181" t="s">
        <v>882</v>
      </c>
      <c r="D181" t="s">
        <v>58</v>
      </c>
      <c r="E181" t="s">
        <v>883</v>
      </c>
      <c r="F181" t="s">
        <v>766</v>
      </c>
      <c r="G181" t="s">
        <v>818</v>
      </c>
      <c r="H181">
        <v>1.9</v>
      </c>
      <c r="I181" t="s">
        <v>446</v>
      </c>
      <c r="J181">
        <v>2.12</v>
      </c>
      <c r="K181" t="s">
        <v>690</v>
      </c>
      <c r="L181">
        <v>1.78</v>
      </c>
      <c r="M181" t="s">
        <v>137</v>
      </c>
      <c r="N181">
        <v>2.2799999999999998</v>
      </c>
      <c r="O181">
        <v>10.672000000000001</v>
      </c>
      <c r="P181">
        <v>12.87</v>
      </c>
      <c r="Q181">
        <v>8.4390000000000001</v>
      </c>
      <c r="R181">
        <v>13.986000000000001</v>
      </c>
      <c r="S181">
        <v>20.367000000000001</v>
      </c>
      <c r="T181">
        <v>11.061999999999999</v>
      </c>
      <c r="U181">
        <v>13.351000000000001</v>
      </c>
      <c r="V181" t="s">
        <v>43</v>
      </c>
      <c r="W181" t="s">
        <v>44</v>
      </c>
      <c r="X181">
        <v>-1</v>
      </c>
      <c r="Y181">
        <v>0</v>
      </c>
      <c r="Z181">
        <v>1</v>
      </c>
      <c r="AA181">
        <v>1</v>
      </c>
      <c r="AB181">
        <v>3</v>
      </c>
      <c r="AC181">
        <v>3.8</v>
      </c>
      <c r="AE181">
        <v>10.466699999999999</v>
      </c>
      <c r="AF181">
        <v>10.666700000000001</v>
      </c>
      <c r="AH181">
        <v>1.53</v>
      </c>
      <c r="AI181">
        <v>1.26</v>
      </c>
      <c r="AJ181">
        <v>2.79</v>
      </c>
      <c r="AL181">
        <v>4.6999999999999993</v>
      </c>
      <c r="AM181">
        <v>6.3959671232876643</v>
      </c>
      <c r="AN181">
        <v>11</v>
      </c>
      <c r="AP181">
        <v>1.8463561643835655</v>
      </c>
      <c r="AQ181">
        <v>1.755178082191782</v>
      </c>
      <c r="AR181">
        <v>3</v>
      </c>
      <c r="AT181">
        <v>4.2281876712328756</v>
      </c>
      <c r="AU181">
        <v>5.8467945205479488</v>
      </c>
      <c r="AV181">
        <v>10</v>
      </c>
      <c r="AX181">
        <v>0.56000000000000005</v>
      </c>
      <c r="AY181">
        <v>0.53</v>
      </c>
      <c r="AZ181">
        <v>2.6319999999999997</v>
      </c>
      <c r="BA181">
        <v>3.389862575342462</v>
      </c>
      <c r="BB181">
        <v>6</v>
      </c>
      <c r="BC181" t="s">
        <v>864</v>
      </c>
    </row>
    <row r="182" spans="1:55" x14ac:dyDescent="0.25">
      <c r="A182" t="s">
        <v>880</v>
      </c>
      <c r="B182" t="s">
        <v>884</v>
      </c>
      <c r="C182" t="s">
        <v>885</v>
      </c>
      <c r="D182" t="s">
        <v>124</v>
      </c>
      <c r="E182" t="s">
        <v>54</v>
      </c>
      <c r="F182" t="s">
        <v>536</v>
      </c>
      <c r="G182" t="s">
        <v>359</v>
      </c>
      <c r="H182">
        <v>1.76</v>
      </c>
      <c r="I182" t="s">
        <v>310</v>
      </c>
      <c r="J182">
        <v>2.33</v>
      </c>
      <c r="K182" t="s">
        <v>886</v>
      </c>
      <c r="L182">
        <v>1.68</v>
      </c>
      <c r="M182" t="s">
        <v>430</v>
      </c>
      <c r="N182">
        <v>2.4900000000000002</v>
      </c>
      <c r="O182">
        <v>12.771000000000001</v>
      </c>
      <c r="P182">
        <v>13.494999999999999</v>
      </c>
      <c r="Q182">
        <v>8.8420000000000005</v>
      </c>
      <c r="R182">
        <v>16.75</v>
      </c>
      <c r="S182">
        <v>18.657</v>
      </c>
      <c r="T182">
        <v>11.601000000000001</v>
      </c>
      <c r="U182">
        <v>12.24</v>
      </c>
      <c r="V182" t="s">
        <v>43</v>
      </c>
      <c r="W182" t="s">
        <v>541</v>
      </c>
      <c r="X182">
        <v>-1</v>
      </c>
      <c r="Y182">
        <v>2</v>
      </c>
      <c r="Z182">
        <v>-1</v>
      </c>
      <c r="AA182">
        <v>-1</v>
      </c>
      <c r="AB182">
        <v>4.2142999999999997</v>
      </c>
      <c r="AC182">
        <v>3.8</v>
      </c>
      <c r="AE182">
        <v>8.5714000000000006</v>
      </c>
      <c r="AF182">
        <v>10.466699999999999</v>
      </c>
      <c r="AH182">
        <v>1.53</v>
      </c>
      <c r="AI182">
        <v>1.44</v>
      </c>
      <c r="AJ182">
        <v>2.9699999999999998</v>
      </c>
      <c r="AL182">
        <v>4.9019999999999992</v>
      </c>
      <c r="AM182">
        <v>3.2122602739725994</v>
      </c>
      <c r="AN182">
        <v>8</v>
      </c>
      <c r="AP182">
        <v>2.2787506849315111</v>
      </c>
      <c r="AQ182">
        <v>3.761095890410961</v>
      </c>
      <c r="AR182">
        <v>6</v>
      </c>
      <c r="AT182">
        <v>4.8629404109589034</v>
      </c>
      <c r="AU182">
        <v>3.0180821917808243</v>
      </c>
      <c r="AV182">
        <v>7</v>
      </c>
      <c r="AX182">
        <v>0.39</v>
      </c>
      <c r="AY182">
        <v>0.56999999999999995</v>
      </c>
      <c r="AZ182">
        <v>1.9117799999999998</v>
      </c>
      <c r="BA182">
        <v>1.8309883561643816</v>
      </c>
      <c r="BB182">
        <v>3</v>
      </c>
      <c r="BC182" t="s">
        <v>864</v>
      </c>
    </row>
    <row r="183" spans="1:55" x14ac:dyDescent="0.25">
      <c r="A183" t="s">
        <v>880</v>
      </c>
      <c r="B183" t="s">
        <v>887</v>
      </c>
      <c r="C183" t="s">
        <v>888</v>
      </c>
      <c r="D183" t="s">
        <v>193</v>
      </c>
      <c r="E183" t="s">
        <v>889</v>
      </c>
      <c r="F183" t="s">
        <v>419</v>
      </c>
      <c r="G183" t="s">
        <v>499</v>
      </c>
      <c r="H183">
        <v>10.050000000000001</v>
      </c>
      <c r="I183" t="s">
        <v>890</v>
      </c>
      <c r="J183">
        <v>1.1100000000000001</v>
      </c>
      <c r="K183" t="s">
        <v>891</v>
      </c>
      <c r="L183">
        <v>6.69</v>
      </c>
      <c r="M183" t="s">
        <v>892</v>
      </c>
      <c r="N183">
        <v>1.18</v>
      </c>
      <c r="O183">
        <v>3.8769999999999998</v>
      </c>
      <c r="P183">
        <v>9.234</v>
      </c>
      <c r="Q183">
        <v>11.933</v>
      </c>
      <c r="R183">
        <v>10.02</v>
      </c>
      <c r="S183">
        <v>56.817999999999998</v>
      </c>
      <c r="T183">
        <v>30.768999999999998</v>
      </c>
      <c r="U183">
        <v>73.528999999999996</v>
      </c>
      <c r="V183" t="s">
        <v>99</v>
      </c>
      <c r="W183" t="s">
        <v>22</v>
      </c>
      <c r="X183">
        <v>-5</v>
      </c>
      <c r="Y183">
        <v>-7</v>
      </c>
      <c r="Z183">
        <v>-3</v>
      </c>
      <c r="AA183">
        <v>-2</v>
      </c>
      <c r="AB183">
        <v>4.2</v>
      </c>
      <c r="AC183">
        <v>3.8</v>
      </c>
      <c r="AE183">
        <v>12.2667</v>
      </c>
      <c r="AF183">
        <v>10.066700000000001</v>
      </c>
      <c r="AH183">
        <v>0.77</v>
      </c>
      <c r="AI183">
        <v>0.33</v>
      </c>
      <c r="AJ183">
        <v>1.1000000000000001</v>
      </c>
      <c r="AL183">
        <v>3.1955</v>
      </c>
      <c r="AM183">
        <v>5.1162184931506793</v>
      </c>
      <c r="AN183">
        <v>8</v>
      </c>
      <c r="AP183">
        <v>2.9632876712328824</v>
      </c>
      <c r="AQ183">
        <v>1.2309041095890416</v>
      </c>
      <c r="AR183">
        <v>4</v>
      </c>
      <c r="AT183">
        <v>3.7403198630136978</v>
      </c>
      <c r="AU183">
        <v>7.7045479452054852</v>
      </c>
      <c r="AV183">
        <v>11</v>
      </c>
      <c r="AX183">
        <v>0.27</v>
      </c>
      <c r="AY183">
        <v>0.2</v>
      </c>
      <c r="AZ183">
        <v>0.86278500000000002</v>
      </c>
      <c r="BA183">
        <v>1.0232436986301359</v>
      </c>
      <c r="BB183">
        <v>1</v>
      </c>
      <c r="BC183" t="s">
        <v>864</v>
      </c>
    </row>
    <row r="184" spans="1:55" x14ac:dyDescent="0.25">
      <c r="A184" t="s">
        <v>880</v>
      </c>
      <c r="B184" t="s">
        <v>893</v>
      </c>
      <c r="C184" t="s">
        <v>894</v>
      </c>
      <c r="D184" t="s">
        <v>320</v>
      </c>
      <c r="E184" t="s">
        <v>732</v>
      </c>
      <c r="F184" t="s">
        <v>818</v>
      </c>
      <c r="G184" t="s">
        <v>487</v>
      </c>
      <c r="H184">
        <v>3.28</v>
      </c>
      <c r="I184" t="s">
        <v>895</v>
      </c>
      <c r="J184">
        <v>1.44</v>
      </c>
      <c r="K184" t="s">
        <v>464</v>
      </c>
      <c r="L184">
        <v>2.93</v>
      </c>
      <c r="M184" t="s">
        <v>465</v>
      </c>
      <c r="N184">
        <v>1.52</v>
      </c>
      <c r="O184">
        <v>10.917</v>
      </c>
      <c r="P184">
        <v>5.319</v>
      </c>
      <c r="Q184">
        <v>8.3960000000000008</v>
      </c>
      <c r="R184">
        <v>34.482999999999997</v>
      </c>
      <c r="S184">
        <v>8.1829999999999998</v>
      </c>
      <c r="T184">
        <v>26.524999999999999</v>
      </c>
      <c r="U184">
        <v>12.92</v>
      </c>
      <c r="V184" t="s">
        <v>23</v>
      </c>
      <c r="W184" t="s">
        <v>32</v>
      </c>
      <c r="X184">
        <v>9</v>
      </c>
      <c r="Y184">
        <v>10</v>
      </c>
      <c r="Z184">
        <v>2</v>
      </c>
      <c r="AA184">
        <v>1</v>
      </c>
      <c r="AB184">
        <v>2.8</v>
      </c>
      <c r="AC184">
        <v>3.5333000000000001</v>
      </c>
      <c r="AE184">
        <v>9.9332999999999991</v>
      </c>
      <c r="AF184">
        <v>10.933299999999999</v>
      </c>
      <c r="AH184">
        <v>0.63</v>
      </c>
      <c r="AI184">
        <v>1.3</v>
      </c>
      <c r="AJ184">
        <v>1.9300000000000002</v>
      </c>
      <c r="AL184">
        <v>3.1819999999999999</v>
      </c>
      <c r="AM184">
        <v>2.9124493150684905</v>
      </c>
      <c r="AN184">
        <v>6</v>
      </c>
      <c r="AP184">
        <v>1.4592000000000027</v>
      </c>
      <c r="AQ184">
        <v>1.333479452054795</v>
      </c>
      <c r="AR184">
        <v>2</v>
      </c>
      <c r="AT184">
        <v>4.222941780821917</v>
      </c>
      <c r="AU184">
        <v>7.1075068493150741</v>
      </c>
      <c r="AV184">
        <v>11</v>
      </c>
      <c r="AX184">
        <v>0.6</v>
      </c>
      <c r="AY184">
        <v>0.57999999999999996</v>
      </c>
      <c r="AZ184">
        <v>1.9091999999999998</v>
      </c>
      <c r="BA184">
        <v>1.6892206027397243</v>
      </c>
      <c r="BB184">
        <v>3</v>
      </c>
      <c r="BC184" t="s">
        <v>864</v>
      </c>
    </row>
    <row r="185" spans="1:55" x14ac:dyDescent="0.25">
      <c r="A185" t="s">
        <v>880</v>
      </c>
      <c r="B185" t="s">
        <v>896</v>
      </c>
      <c r="C185" t="s">
        <v>897</v>
      </c>
      <c r="D185" t="s">
        <v>573</v>
      </c>
      <c r="E185" t="s">
        <v>455</v>
      </c>
      <c r="F185" t="s">
        <v>353</v>
      </c>
      <c r="G185" t="s">
        <v>898</v>
      </c>
      <c r="H185">
        <v>1.4</v>
      </c>
      <c r="I185" t="s">
        <v>78</v>
      </c>
      <c r="J185">
        <v>3.77</v>
      </c>
      <c r="K185" t="s">
        <v>537</v>
      </c>
      <c r="L185">
        <v>1.56</v>
      </c>
      <c r="M185" t="s">
        <v>615</v>
      </c>
      <c r="N185">
        <v>2.92</v>
      </c>
      <c r="O185">
        <v>37.453000000000003</v>
      </c>
      <c r="P185">
        <v>17.544</v>
      </c>
      <c r="Q185">
        <v>14.388</v>
      </c>
      <c r="R185">
        <v>61.35</v>
      </c>
      <c r="S185">
        <v>13.494999999999999</v>
      </c>
      <c r="T185">
        <v>23.585000000000001</v>
      </c>
      <c r="U185">
        <v>11.061999999999999</v>
      </c>
      <c r="V185" t="s">
        <v>772</v>
      </c>
      <c r="W185" t="s">
        <v>32</v>
      </c>
      <c r="X185">
        <v>-5</v>
      </c>
      <c r="Y185">
        <v>-1</v>
      </c>
      <c r="Z185">
        <v>-2</v>
      </c>
      <c r="AA185">
        <v>-1</v>
      </c>
      <c r="AB185">
        <v>3.4</v>
      </c>
      <c r="AC185">
        <v>3.7856999999999998</v>
      </c>
      <c r="AE185">
        <v>10.2667</v>
      </c>
      <c r="AF185">
        <v>10.5</v>
      </c>
      <c r="AH185">
        <v>1.22</v>
      </c>
      <c r="AI185">
        <v>2.6</v>
      </c>
      <c r="AJ185">
        <v>3.8200000000000003</v>
      </c>
      <c r="AL185">
        <v>4.6870000000000003</v>
      </c>
      <c r="AM185">
        <v>5.2855561643835554</v>
      </c>
      <c r="AN185">
        <v>9</v>
      </c>
      <c r="AP185">
        <v>1.561600000000003</v>
      </c>
      <c r="AQ185">
        <v>0.87758904109589086</v>
      </c>
      <c r="AR185">
        <v>2</v>
      </c>
      <c r="AT185">
        <v>5.0267287671232861</v>
      </c>
      <c r="AU185">
        <v>5.8875616438356211</v>
      </c>
      <c r="AV185">
        <v>10</v>
      </c>
      <c r="AX185">
        <v>0.3</v>
      </c>
      <c r="AY185">
        <v>0.43</v>
      </c>
      <c r="AZ185">
        <v>1.4061000000000001</v>
      </c>
      <c r="BA185">
        <v>2.2727891506849289</v>
      </c>
      <c r="BB185">
        <v>3</v>
      </c>
      <c r="BC185" t="s">
        <v>864</v>
      </c>
    </row>
    <row r="186" spans="1:55" x14ac:dyDescent="0.25">
      <c r="A186" t="s">
        <v>880</v>
      </c>
      <c r="B186" t="s">
        <v>899</v>
      </c>
      <c r="C186" t="s">
        <v>900</v>
      </c>
      <c r="D186" t="s">
        <v>694</v>
      </c>
      <c r="E186" t="s">
        <v>530</v>
      </c>
      <c r="F186" t="s">
        <v>901</v>
      </c>
      <c r="G186" t="s">
        <v>313</v>
      </c>
      <c r="H186">
        <v>2.58</v>
      </c>
      <c r="I186" t="s">
        <v>639</v>
      </c>
      <c r="J186">
        <v>1.63</v>
      </c>
      <c r="K186" t="s">
        <v>902</v>
      </c>
      <c r="L186">
        <v>2.2999999999999998</v>
      </c>
      <c r="M186" t="s">
        <v>72</v>
      </c>
      <c r="N186">
        <v>1.77</v>
      </c>
      <c r="O186">
        <v>6.93</v>
      </c>
      <c r="P186">
        <v>10.616</v>
      </c>
      <c r="Q186">
        <v>7.8310000000000004</v>
      </c>
      <c r="R186">
        <v>10.234999999999999</v>
      </c>
      <c r="S186">
        <v>23.981000000000002</v>
      </c>
      <c r="T186">
        <v>11.561</v>
      </c>
      <c r="U186">
        <v>17.699000000000002</v>
      </c>
      <c r="V186" t="s">
        <v>23</v>
      </c>
      <c r="W186" t="s">
        <v>48</v>
      </c>
      <c r="X186">
        <v>-2</v>
      </c>
      <c r="Y186">
        <v>3</v>
      </c>
      <c r="Z186">
        <v>1</v>
      </c>
      <c r="AA186">
        <v>2</v>
      </c>
      <c r="AB186">
        <v>4.0667</v>
      </c>
      <c r="AC186">
        <v>2.4285999999999999</v>
      </c>
      <c r="AE186">
        <v>9.3332999999999995</v>
      </c>
      <c r="AF186">
        <v>10.857100000000001</v>
      </c>
      <c r="AH186">
        <v>1.35</v>
      </c>
      <c r="AI186">
        <v>0.88</v>
      </c>
      <c r="AJ186">
        <v>2.23</v>
      </c>
      <c r="AL186">
        <v>4.5589999999999993</v>
      </c>
      <c r="AM186">
        <v>4.1894219178082137</v>
      </c>
      <c r="AN186">
        <v>8</v>
      </c>
      <c r="AP186">
        <v>2.0322191780821957</v>
      </c>
      <c r="AQ186">
        <v>0.63824657534246609</v>
      </c>
      <c r="AR186">
        <v>2</v>
      </c>
      <c r="AT186">
        <v>3.6371506849315063</v>
      </c>
      <c r="AU186">
        <v>5.9967123287671269</v>
      </c>
      <c r="AV186">
        <v>9</v>
      </c>
      <c r="AX186">
        <v>0.36</v>
      </c>
      <c r="AY186">
        <v>0.47</v>
      </c>
      <c r="AZ186">
        <v>1.6412399999999996</v>
      </c>
      <c r="BA186">
        <v>1.9690283013698604</v>
      </c>
      <c r="BB186">
        <v>3</v>
      </c>
      <c r="BC186" t="s">
        <v>864</v>
      </c>
    </row>
    <row r="187" spans="1:55" x14ac:dyDescent="0.25">
      <c r="A187" t="s">
        <v>880</v>
      </c>
      <c r="B187" t="s">
        <v>903</v>
      </c>
      <c r="C187" t="s">
        <v>904</v>
      </c>
      <c r="D187" t="s">
        <v>352</v>
      </c>
      <c r="E187" t="s">
        <v>625</v>
      </c>
      <c r="F187" t="s">
        <v>578</v>
      </c>
      <c r="G187" t="s">
        <v>350</v>
      </c>
      <c r="H187">
        <v>2.5499999999999998</v>
      </c>
      <c r="I187" t="s">
        <v>371</v>
      </c>
      <c r="J187">
        <v>1.65</v>
      </c>
      <c r="K187" t="s">
        <v>450</v>
      </c>
      <c r="L187">
        <v>3.35</v>
      </c>
      <c r="M187" t="s">
        <v>905</v>
      </c>
      <c r="N187">
        <v>1.43</v>
      </c>
      <c r="O187">
        <v>5.28</v>
      </c>
      <c r="P187">
        <v>21.739000000000001</v>
      </c>
      <c r="Q187">
        <v>11.933</v>
      </c>
      <c r="R187">
        <v>5.8</v>
      </c>
      <c r="S187">
        <v>98.039000000000001</v>
      </c>
      <c r="T187">
        <v>13.106</v>
      </c>
      <c r="U187">
        <v>54.054000000000002</v>
      </c>
      <c r="V187" t="s">
        <v>95</v>
      </c>
      <c r="W187" t="s">
        <v>22</v>
      </c>
      <c r="X187">
        <v>10</v>
      </c>
      <c r="Y187">
        <v>-3</v>
      </c>
      <c r="Z187">
        <v>2</v>
      </c>
      <c r="AA187">
        <v>-2</v>
      </c>
      <c r="AB187">
        <v>3.5714000000000001</v>
      </c>
      <c r="AC187">
        <v>3.2667000000000002</v>
      </c>
      <c r="AE187">
        <v>9.2142999999999997</v>
      </c>
      <c r="AF187">
        <v>9.9332999999999991</v>
      </c>
      <c r="AH187">
        <v>1.82</v>
      </c>
      <c r="AI187">
        <v>0.44</v>
      </c>
      <c r="AJ187">
        <v>2.2600000000000002</v>
      </c>
      <c r="AL187">
        <v>7.5984999999999996</v>
      </c>
      <c r="AM187">
        <v>2.4976315068493125</v>
      </c>
      <c r="AN187">
        <v>10</v>
      </c>
      <c r="AP187">
        <v>1.6257753424657566</v>
      </c>
      <c r="AQ187">
        <v>1.1739178082191788</v>
      </c>
      <c r="AR187">
        <v>2</v>
      </c>
      <c r="AT187">
        <v>7.1693835616438335</v>
      </c>
      <c r="AU187">
        <v>4.6259726027397292</v>
      </c>
      <c r="AV187">
        <v>11</v>
      </c>
      <c r="AX187">
        <v>0.69</v>
      </c>
      <c r="AY187">
        <v>0.26</v>
      </c>
      <c r="AZ187">
        <v>5.242964999999999</v>
      </c>
      <c r="BA187">
        <v>0.6493841917808213</v>
      </c>
      <c r="BB187">
        <v>5</v>
      </c>
      <c r="BC187" t="s">
        <v>864</v>
      </c>
    </row>
    <row r="188" spans="1:55" x14ac:dyDescent="0.25">
      <c r="A188" t="s">
        <v>62</v>
      </c>
      <c r="B188" t="s">
        <v>373</v>
      </c>
      <c r="C188" t="s">
        <v>65</v>
      </c>
      <c r="D188" t="s">
        <v>294</v>
      </c>
      <c r="E188" t="s">
        <v>482</v>
      </c>
      <c r="F188" t="s">
        <v>906</v>
      </c>
      <c r="G188" t="s">
        <v>365</v>
      </c>
      <c r="H188">
        <v>2.02</v>
      </c>
      <c r="I188" t="s">
        <v>496</v>
      </c>
      <c r="J188">
        <v>1.99</v>
      </c>
      <c r="K188" t="s">
        <v>490</v>
      </c>
      <c r="L188">
        <v>2.2599999999999998</v>
      </c>
      <c r="M188" t="s">
        <v>907</v>
      </c>
      <c r="N188">
        <v>1.81</v>
      </c>
      <c r="O188">
        <v>7.44</v>
      </c>
      <c r="P188">
        <v>19.646000000000001</v>
      </c>
      <c r="Q188">
        <v>10.151999999999999</v>
      </c>
      <c r="R188">
        <v>7.6920000000000002</v>
      </c>
      <c r="S188">
        <v>53.762999999999998</v>
      </c>
      <c r="T188">
        <v>10.504</v>
      </c>
      <c r="U188">
        <v>27.701000000000001</v>
      </c>
      <c r="V188" t="s">
        <v>43</v>
      </c>
      <c r="W188" t="s">
        <v>22</v>
      </c>
      <c r="X188">
        <v>4</v>
      </c>
      <c r="Y188">
        <v>-2</v>
      </c>
      <c r="Z188">
        <v>2</v>
      </c>
      <c r="AA188">
        <v>0</v>
      </c>
      <c r="AB188">
        <v>4.1738999999999997</v>
      </c>
      <c r="AC188">
        <v>3.3182</v>
      </c>
      <c r="AE188">
        <v>10.6957</v>
      </c>
      <c r="AF188">
        <v>8.1818000000000008</v>
      </c>
      <c r="AH188">
        <v>1.93</v>
      </c>
      <c r="AI188">
        <v>0.73</v>
      </c>
      <c r="AJ188">
        <v>2.66</v>
      </c>
      <c r="AL188">
        <v>4.5893975903614415</v>
      </c>
      <c r="AM188">
        <v>3.1355373493975911</v>
      </c>
      <c r="AN188">
        <v>7</v>
      </c>
      <c r="AP188">
        <v>1.8218666666666621</v>
      </c>
      <c r="AQ188">
        <v>2.9764518072289103</v>
      </c>
      <c r="AR188">
        <v>4</v>
      </c>
      <c r="AT188">
        <v>3.0539520000000002</v>
      </c>
      <c r="AU188">
        <v>5.0980800000000004</v>
      </c>
      <c r="AV188">
        <v>8</v>
      </c>
      <c r="AX188">
        <v>0.51</v>
      </c>
      <c r="AY188">
        <v>0.44</v>
      </c>
      <c r="AZ188">
        <v>2.3405927710843351</v>
      </c>
      <c r="BA188">
        <v>1.37963643373494</v>
      </c>
      <c r="BB188">
        <v>3</v>
      </c>
      <c r="BC188" t="s">
        <v>864</v>
      </c>
    </row>
    <row r="189" spans="1:55" x14ac:dyDescent="0.25">
      <c r="A189" t="s">
        <v>62</v>
      </c>
      <c r="B189" t="s">
        <v>108</v>
      </c>
      <c r="C189" t="s">
        <v>291</v>
      </c>
      <c r="D189" t="s">
        <v>785</v>
      </c>
      <c r="E189" t="s">
        <v>94</v>
      </c>
      <c r="F189" t="s">
        <v>139</v>
      </c>
      <c r="G189" t="s">
        <v>835</v>
      </c>
      <c r="H189">
        <v>3.26</v>
      </c>
      <c r="I189" t="s">
        <v>908</v>
      </c>
      <c r="J189">
        <v>1.44</v>
      </c>
      <c r="K189" t="s">
        <v>331</v>
      </c>
      <c r="L189">
        <v>2.76</v>
      </c>
      <c r="M189" t="s">
        <v>421</v>
      </c>
      <c r="N189">
        <v>1.57</v>
      </c>
      <c r="O189">
        <v>5.7309999999999999</v>
      </c>
      <c r="P189">
        <v>9.6150000000000002</v>
      </c>
      <c r="Q189">
        <v>7.899</v>
      </c>
      <c r="R189">
        <v>9.4160000000000004</v>
      </c>
      <c r="S189">
        <v>26.524999999999999</v>
      </c>
      <c r="T189">
        <v>12.987</v>
      </c>
      <c r="U189">
        <v>21.786000000000001</v>
      </c>
      <c r="V189" t="s">
        <v>23</v>
      </c>
      <c r="W189" t="s">
        <v>36</v>
      </c>
      <c r="X189">
        <v>4</v>
      </c>
      <c r="Y189">
        <v>-3</v>
      </c>
      <c r="Z189">
        <v>0</v>
      </c>
      <c r="AA189">
        <v>2</v>
      </c>
      <c r="AB189">
        <v>4.6086999999999998</v>
      </c>
      <c r="AC189">
        <v>4.0869999999999997</v>
      </c>
      <c r="AE189">
        <v>10.347799999999999</v>
      </c>
      <c r="AF189">
        <v>9.3477999999999994</v>
      </c>
      <c r="AH189">
        <v>1.22</v>
      </c>
      <c r="AI189">
        <v>0.73</v>
      </c>
      <c r="AJ189">
        <v>1.95</v>
      </c>
      <c r="AL189">
        <v>5.5064192771084279</v>
      </c>
      <c r="AM189">
        <v>2.5069879518072291</v>
      </c>
      <c r="AN189">
        <v>8</v>
      </c>
      <c r="AP189">
        <v>2.7576289156626439</v>
      </c>
      <c r="AQ189">
        <v>2.3798771084337309</v>
      </c>
      <c r="AR189">
        <v>5</v>
      </c>
      <c r="AT189">
        <v>3.9608832000000005</v>
      </c>
      <c r="AU189">
        <v>3.8571</v>
      </c>
      <c r="AV189">
        <v>7</v>
      </c>
      <c r="AX189">
        <v>0.54</v>
      </c>
      <c r="AY189">
        <v>0.6</v>
      </c>
      <c r="AZ189">
        <v>2.9734664096385512</v>
      </c>
      <c r="BA189">
        <v>1.5041927710843375</v>
      </c>
      <c r="BB189">
        <v>4</v>
      </c>
      <c r="BC189" t="s">
        <v>864</v>
      </c>
    </row>
    <row r="190" spans="1:55" x14ac:dyDescent="0.25">
      <c r="A190" t="s">
        <v>62</v>
      </c>
      <c r="B190" t="s">
        <v>297</v>
      </c>
      <c r="C190" t="s">
        <v>408</v>
      </c>
      <c r="D190" t="s">
        <v>337</v>
      </c>
      <c r="E190" t="s">
        <v>125</v>
      </c>
      <c r="F190" t="s">
        <v>909</v>
      </c>
      <c r="G190" t="s">
        <v>347</v>
      </c>
      <c r="H190">
        <v>2.98</v>
      </c>
      <c r="I190" t="s">
        <v>59</v>
      </c>
      <c r="J190">
        <v>1.5</v>
      </c>
      <c r="K190" t="s">
        <v>149</v>
      </c>
      <c r="L190">
        <v>2.44</v>
      </c>
      <c r="M190" t="s">
        <v>98</v>
      </c>
      <c r="N190">
        <v>1.69</v>
      </c>
      <c r="O190">
        <v>7.8739999999999997</v>
      </c>
      <c r="P190">
        <v>7.2670000000000003</v>
      </c>
      <c r="Q190">
        <v>7.407</v>
      </c>
      <c r="R190">
        <v>16.050999999999998</v>
      </c>
      <c r="S190">
        <v>13.661</v>
      </c>
      <c r="T190">
        <v>15.083</v>
      </c>
      <c r="U190">
        <v>13.928000000000001</v>
      </c>
      <c r="V190" t="s">
        <v>23</v>
      </c>
      <c r="W190" t="s">
        <v>32</v>
      </c>
      <c r="X190">
        <v>0</v>
      </c>
      <c r="Y190">
        <v>6</v>
      </c>
      <c r="Z190">
        <v>-1</v>
      </c>
      <c r="AA190">
        <v>3</v>
      </c>
      <c r="AB190">
        <v>3.9565000000000001</v>
      </c>
      <c r="AC190">
        <v>3.4091</v>
      </c>
      <c r="AE190">
        <v>10.8261</v>
      </c>
      <c r="AF190">
        <v>10.4091</v>
      </c>
      <c r="AH190">
        <v>0.98</v>
      </c>
      <c r="AI190">
        <v>1.06</v>
      </c>
      <c r="AJ190">
        <v>2.04</v>
      </c>
      <c r="AL190">
        <v>2.4422457831325275</v>
      </c>
      <c r="AM190">
        <v>3.8224192771084344</v>
      </c>
      <c r="AN190">
        <v>6</v>
      </c>
      <c r="AP190">
        <v>2.1914216867469825</v>
      </c>
      <c r="AQ190">
        <v>1.234248192771082</v>
      </c>
      <c r="AR190">
        <v>3</v>
      </c>
      <c r="AT190">
        <v>4.5427536000000002</v>
      </c>
      <c r="AU190">
        <v>5.3950208000000002</v>
      </c>
      <c r="AV190">
        <v>9</v>
      </c>
      <c r="AX190">
        <v>0.72</v>
      </c>
      <c r="AY190">
        <v>0.42</v>
      </c>
      <c r="AZ190">
        <v>1.7584169638554197</v>
      </c>
      <c r="BA190">
        <v>1.6054160963855424</v>
      </c>
      <c r="BB190">
        <v>3</v>
      </c>
      <c r="BC190" t="s">
        <v>864</v>
      </c>
    </row>
    <row r="191" spans="1:55" x14ac:dyDescent="0.25">
      <c r="A191" t="s">
        <v>62</v>
      </c>
      <c r="B191" t="s">
        <v>374</v>
      </c>
      <c r="C191" t="s">
        <v>302</v>
      </c>
      <c r="D191" t="s">
        <v>50</v>
      </c>
      <c r="E191" t="s">
        <v>38</v>
      </c>
      <c r="F191" t="s">
        <v>101</v>
      </c>
      <c r="G191" t="s">
        <v>627</v>
      </c>
      <c r="H191">
        <v>1.87</v>
      </c>
      <c r="I191" t="s">
        <v>476</v>
      </c>
      <c r="J191">
        <v>2.16</v>
      </c>
      <c r="K191" t="s">
        <v>907</v>
      </c>
      <c r="L191">
        <v>1.81</v>
      </c>
      <c r="M191" t="s">
        <v>747</v>
      </c>
      <c r="N191">
        <v>2.25</v>
      </c>
      <c r="O191">
        <v>14.728</v>
      </c>
      <c r="P191">
        <v>10.06</v>
      </c>
      <c r="Q191">
        <v>8.7720000000000002</v>
      </c>
      <c r="R191">
        <v>25.707000000000001</v>
      </c>
      <c r="S191">
        <v>11.976000000000001</v>
      </c>
      <c r="T191">
        <v>15.291</v>
      </c>
      <c r="U191">
        <v>10.438000000000001</v>
      </c>
      <c r="V191" t="s">
        <v>26</v>
      </c>
      <c r="W191" t="s">
        <v>22</v>
      </c>
      <c r="X191">
        <v>-2</v>
      </c>
      <c r="Y191">
        <v>-6</v>
      </c>
      <c r="Z191">
        <v>0</v>
      </c>
      <c r="AA191">
        <v>0</v>
      </c>
      <c r="AB191">
        <v>3.3913000000000002</v>
      </c>
      <c r="AC191">
        <v>3.9129999999999998</v>
      </c>
      <c r="AE191">
        <v>9.9130000000000003</v>
      </c>
      <c r="AF191">
        <v>10.652200000000001</v>
      </c>
      <c r="AH191">
        <v>1.1499999999999999</v>
      </c>
      <c r="AI191">
        <v>1.68</v>
      </c>
      <c r="AJ191">
        <v>2.83</v>
      </c>
      <c r="AL191">
        <v>3.6457831325301173</v>
      </c>
      <c r="AM191">
        <v>4.2995662650602418</v>
      </c>
      <c r="AN191">
        <v>7</v>
      </c>
      <c r="AP191">
        <v>1.7355052208835302</v>
      </c>
      <c r="AQ191">
        <v>1.6593638554216839</v>
      </c>
      <c r="AR191">
        <v>3</v>
      </c>
      <c r="AT191">
        <v>6.2507687999999995</v>
      </c>
      <c r="AU191">
        <v>4.7331648000000008</v>
      </c>
      <c r="AV191">
        <v>10</v>
      </c>
      <c r="AX191">
        <v>0.54</v>
      </c>
      <c r="AY191">
        <v>0.5</v>
      </c>
      <c r="AZ191">
        <v>1.9687228915662636</v>
      </c>
      <c r="BA191">
        <v>2.1497831325301209</v>
      </c>
      <c r="BB191">
        <v>4</v>
      </c>
      <c r="BC191" t="s">
        <v>864</v>
      </c>
    </row>
    <row r="192" spans="1:55" x14ac:dyDescent="0.25">
      <c r="A192" t="s">
        <v>62</v>
      </c>
      <c r="B192" t="s">
        <v>304</v>
      </c>
      <c r="C192" t="s">
        <v>309</v>
      </c>
      <c r="D192" t="s">
        <v>331</v>
      </c>
      <c r="E192" t="s">
        <v>121</v>
      </c>
      <c r="F192" t="s">
        <v>441</v>
      </c>
      <c r="G192" t="s">
        <v>660</v>
      </c>
      <c r="H192">
        <v>2.5099999999999998</v>
      </c>
      <c r="I192" t="s">
        <v>105</v>
      </c>
      <c r="J192">
        <v>1.66</v>
      </c>
      <c r="K192" t="s">
        <v>559</v>
      </c>
      <c r="L192">
        <v>2.16</v>
      </c>
      <c r="M192" t="s">
        <v>558</v>
      </c>
      <c r="N192">
        <v>1.86</v>
      </c>
      <c r="O192">
        <v>8.4890000000000008</v>
      </c>
      <c r="P192">
        <v>8.6509999999999998</v>
      </c>
      <c r="Q192">
        <v>7.524</v>
      </c>
      <c r="R192">
        <v>14.749000000000001</v>
      </c>
      <c r="S192">
        <v>15.337</v>
      </c>
      <c r="T192">
        <v>13.071999999999999</v>
      </c>
      <c r="U192">
        <v>13.333</v>
      </c>
      <c r="V192" t="s">
        <v>23</v>
      </c>
      <c r="W192" t="s">
        <v>44</v>
      </c>
      <c r="X192">
        <v>5</v>
      </c>
      <c r="Y192">
        <v>-3</v>
      </c>
      <c r="Z192">
        <v>-2</v>
      </c>
      <c r="AA192">
        <v>-1</v>
      </c>
      <c r="AB192">
        <v>4.2173999999999996</v>
      </c>
      <c r="AC192">
        <v>3.6522000000000001</v>
      </c>
      <c r="AE192">
        <v>9.1738999999999997</v>
      </c>
      <c r="AF192">
        <v>8.6957000000000004</v>
      </c>
      <c r="AH192">
        <v>1.1499999999999999</v>
      </c>
      <c r="AI192">
        <v>1.1299999999999999</v>
      </c>
      <c r="AJ192">
        <v>2.2799999999999998</v>
      </c>
      <c r="AL192">
        <v>3.6646554216867435</v>
      </c>
      <c r="AM192">
        <v>2.7947180722891569</v>
      </c>
      <c r="AN192">
        <v>6</v>
      </c>
      <c r="AP192">
        <v>2.4523052208835279</v>
      </c>
      <c r="AQ192">
        <v>1.5103807228915633</v>
      </c>
      <c r="AR192">
        <v>3</v>
      </c>
      <c r="AT192">
        <v>7.1264664000000009</v>
      </c>
      <c r="AU192">
        <v>3.2292312000000001</v>
      </c>
      <c r="AV192">
        <v>10</v>
      </c>
      <c r="AX192">
        <v>0.62</v>
      </c>
      <c r="AY192">
        <v>0.55000000000000004</v>
      </c>
      <c r="AZ192">
        <v>2.2720863614457811</v>
      </c>
      <c r="BA192">
        <v>1.5370949397590363</v>
      </c>
      <c r="BB192">
        <v>3</v>
      </c>
      <c r="BC192" t="s">
        <v>864</v>
      </c>
    </row>
    <row r="193" spans="1:55" x14ac:dyDescent="0.25">
      <c r="A193" t="s">
        <v>62</v>
      </c>
      <c r="B193" t="s">
        <v>292</v>
      </c>
      <c r="C193" t="s">
        <v>312</v>
      </c>
      <c r="D193" t="s">
        <v>910</v>
      </c>
      <c r="E193" t="s">
        <v>536</v>
      </c>
      <c r="F193" t="s">
        <v>828</v>
      </c>
      <c r="G193" t="s">
        <v>554</v>
      </c>
      <c r="H193">
        <v>4.88</v>
      </c>
      <c r="I193" t="s">
        <v>652</v>
      </c>
      <c r="J193">
        <v>1.26</v>
      </c>
      <c r="K193" t="s">
        <v>432</v>
      </c>
      <c r="L193">
        <v>3.43</v>
      </c>
      <c r="M193" t="s">
        <v>352</v>
      </c>
      <c r="N193">
        <v>1.41</v>
      </c>
      <c r="O193">
        <v>6.25</v>
      </c>
      <c r="P193">
        <v>5.9420000000000002</v>
      </c>
      <c r="Q193">
        <v>7.8369999999999997</v>
      </c>
      <c r="R193">
        <v>16.474</v>
      </c>
      <c r="S193">
        <v>14.903</v>
      </c>
      <c r="T193">
        <v>20.661000000000001</v>
      </c>
      <c r="U193">
        <v>19.646000000000001</v>
      </c>
      <c r="V193" t="s">
        <v>23</v>
      </c>
      <c r="W193" t="s">
        <v>22</v>
      </c>
      <c r="X193">
        <v>3</v>
      </c>
      <c r="Y193">
        <v>-5</v>
      </c>
      <c r="Z193">
        <v>-1</v>
      </c>
      <c r="AA193">
        <v>-2</v>
      </c>
      <c r="AB193">
        <v>4.1738999999999997</v>
      </c>
      <c r="AC193">
        <v>3.5455000000000001</v>
      </c>
      <c r="AE193">
        <v>9.2173999999999996</v>
      </c>
      <c r="AF193">
        <v>9.8635999999999999</v>
      </c>
      <c r="AH193">
        <v>0.76</v>
      </c>
      <c r="AI193">
        <v>0.8</v>
      </c>
      <c r="AJ193">
        <v>1.56</v>
      </c>
      <c r="AL193">
        <v>4.9256674698795138</v>
      </c>
      <c r="AM193">
        <v>3.7804722891566276</v>
      </c>
      <c r="AN193">
        <v>8</v>
      </c>
      <c r="AP193">
        <v>0.84634216867469669</v>
      </c>
      <c r="AQ193">
        <v>1.9967164658634502</v>
      </c>
      <c r="AR193">
        <v>2</v>
      </c>
      <c r="AT193">
        <v>4.6653744000000001</v>
      </c>
      <c r="AU193">
        <v>4.6079488000000008</v>
      </c>
      <c r="AV193">
        <v>9</v>
      </c>
      <c r="AX193">
        <v>0.35</v>
      </c>
      <c r="AY193">
        <v>0.33</v>
      </c>
      <c r="AZ193">
        <v>1.7239836144578298</v>
      </c>
      <c r="BA193">
        <v>1.2475558554216872</v>
      </c>
      <c r="BB193">
        <v>2</v>
      </c>
      <c r="BC193" t="s">
        <v>864</v>
      </c>
    </row>
    <row r="194" spans="1:55" x14ac:dyDescent="0.25">
      <c r="A194" t="s">
        <v>62</v>
      </c>
      <c r="B194" t="s">
        <v>296</v>
      </c>
      <c r="C194" t="s">
        <v>314</v>
      </c>
      <c r="D194" t="s">
        <v>485</v>
      </c>
      <c r="E194" t="s">
        <v>418</v>
      </c>
      <c r="F194" t="s">
        <v>93</v>
      </c>
      <c r="G194" t="s">
        <v>911</v>
      </c>
      <c r="H194">
        <v>1.92</v>
      </c>
      <c r="I194" t="s">
        <v>694</v>
      </c>
      <c r="J194">
        <v>2.1</v>
      </c>
      <c r="K194" t="s">
        <v>878</v>
      </c>
      <c r="L194">
        <v>1.79</v>
      </c>
      <c r="M194" t="s">
        <v>879</v>
      </c>
      <c r="N194">
        <v>2.2799999999999998</v>
      </c>
      <c r="O194">
        <v>10.929</v>
      </c>
      <c r="P194">
        <v>12.18</v>
      </c>
      <c r="Q194">
        <v>8.34</v>
      </c>
      <c r="R194">
        <v>14.97</v>
      </c>
      <c r="S194">
        <v>18.587</v>
      </c>
      <c r="T194">
        <v>11.429</v>
      </c>
      <c r="U194">
        <v>12.739000000000001</v>
      </c>
      <c r="V194" t="s">
        <v>23</v>
      </c>
      <c r="W194" t="s">
        <v>24</v>
      </c>
      <c r="X194">
        <v>-6</v>
      </c>
      <c r="Y194">
        <v>1</v>
      </c>
      <c r="Z194">
        <v>-3</v>
      </c>
      <c r="AA194">
        <v>1</v>
      </c>
      <c r="AB194">
        <v>3.7826</v>
      </c>
      <c r="AC194">
        <v>4.2173999999999996</v>
      </c>
      <c r="AE194">
        <v>10.652200000000001</v>
      </c>
      <c r="AF194">
        <v>11.478300000000001</v>
      </c>
      <c r="AH194">
        <v>1.46</v>
      </c>
      <c r="AI194">
        <v>1.31</v>
      </c>
      <c r="AJ194">
        <v>2.77</v>
      </c>
      <c r="AL194">
        <v>3.7096915662650565</v>
      </c>
      <c r="AM194">
        <v>5.5766554216867465</v>
      </c>
      <c r="AN194">
        <v>9</v>
      </c>
      <c r="AP194">
        <v>1.6973622489959801</v>
      </c>
      <c r="AQ194">
        <v>1.3697457831325277</v>
      </c>
      <c r="AR194">
        <v>3</v>
      </c>
      <c r="AT194">
        <v>5.6648495999999984</v>
      </c>
      <c r="AU194">
        <v>5.6025216000000011</v>
      </c>
      <c r="AV194">
        <v>11</v>
      </c>
      <c r="AX194">
        <v>0.62</v>
      </c>
      <c r="AY194">
        <v>0.37</v>
      </c>
      <c r="AZ194">
        <v>2.3000087710843351</v>
      </c>
      <c r="BA194">
        <v>2.0633625060240961</v>
      </c>
      <c r="BB194">
        <v>4</v>
      </c>
      <c r="BC194" t="s">
        <v>864</v>
      </c>
    </row>
    <row r="195" spans="1:55" x14ac:dyDescent="0.25">
      <c r="A195" t="s">
        <v>62</v>
      </c>
      <c r="B195" t="s">
        <v>311</v>
      </c>
      <c r="C195" t="s">
        <v>301</v>
      </c>
      <c r="D195" t="s">
        <v>371</v>
      </c>
      <c r="E195" t="s">
        <v>722</v>
      </c>
      <c r="F195" t="s">
        <v>912</v>
      </c>
      <c r="G195" t="s">
        <v>528</v>
      </c>
      <c r="H195">
        <v>1.92</v>
      </c>
      <c r="I195" t="s">
        <v>599</v>
      </c>
      <c r="J195">
        <v>2.1</v>
      </c>
      <c r="K195" t="s">
        <v>526</v>
      </c>
      <c r="L195">
        <v>2.0099999999999998</v>
      </c>
      <c r="M195" t="s">
        <v>51</v>
      </c>
      <c r="N195">
        <v>2</v>
      </c>
      <c r="O195">
        <v>8.4960000000000004</v>
      </c>
      <c r="P195">
        <v>18.116</v>
      </c>
      <c r="Q195">
        <v>9.5879999999999992</v>
      </c>
      <c r="R195">
        <v>8.9930000000000003</v>
      </c>
      <c r="S195">
        <v>40.816000000000003</v>
      </c>
      <c r="T195">
        <v>10.141999999999999</v>
      </c>
      <c r="U195">
        <v>21.645</v>
      </c>
      <c r="V195" t="s">
        <v>43</v>
      </c>
      <c r="W195" t="s">
        <v>36</v>
      </c>
      <c r="X195">
        <v>6</v>
      </c>
      <c r="Y195">
        <v>5</v>
      </c>
      <c r="Z195">
        <v>1</v>
      </c>
      <c r="AA195">
        <v>0</v>
      </c>
      <c r="AB195">
        <v>4.2609000000000004</v>
      </c>
      <c r="AC195">
        <v>4.1429</v>
      </c>
      <c r="AE195">
        <v>11.478300000000001</v>
      </c>
      <c r="AF195">
        <v>9.8571000000000009</v>
      </c>
      <c r="AH195">
        <v>1.89</v>
      </c>
      <c r="AI195">
        <v>0.89</v>
      </c>
      <c r="AJ195">
        <v>2.78</v>
      </c>
      <c r="AL195">
        <v>6.4894939759036072</v>
      </c>
      <c r="AM195">
        <v>2.5921927710843371</v>
      </c>
      <c r="AN195">
        <v>9</v>
      </c>
      <c r="AP195">
        <v>2.8096257028112381</v>
      </c>
      <c r="AQ195">
        <v>1.8939694779116434</v>
      </c>
      <c r="AR195">
        <v>4</v>
      </c>
      <c r="AT195">
        <v>9.5944991999999996</v>
      </c>
      <c r="AU195">
        <v>3.6375248</v>
      </c>
      <c r="AV195">
        <v>13</v>
      </c>
      <c r="AX195">
        <v>0.45</v>
      </c>
      <c r="AY195">
        <v>0.39</v>
      </c>
      <c r="AZ195">
        <v>2.9202722891566233</v>
      </c>
      <c r="BA195">
        <v>1.0109551807228916</v>
      </c>
      <c r="BB195">
        <v>3</v>
      </c>
      <c r="BC195" t="s">
        <v>864</v>
      </c>
    </row>
    <row r="196" spans="1:55" x14ac:dyDescent="0.25">
      <c r="A196" t="s">
        <v>62</v>
      </c>
      <c r="B196" t="s">
        <v>315</v>
      </c>
      <c r="C196" t="s">
        <v>368</v>
      </c>
      <c r="D196" t="s">
        <v>103</v>
      </c>
      <c r="E196" t="s">
        <v>536</v>
      </c>
      <c r="F196" t="s">
        <v>494</v>
      </c>
      <c r="G196" t="s">
        <v>554</v>
      </c>
      <c r="H196">
        <v>4.87</v>
      </c>
      <c r="I196" t="s">
        <v>652</v>
      </c>
      <c r="J196">
        <v>1.26</v>
      </c>
      <c r="K196" t="s">
        <v>432</v>
      </c>
      <c r="L196">
        <v>3.43</v>
      </c>
      <c r="M196" t="s">
        <v>352</v>
      </c>
      <c r="N196">
        <v>1.41</v>
      </c>
      <c r="O196">
        <v>6.3730000000000002</v>
      </c>
      <c r="P196">
        <v>5.8339999999999996</v>
      </c>
      <c r="Q196">
        <v>7.843</v>
      </c>
      <c r="R196">
        <v>17.152999999999999</v>
      </c>
      <c r="S196">
        <v>14.368</v>
      </c>
      <c r="T196">
        <v>21.097000000000001</v>
      </c>
      <c r="U196">
        <v>19.305</v>
      </c>
      <c r="V196" t="s">
        <v>23</v>
      </c>
      <c r="W196" t="s">
        <v>22</v>
      </c>
      <c r="X196">
        <v>-2</v>
      </c>
      <c r="Y196">
        <v>-6</v>
      </c>
      <c r="Z196">
        <v>0</v>
      </c>
      <c r="AA196">
        <v>1</v>
      </c>
      <c r="AB196">
        <v>4.1738999999999997</v>
      </c>
      <c r="AC196">
        <v>3.8696000000000002</v>
      </c>
      <c r="AE196">
        <v>9.7391000000000005</v>
      </c>
      <c r="AF196">
        <v>10.1739</v>
      </c>
      <c r="AH196">
        <v>0.74</v>
      </c>
      <c r="AI196">
        <v>0.81</v>
      </c>
      <c r="AJ196">
        <v>1.55</v>
      </c>
      <c r="AL196">
        <v>3.0787566265060207</v>
      </c>
      <c r="AM196">
        <v>2.5807228915662654</v>
      </c>
      <c r="AN196">
        <v>5</v>
      </c>
      <c r="AP196">
        <v>1.4962120481927677</v>
      </c>
      <c r="AQ196">
        <v>1.2372449799196765</v>
      </c>
      <c r="AR196">
        <v>2</v>
      </c>
      <c r="AT196">
        <v>6.4132992</v>
      </c>
      <c r="AU196">
        <v>3.7117599999999999</v>
      </c>
      <c r="AV196">
        <v>10</v>
      </c>
      <c r="AX196">
        <v>0.38</v>
      </c>
      <c r="AY196">
        <v>0.36</v>
      </c>
      <c r="AZ196">
        <v>1.1699275180722879</v>
      </c>
      <c r="BA196">
        <v>0.92906024096385553</v>
      </c>
      <c r="BB196">
        <v>2</v>
      </c>
      <c r="BC196" t="s">
        <v>864</v>
      </c>
    </row>
    <row r="197" spans="1:55" x14ac:dyDescent="0.25">
      <c r="A197" t="s">
        <v>62</v>
      </c>
      <c r="B197" t="s">
        <v>305</v>
      </c>
      <c r="C197" t="s">
        <v>317</v>
      </c>
      <c r="D197" t="s">
        <v>117</v>
      </c>
      <c r="E197" t="s">
        <v>913</v>
      </c>
      <c r="F197" t="s">
        <v>389</v>
      </c>
      <c r="G197" t="s">
        <v>440</v>
      </c>
      <c r="H197">
        <v>3.03</v>
      </c>
      <c r="I197" t="s">
        <v>392</v>
      </c>
      <c r="J197">
        <v>1.49</v>
      </c>
      <c r="K197" t="s">
        <v>164</v>
      </c>
      <c r="L197">
        <v>2.4700000000000002</v>
      </c>
      <c r="M197" t="s">
        <v>787</v>
      </c>
      <c r="N197">
        <v>1.68</v>
      </c>
      <c r="O197">
        <v>7.806</v>
      </c>
      <c r="P197">
        <v>7.2050000000000001</v>
      </c>
      <c r="Q197">
        <v>7.4020000000000001</v>
      </c>
      <c r="R197">
        <v>16.050999999999998</v>
      </c>
      <c r="S197">
        <v>13.661</v>
      </c>
      <c r="T197">
        <v>15.221</v>
      </c>
      <c r="U197">
        <v>14.045</v>
      </c>
      <c r="V197" t="s">
        <v>23</v>
      </c>
      <c r="W197" t="s">
        <v>32</v>
      </c>
      <c r="X197">
        <v>-2</v>
      </c>
      <c r="Y197">
        <v>1</v>
      </c>
      <c r="Z197">
        <v>-1</v>
      </c>
      <c r="AA197">
        <v>-2</v>
      </c>
      <c r="AB197">
        <v>3.5455000000000001</v>
      </c>
      <c r="AC197">
        <v>4.0434999999999999</v>
      </c>
      <c r="AE197">
        <v>12.0909</v>
      </c>
      <c r="AF197">
        <v>10.608700000000001</v>
      </c>
      <c r="AH197">
        <v>0.97</v>
      </c>
      <c r="AI197">
        <v>1.05</v>
      </c>
      <c r="AJ197">
        <v>2.02</v>
      </c>
      <c r="AL197">
        <v>4.6811855421686701</v>
      </c>
      <c r="AM197">
        <v>4.0400192771084349</v>
      </c>
      <c r="AN197">
        <v>8</v>
      </c>
      <c r="AP197">
        <v>1.4048128514056191</v>
      </c>
      <c r="AQ197">
        <v>2.5282180722891519</v>
      </c>
      <c r="AR197">
        <v>3</v>
      </c>
      <c r="AT197">
        <v>5.7782160000000005</v>
      </c>
      <c r="AU197">
        <v>9.125563200000002</v>
      </c>
      <c r="AV197">
        <v>14</v>
      </c>
      <c r="AX197">
        <v>0.42</v>
      </c>
      <c r="AY197">
        <v>0.38</v>
      </c>
      <c r="AZ197">
        <v>1.9660979277108415</v>
      </c>
      <c r="BA197">
        <v>1.5352073253012053</v>
      </c>
      <c r="BB197">
        <v>3</v>
      </c>
      <c r="BC197" t="s">
        <v>864</v>
      </c>
    </row>
    <row r="198" spans="1:55" x14ac:dyDescent="0.25">
      <c r="A198" t="s">
        <v>66</v>
      </c>
      <c r="B198" t="s">
        <v>508</v>
      </c>
      <c r="C198" t="s">
        <v>63</v>
      </c>
      <c r="D198" t="s">
        <v>777</v>
      </c>
      <c r="E198" t="s">
        <v>517</v>
      </c>
      <c r="F198" t="s">
        <v>434</v>
      </c>
      <c r="G198" t="s">
        <v>793</v>
      </c>
      <c r="H198">
        <v>2.31</v>
      </c>
      <c r="I198" t="s">
        <v>114</v>
      </c>
      <c r="J198">
        <v>1.77</v>
      </c>
      <c r="K198" t="s">
        <v>113</v>
      </c>
      <c r="L198">
        <v>2.5</v>
      </c>
      <c r="M198" t="s">
        <v>466</v>
      </c>
      <c r="N198">
        <v>1.67</v>
      </c>
      <c r="O198">
        <v>16.806999999999999</v>
      </c>
      <c r="P198">
        <v>6.3940000000000001</v>
      </c>
      <c r="Q198">
        <v>9.6150000000000002</v>
      </c>
      <c r="R198">
        <v>50.505000000000003</v>
      </c>
      <c r="S198">
        <v>7.31</v>
      </c>
      <c r="T198">
        <v>28.902000000000001</v>
      </c>
      <c r="U198">
        <v>10.989000000000001</v>
      </c>
      <c r="V198" t="s">
        <v>26</v>
      </c>
      <c r="W198" t="s">
        <v>32</v>
      </c>
      <c r="X198">
        <v>-5</v>
      </c>
      <c r="Y198">
        <v>7</v>
      </c>
      <c r="Z198">
        <v>0</v>
      </c>
      <c r="AA198">
        <v>2</v>
      </c>
      <c r="AB198">
        <v>4.3499999999999996</v>
      </c>
      <c r="AC198">
        <v>3.7</v>
      </c>
      <c r="AE198">
        <v>11.1</v>
      </c>
      <c r="AF198">
        <v>9.65</v>
      </c>
      <c r="AH198">
        <v>0.67</v>
      </c>
      <c r="AI198">
        <v>1.75</v>
      </c>
      <c r="AJ198">
        <v>2.42</v>
      </c>
      <c r="AL198">
        <v>2.592084374999998</v>
      </c>
      <c r="AM198">
        <v>3.5032522321428581</v>
      </c>
      <c r="AN198">
        <v>6</v>
      </c>
      <c r="AP198">
        <v>2.8159084821428522</v>
      </c>
      <c r="AQ198">
        <v>2.0693330357142807</v>
      </c>
      <c r="AR198">
        <v>4</v>
      </c>
      <c r="AT198">
        <v>4.1492966101694915</v>
      </c>
      <c r="AU198">
        <v>4.5000207627118662</v>
      </c>
      <c r="AV198">
        <v>8</v>
      </c>
      <c r="AX198">
        <v>0.37</v>
      </c>
      <c r="AY198">
        <v>0.56999999999999995</v>
      </c>
      <c r="AZ198">
        <v>0.95907121874999923</v>
      </c>
      <c r="BA198">
        <v>1.996853772321429</v>
      </c>
      <c r="BB198">
        <v>2</v>
      </c>
      <c r="BC198" t="s">
        <v>864</v>
      </c>
    </row>
    <row r="199" spans="1:55" x14ac:dyDescent="0.25">
      <c r="A199" t="s">
        <v>66</v>
      </c>
      <c r="B199" t="s">
        <v>126</v>
      </c>
      <c r="C199" t="s">
        <v>79</v>
      </c>
      <c r="D199" t="s">
        <v>533</v>
      </c>
      <c r="E199" t="s">
        <v>104</v>
      </c>
      <c r="F199" t="s">
        <v>588</v>
      </c>
      <c r="G199" t="s">
        <v>599</v>
      </c>
      <c r="H199">
        <v>2.11</v>
      </c>
      <c r="I199" t="s">
        <v>806</v>
      </c>
      <c r="J199">
        <v>1.91</v>
      </c>
      <c r="K199" t="s">
        <v>521</v>
      </c>
      <c r="L199">
        <v>1.95</v>
      </c>
      <c r="M199" t="s">
        <v>914</v>
      </c>
      <c r="N199">
        <v>2.06</v>
      </c>
      <c r="O199">
        <v>12.005000000000001</v>
      </c>
      <c r="P199">
        <v>8.8889999999999993</v>
      </c>
      <c r="Q199">
        <v>8.11</v>
      </c>
      <c r="R199">
        <v>21.882000000000001</v>
      </c>
      <c r="S199">
        <v>12.005000000000001</v>
      </c>
      <c r="T199">
        <v>14.792999999999999</v>
      </c>
      <c r="U199">
        <v>10.941000000000001</v>
      </c>
      <c r="V199" t="s">
        <v>23</v>
      </c>
      <c r="W199" t="s">
        <v>52</v>
      </c>
      <c r="X199">
        <v>-4</v>
      </c>
      <c r="Y199">
        <v>-2</v>
      </c>
      <c r="Z199">
        <v>-2</v>
      </c>
      <c r="AA199">
        <v>0</v>
      </c>
      <c r="AB199">
        <v>2.5</v>
      </c>
      <c r="AC199">
        <v>3.65</v>
      </c>
      <c r="AE199">
        <v>11.4091</v>
      </c>
      <c r="AF199">
        <v>10.65</v>
      </c>
      <c r="AH199">
        <v>1.1000000000000001</v>
      </c>
      <c r="AI199">
        <v>1.48</v>
      </c>
      <c r="AJ199">
        <v>2.58</v>
      </c>
      <c r="AL199">
        <v>4.9594241071428531</v>
      </c>
      <c r="AM199">
        <v>2.4681424107142869</v>
      </c>
      <c r="AN199">
        <v>7</v>
      </c>
      <c r="AP199">
        <v>1.1722098214285694</v>
      </c>
      <c r="AQ199">
        <v>0.9851249999999977</v>
      </c>
      <c r="AR199">
        <v>2</v>
      </c>
      <c r="AT199">
        <v>8.0509881355932187</v>
      </c>
      <c r="AU199">
        <v>4.3512597457627136</v>
      </c>
      <c r="AV199">
        <v>12</v>
      </c>
      <c r="AX199">
        <v>0.46</v>
      </c>
      <c r="AY199">
        <v>0.5</v>
      </c>
      <c r="AZ199">
        <v>2.2813350892857125</v>
      </c>
      <c r="BA199">
        <v>1.2340712053571434</v>
      </c>
      <c r="BB199">
        <v>3</v>
      </c>
      <c r="BC199" t="s">
        <v>864</v>
      </c>
    </row>
    <row r="200" spans="1:55" x14ac:dyDescent="0.25">
      <c r="A200" t="s">
        <v>66</v>
      </c>
      <c r="B200" t="s">
        <v>191</v>
      </c>
      <c r="C200" t="s">
        <v>80</v>
      </c>
      <c r="D200" t="s">
        <v>915</v>
      </c>
      <c r="E200" t="s">
        <v>536</v>
      </c>
      <c r="F200" t="s">
        <v>916</v>
      </c>
      <c r="G200" t="s">
        <v>614</v>
      </c>
      <c r="H200">
        <v>5.17</v>
      </c>
      <c r="I200" t="s">
        <v>917</v>
      </c>
      <c r="J200">
        <v>1.24</v>
      </c>
      <c r="K200" t="s">
        <v>609</v>
      </c>
      <c r="L200">
        <v>3.72</v>
      </c>
      <c r="M200" t="s">
        <v>918</v>
      </c>
      <c r="N200">
        <v>1.37</v>
      </c>
      <c r="O200">
        <v>7.57</v>
      </c>
      <c r="P200">
        <v>4.9649999999999999</v>
      </c>
      <c r="Q200">
        <v>8.2989999999999995</v>
      </c>
      <c r="R200">
        <v>25.315999999999999</v>
      </c>
      <c r="S200">
        <v>10.881</v>
      </c>
      <c r="T200">
        <v>27.777999999999999</v>
      </c>
      <c r="U200">
        <v>18.181999999999999</v>
      </c>
      <c r="V200" t="s">
        <v>23</v>
      </c>
      <c r="W200" t="s">
        <v>52</v>
      </c>
      <c r="X200">
        <v>-2</v>
      </c>
      <c r="Y200">
        <v>1</v>
      </c>
      <c r="Z200">
        <v>0</v>
      </c>
      <c r="AA200">
        <v>1</v>
      </c>
      <c r="AB200">
        <v>3.7143000000000002</v>
      </c>
      <c r="AC200">
        <v>3.6190000000000002</v>
      </c>
      <c r="AE200">
        <v>9.6189999999999998</v>
      </c>
      <c r="AF200">
        <v>11.333299999999999</v>
      </c>
      <c r="AH200">
        <v>0.6</v>
      </c>
      <c r="AI200">
        <v>0.91</v>
      </c>
      <c r="AJ200">
        <v>1.51</v>
      </c>
      <c r="AL200">
        <v>3.0659062499999976</v>
      </c>
      <c r="AM200">
        <v>1.7653035714285725</v>
      </c>
      <c r="AN200">
        <v>4</v>
      </c>
      <c r="AP200">
        <v>1.5332504464285692</v>
      </c>
      <c r="AQ200">
        <v>2.2172919642857094</v>
      </c>
      <c r="AR200">
        <v>3</v>
      </c>
      <c r="AT200">
        <v>5.1379525423728829</v>
      </c>
      <c r="AU200">
        <v>3.5250711864406798</v>
      </c>
      <c r="AV200">
        <v>8</v>
      </c>
      <c r="AX200">
        <v>0.39</v>
      </c>
      <c r="AY200">
        <v>0.61</v>
      </c>
      <c r="AZ200">
        <v>1.1957034374999991</v>
      </c>
      <c r="BA200">
        <v>1.0768351785714292</v>
      </c>
      <c r="BB200">
        <v>2</v>
      </c>
      <c r="BC200" t="s">
        <v>864</v>
      </c>
    </row>
    <row r="201" spans="1:55" x14ac:dyDescent="0.25">
      <c r="A201" t="s">
        <v>66</v>
      </c>
      <c r="B201" t="s">
        <v>127</v>
      </c>
      <c r="C201" t="s">
        <v>190</v>
      </c>
      <c r="D201" t="s">
        <v>47</v>
      </c>
      <c r="E201" t="s">
        <v>919</v>
      </c>
      <c r="F201" t="s">
        <v>820</v>
      </c>
      <c r="G201" t="s">
        <v>920</v>
      </c>
      <c r="H201">
        <v>1.31</v>
      </c>
      <c r="I201" t="s">
        <v>655</v>
      </c>
      <c r="J201">
        <v>4.62</v>
      </c>
      <c r="K201" t="s">
        <v>375</v>
      </c>
      <c r="L201">
        <v>1.42</v>
      </c>
      <c r="M201" t="s">
        <v>921</v>
      </c>
      <c r="N201">
        <v>3.63</v>
      </c>
      <c r="O201">
        <v>23.866</v>
      </c>
      <c r="P201">
        <v>42.734999999999999</v>
      </c>
      <c r="Q201">
        <v>16.050999999999998</v>
      </c>
      <c r="R201">
        <v>17.920999999999999</v>
      </c>
      <c r="S201">
        <v>57.470999999999997</v>
      </c>
      <c r="T201">
        <v>12.048</v>
      </c>
      <c r="U201">
        <v>21.552</v>
      </c>
      <c r="V201" t="s">
        <v>64</v>
      </c>
      <c r="W201" t="s">
        <v>48</v>
      </c>
      <c r="X201">
        <v>-5</v>
      </c>
      <c r="Y201">
        <v>-1</v>
      </c>
      <c r="Z201">
        <v>-1</v>
      </c>
      <c r="AA201">
        <v>-1</v>
      </c>
      <c r="AB201">
        <v>2.8094999999999999</v>
      </c>
      <c r="AC201">
        <v>3.3809999999999998</v>
      </c>
      <c r="AE201">
        <v>10.2857</v>
      </c>
      <c r="AF201">
        <v>10.0952</v>
      </c>
      <c r="AH201">
        <v>2.66</v>
      </c>
      <c r="AI201">
        <v>1.49</v>
      </c>
      <c r="AJ201">
        <v>4.1500000000000004</v>
      </c>
      <c r="AL201">
        <v>5.3797142857142823</v>
      </c>
      <c r="AM201">
        <v>4.457391517857145</v>
      </c>
      <c r="AN201">
        <v>9</v>
      </c>
      <c r="AP201">
        <v>2.0630892857142822</v>
      </c>
      <c r="AQ201">
        <v>1.0695642857142833</v>
      </c>
      <c r="AR201">
        <v>3</v>
      </c>
      <c r="AT201">
        <v>4.1492966101694915</v>
      </c>
      <c r="AU201">
        <v>4.5532169491525449</v>
      </c>
      <c r="AV201">
        <v>8</v>
      </c>
      <c r="AX201">
        <v>0.55000000000000004</v>
      </c>
      <c r="AY201">
        <v>0.54</v>
      </c>
      <c r="AZ201">
        <v>2.9588428571428556</v>
      </c>
      <c r="BA201">
        <v>2.4069914196428583</v>
      </c>
      <c r="BB201">
        <v>5</v>
      </c>
      <c r="BC201" t="s">
        <v>864</v>
      </c>
    </row>
    <row r="202" spans="1:55" x14ac:dyDescent="0.25">
      <c r="A202" t="s">
        <v>66</v>
      </c>
      <c r="B202" t="s">
        <v>71</v>
      </c>
      <c r="C202" t="s">
        <v>77</v>
      </c>
      <c r="D202" t="s">
        <v>710</v>
      </c>
      <c r="E202" t="s">
        <v>55</v>
      </c>
      <c r="F202" t="s">
        <v>221</v>
      </c>
      <c r="G202" t="s">
        <v>466</v>
      </c>
      <c r="H202">
        <v>1.67</v>
      </c>
      <c r="I202" t="s">
        <v>660</v>
      </c>
      <c r="J202">
        <v>2.5099999999999998</v>
      </c>
      <c r="K202" t="s">
        <v>363</v>
      </c>
      <c r="L202">
        <v>1.67</v>
      </c>
      <c r="M202" t="s">
        <v>134</v>
      </c>
      <c r="N202">
        <v>2.52</v>
      </c>
      <c r="O202">
        <v>18.116</v>
      </c>
      <c r="P202">
        <v>12.034000000000001</v>
      </c>
      <c r="Q202">
        <v>9.6809999999999992</v>
      </c>
      <c r="R202">
        <v>29.155000000000001</v>
      </c>
      <c r="S202">
        <v>12.853</v>
      </c>
      <c r="T202">
        <v>15.576000000000001</v>
      </c>
      <c r="U202">
        <v>10.340999999999999</v>
      </c>
      <c r="V202" t="s">
        <v>26</v>
      </c>
      <c r="W202" t="s">
        <v>36</v>
      </c>
      <c r="X202">
        <v>2</v>
      </c>
      <c r="Y202">
        <v>1</v>
      </c>
      <c r="Z202">
        <v>-1</v>
      </c>
      <c r="AA202">
        <v>1</v>
      </c>
      <c r="AB202">
        <v>3.65</v>
      </c>
      <c r="AC202">
        <v>3.0909</v>
      </c>
      <c r="AE202">
        <v>9.15</v>
      </c>
      <c r="AF202">
        <v>10.4091</v>
      </c>
      <c r="AH202">
        <v>1.24</v>
      </c>
      <c r="AI202">
        <v>1.87</v>
      </c>
      <c r="AJ202">
        <v>3.1100000000000003</v>
      </c>
      <c r="AL202">
        <v>5.136388392857139</v>
      </c>
      <c r="AM202">
        <v>4.7663196428571446</v>
      </c>
      <c r="AN202">
        <v>9</v>
      </c>
      <c r="AP202">
        <v>1.2097205357142837</v>
      </c>
      <c r="AQ202">
        <v>1.5974999999999964</v>
      </c>
      <c r="AR202">
        <v>2</v>
      </c>
      <c r="AT202">
        <v>4.0757796610169503</v>
      </c>
      <c r="AU202">
        <v>4.0419686440677989</v>
      </c>
      <c r="AV202">
        <v>8</v>
      </c>
      <c r="AX202">
        <v>0.36</v>
      </c>
      <c r="AY202">
        <v>0.53</v>
      </c>
      <c r="AZ202">
        <v>1.8490998214285699</v>
      </c>
      <c r="BA202">
        <v>2.5261494107142868</v>
      </c>
      <c r="BB202">
        <v>4</v>
      </c>
      <c r="BC202" t="s">
        <v>864</v>
      </c>
    </row>
    <row r="203" spans="1:55" x14ac:dyDescent="0.25">
      <c r="A203" t="s">
        <v>66</v>
      </c>
      <c r="B203" t="s">
        <v>143</v>
      </c>
      <c r="C203" t="s">
        <v>512</v>
      </c>
      <c r="D203" t="s">
        <v>909</v>
      </c>
      <c r="E203" t="s">
        <v>543</v>
      </c>
      <c r="F203" t="s">
        <v>134</v>
      </c>
      <c r="G203" t="s">
        <v>330</v>
      </c>
      <c r="H203">
        <v>1.59</v>
      </c>
      <c r="I203" t="s">
        <v>389</v>
      </c>
      <c r="J203">
        <v>2.72</v>
      </c>
      <c r="K203" t="s">
        <v>196</v>
      </c>
      <c r="L203">
        <v>1.55</v>
      </c>
      <c r="M203" t="s">
        <v>386</v>
      </c>
      <c r="N203">
        <v>2.83</v>
      </c>
      <c r="O203">
        <v>16.312999999999999</v>
      </c>
      <c r="P203">
        <v>15.648999999999999</v>
      </c>
      <c r="Q203">
        <v>9.8040000000000003</v>
      </c>
      <c r="R203">
        <v>20.45</v>
      </c>
      <c r="S203">
        <v>18.797000000000001</v>
      </c>
      <c r="T203">
        <v>12.285</v>
      </c>
      <c r="U203">
        <v>11.792</v>
      </c>
      <c r="V203" t="s">
        <v>31</v>
      </c>
      <c r="W203" t="s">
        <v>22</v>
      </c>
      <c r="X203">
        <v>-5</v>
      </c>
      <c r="Y203">
        <v>-4</v>
      </c>
      <c r="Z203">
        <v>-2</v>
      </c>
      <c r="AA203">
        <v>-2</v>
      </c>
      <c r="AB203">
        <v>2.8182</v>
      </c>
      <c r="AC203">
        <v>4</v>
      </c>
      <c r="AE203">
        <v>11.4091</v>
      </c>
      <c r="AF203">
        <v>9.5789000000000009</v>
      </c>
      <c r="AH203">
        <v>1.6</v>
      </c>
      <c r="AI203">
        <v>1.66</v>
      </c>
      <c r="AJ203">
        <v>3.26</v>
      </c>
      <c r="AL203">
        <v>3.4972566964285687</v>
      </c>
      <c r="AM203">
        <v>4.6579941964285734</v>
      </c>
      <c r="AN203">
        <v>8</v>
      </c>
      <c r="AP203">
        <v>2.0255785714285683</v>
      </c>
      <c r="AQ203">
        <v>1.3008214285714255</v>
      </c>
      <c r="AR203">
        <v>3</v>
      </c>
      <c r="AT203">
        <v>5.9154677966101694</v>
      </c>
      <c r="AU203">
        <v>4.4152834745762721</v>
      </c>
      <c r="AV203">
        <v>10</v>
      </c>
      <c r="AX203">
        <v>0.66</v>
      </c>
      <c r="AY203">
        <v>0.52</v>
      </c>
      <c r="AZ203">
        <v>2.3081894196428556</v>
      </c>
      <c r="BA203">
        <v>2.4221569821428584</v>
      </c>
      <c r="BB203">
        <v>4</v>
      </c>
      <c r="BC203" t="s">
        <v>864</v>
      </c>
    </row>
    <row r="204" spans="1:55" x14ac:dyDescent="0.25">
      <c r="A204" t="s">
        <v>66</v>
      </c>
      <c r="B204" t="s">
        <v>82</v>
      </c>
      <c r="C204" t="s">
        <v>109</v>
      </c>
      <c r="D204" t="s">
        <v>325</v>
      </c>
      <c r="E204" t="s">
        <v>470</v>
      </c>
      <c r="F204" t="s">
        <v>879</v>
      </c>
      <c r="G204" t="s">
        <v>670</v>
      </c>
      <c r="H204">
        <v>8.7799999999999994</v>
      </c>
      <c r="I204" t="s">
        <v>922</v>
      </c>
      <c r="J204">
        <v>1.1299999999999999</v>
      </c>
      <c r="K204" t="s">
        <v>525</v>
      </c>
      <c r="L204">
        <v>5.97</v>
      </c>
      <c r="M204" t="s">
        <v>923</v>
      </c>
      <c r="N204">
        <v>1.2</v>
      </c>
      <c r="O204">
        <v>8.9770000000000003</v>
      </c>
      <c r="P204">
        <v>3.9729999999999999</v>
      </c>
      <c r="Q204">
        <v>11.074</v>
      </c>
      <c r="R204">
        <v>50</v>
      </c>
      <c r="S204">
        <v>9.7940000000000005</v>
      </c>
      <c r="T204">
        <v>61.728000000000002</v>
      </c>
      <c r="U204">
        <v>27.321999999999999</v>
      </c>
      <c r="V204" t="s">
        <v>197</v>
      </c>
      <c r="W204" t="s">
        <v>32</v>
      </c>
      <c r="X204">
        <v>3</v>
      </c>
      <c r="Y204">
        <v>4</v>
      </c>
      <c r="Z204">
        <v>1</v>
      </c>
      <c r="AA204">
        <v>0</v>
      </c>
      <c r="AB204">
        <v>4.5713999999999997</v>
      </c>
      <c r="AC204">
        <v>3.4091</v>
      </c>
      <c r="AE204">
        <v>11.1905</v>
      </c>
      <c r="AF204">
        <v>9.2272999999999996</v>
      </c>
      <c r="AH204">
        <v>0.36</v>
      </c>
      <c r="AI204">
        <v>0.81</v>
      </c>
      <c r="AJ204">
        <v>1.17</v>
      </c>
      <c r="AL204">
        <v>3.0459977678571408</v>
      </c>
      <c r="AM204">
        <v>5.5964500000000035</v>
      </c>
      <c r="AN204">
        <v>8</v>
      </c>
      <c r="AP204">
        <v>2.0726406249999965</v>
      </c>
      <c r="AQ204">
        <v>2.3163749999999945</v>
      </c>
      <c r="AR204">
        <v>4</v>
      </c>
      <c r="AT204">
        <v>5.3726186440677974</v>
      </c>
      <c r="AU204">
        <v>5.8515805084745791</v>
      </c>
      <c r="AV204">
        <v>11</v>
      </c>
      <c r="AX204">
        <v>0.4</v>
      </c>
      <c r="AY204">
        <v>0.51</v>
      </c>
      <c r="AZ204">
        <v>1.2183991071428564</v>
      </c>
      <c r="BA204">
        <v>2.8541895000000017</v>
      </c>
      <c r="BB204">
        <v>4</v>
      </c>
      <c r="BC204" t="s">
        <v>864</v>
      </c>
    </row>
    <row r="205" spans="1:55" x14ac:dyDescent="0.25">
      <c r="A205" t="s">
        <v>66</v>
      </c>
      <c r="B205" t="s">
        <v>67</v>
      </c>
      <c r="C205" t="s">
        <v>74</v>
      </c>
      <c r="D205" t="s">
        <v>924</v>
      </c>
      <c r="E205" t="s">
        <v>351</v>
      </c>
      <c r="F205" t="s">
        <v>54</v>
      </c>
      <c r="G205" t="s">
        <v>187</v>
      </c>
      <c r="H205">
        <v>2.88</v>
      </c>
      <c r="I205" t="s">
        <v>715</v>
      </c>
      <c r="J205">
        <v>1.53</v>
      </c>
      <c r="K205" t="s">
        <v>189</v>
      </c>
      <c r="L205">
        <v>2.48</v>
      </c>
      <c r="M205" t="s">
        <v>676</v>
      </c>
      <c r="N205">
        <v>1.68</v>
      </c>
      <c r="O205">
        <v>6.4139999999999997</v>
      </c>
      <c r="P205">
        <v>9.7750000000000004</v>
      </c>
      <c r="Q205">
        <v>7.734</v>
      </c>
      <c r="R205">
        <v>10.163</v>
      </c>
      <c r="S205">
        <v>23.585000000000001</v>
      </c>
      <c r="T205">
        <v>12.255000000000001</v>
      </c>
      <c r="U205">
        <v>18.657</v>
      </c>
      <c r="V205" t="s">
        <v>23</v>
      </c>
      <c r="W205" t="s">
        <v>36</v>
      </c>
      <c r="X205">
        <v>2</v>
      </c>
      <c r="Y205">
        <v>4</v>
      </c>
      <c r="Z205">
        <v>-1</v>
      </c>
      <c r="AA205">
        <v>0</v>
      </c>
      <c r="AB205">
        <v>3.5909</v>
      </c>
      <c r="AC205">
        <v>4.8094999999999999</v>
      </c>
      <c r="AE205">
        <v>10.7273</v>
      </c>
      <c r="AF205">
        <v>9.6667000000000005</v>
      </c>
      <c r="AH205">
        <v>1.26</v>
      </c>
      <c r="AI205">
        <v>0.83</v>
      </c>
      <c r="AJ205">
        <v>2.09</v>
      </c>
      <c r="AL205">
        <v>4.9833142857142825</v>
      </c>
      <c r="AM205">
        <v>1.858675000000001</v>
      </c>
      <c r="AN205">
        <v>6</v>
      </c>
      <c r="AP205">
        <v>2.1188343749999961</v>
      </c>
      <c r="AQ205">
        <v>2.1589071428571378</v>
      </c>
      <c r="AR205">
        <v>4</v>
      </c>
      <c r="AT205">
        <v>8.5009118644067794</v>
      </c>
      <c r="AU205">
        <v>1.8124364406779669</v>
      </c>
      <c r="AV205">
        <v>10</v>
      </c>
      <c r="AX205">
        <v>0.47</v>
      </c>
      <c r="AY205">
        <v>0.35</v>
      </c>
      <c r="AZ205">
        <v>2.3421577142857126</v>
      </c>
      <c r="BA205">
        <v>0.65053625000000026</v>
      </c>
      <c r="BB205">
        <v>2</v>
      </c>
      <c r="BC205" t="s">
        <v>864</v>
      </c>
    </row>
    <row r="206" spans="1:55" x14ac:dyDescent="0.25">
      <c r="A206" t="s">
        <v>66</v>
      </c>
      <c r="B206" t="s">
        <v>70</v>
      </c>
      <c r="C206" t="s">
        <v>136</v>
      </c>
      <c r="D206" t="s">
        <v>828</v>
      </c>
      <c r="E206" t="s">
        <v>425</v>
      </c>
      <c r="F206" t="s">
        <v>25</v>
      </c>
      <c r="G206" t="s">
        <v>795</v>
      </c>
      <c r="H206">
        <v>1.8</v>
      </c>
      <c r="I206" t="s">
        <v>490</v>
      </c>
      <c r="J206">
        <v>2.2599999999999998</v>
      </c>
      <c r="K206" t="s">
        <v>758</v>
      </c>
      <c r="L206">
        <v>1.71</v>
      </c>
      <c r="M206" t="s">
        <v>520</v>
      </c>
      <c r="N206">
        <v>2.42</v>
      </c>
      <c r="O206">
        <v>13.624000000000001</v>
      </c>
      <c r="P206">
        <v>11.875999999999999</v>
      </c>
      <c r="Q206">
        <v>8.734</v>
      </c>
      <c r="R206">
        <v>20.04</v>
      </c>
      <c r="S206">
        <v>15.244</v>
      </c>
      <c r="T206">
        <v>12.853</v>
      </c>
      <c r="U206">
        <v>11.211</v>
      </c>
      <c r="V206" t="s">
        <v>26</v>
      </c>
      <c r="W206" t="s">
        <v>52</v>
      </c>
      <c r="X206">
        <v>-3</v>
      </c>
      <c r="Y206">
        <v>-6</v>
      </c>
      <c r="Z206">
        <v>2</v>
      </c>
      <c r="AA206">
        <v>-4</v>
      </c>
      <c r="AB206">
        <v>3.0952000000000002</v>
      </c>
      <c r="AC206">
        <v>4</v>
      </c>
      <c r="AE206">
        <v>9.1905000000000001</v>
      </c>
      <c r="AF206">
        <v>10.7727</v>
      </c>
      <c r="AH206">
        <v>1.36</v>
      </c>
      <c r="AI206">
        <v>1.56</v>
      </c>
      <c r="AJ206">
        <v>2.92</v>
      </c>
      <c r="AL206">
        <v>4.8837718749999963</v>
      </c>
      <c r="AM206">
        <v>3.7385044642857155</v>
      </c>
      <c r="AN206">
        <v>8</v>
      </c>
      <c r="AP206">
        <v>1.6296321428571401</v>
      </c>
      <c r="AQ206">
        <v>2.5793919642857088</v>
      </c>
      <c r="AR206">
        <v>4</v>
      </c>
      <c r="AT206">
        <v>4.9803322033898301</v>
      </c>
      <c r="AU206">
        <v>4.3696194915254258</v>
      </c>
      <c r="AV206">
        <v>9</v>
      </c>
      <c r="AX206">
        <v>0.34</v>
      </c>
      <c r="AY206">
        <v>0.34</v>
      </c>
      <c r="AZ206">
        <v>1.6604824374999989</v>
      </c>
      <c r="BA206">
        <v>1.2710915178571434</v>
      </c>
      <c r="BB206">
        <v>2</v>
      </c>
      <c r="BC206" t="s">
        <v>864</v>
      </c>
    </row>
    <row r="207" spans="1:55" x14ac:dyDescent="0.25">
      <c r="A207" t="s">
        <v>66</v>
      </c>
      <c r="B207" t="s">
        <v>89</v>
      </c>
      <c r="C207" t="s">
        <v>73</v>
      </c>
      <c r="D207" t="s">
        <v>925</v>
      </c>
      <c r="E207" t="s">
        <v>609</v>
      </c>
      <c r="F207" t="s">
        <v>794</v>
      </c>
      <c r="G207" t="s">
        <v>430</v>
      </c>
      <c r="H207">
        <v>2.4900000000000002</v>
      </c>
      <c r="I207" t="s">
        <v>466</v>
      </c>
      <c r="J207">
        <v>1.67</v>
      </c>
      <c r="K207" t="s">
        <v>137</v>
      </c>
      <c r="L207">
        <v>2.2799999999999998</v>
      </c>
      <c r="M207" t="s">
        <v>364</v>
      </c>
      <c r="N207">
        <v>1.78</v>
      </c>
      <c r="O207">
        <v>6.9009999999999998</v>
      </c>
      <c r="P207">
        <v>11.547000000000001</v>
      </c>
      <c r="Q207">
        <v>8.0449999999999999</v>
      </c>
      <c r="R207">
        <v>9.6150000000000002</v>
      </c>
      <c r="S207">
        <v>26.954000000000001</v>
      </c>
      <c r="T207">
        <v>11.211</v>
      </c>
      <c r="U207">
        <v>18.762</v>
      </c>
      <c r="V207" t="s">
        <v>23</v>
      </c>
      <c r="W207" t="s">
        <v>36</v>
      </c>
      <c r="X207">
        <v>-1</v>
      </c>
      <c r="Y207">
        <v>-2</v>
      </c>
      <c r="Z207">
        <v>-1</v>
      </c>
      <c r="AA207">
        <v>-1</v>
      </c>
      <c r="AB207">
        <v>3.2381000000000002</v>
      </c>
      <c r="AC207">
        <v>3.4762</v>
      </c>
      <c r="AE207">
        <v>10.4762</v>
      </c>
      <c r="AF207">
        <v>10.9048</v>
      </c>
      <c r="AH207">
        <v>1.44</v>
      </c>
      <c r="AI207">
        <v>0.86</v>
      </c>
      <c r="AJ207">
        <v>2.2999999999999998</v>
      </c>
      <c r="AL207">
        <v>4.3338553571428537</v>
      </c>
      <c r="AM207">
        <v>2.1234705357142865</v>
      </c>
      <c r="AN207">
        <v>6</v>
      </c>
      <c r="AP207">
        <v>1.7414696428571401</v>
      </c>
      <c r="AQ207">
        <v>2.132662499999995</v>
      </c>
      <c r="AR207">
        <v>3</v>
      </c>
      <c r="AT207">
        <v>7.6275305084745773</v>
      </c>
      <c r="AU207">
        <v>2.4418461864406789</v>
      </c>
      <c r="AV207">
        <v>10</v>
      </c>
      <c r="AX207">
        <v>0.45</v>
      </c>
      <c r="AY207">
        <v>0.34</v>
      </c>
      <c r="AZ207">
        <v>1.9502349107142842</v>
      </c>
      <c r="BA207">
        <v>0.72197998214285741</v>
      </c>
      <c r="BB207">
        <v>2</v>
      </c>
      <c r="BC207" t="s">
        <v>864</v>
      </c>
    </row>
    <row r="208" spans="1:55" x14ac:dyDescent="0.25">
      <c r="A208" t="s">
        <v>66</v>
      </c>
      <c r="B208" t="s">
        <v>68</v>
      </c>
      <c r="C208" t="s">
        <v>141</v>
      </c>
      <c r="D208" t="s">
        <v>785</v>
      </c>
      <c r="E208" t="s">
        <v>55</v>
      </c>
      <c r="F208" t="s">
        <v>428</v>
      </c>
      <c r="G208" t="s">
        <v>467</v>
      </c>
      <c r="H208">
        <v>1.59</v>
      </c>
      <c r="I208" t="s">
        <v>909</v>
      </c>
      <c r="J208">
        <v>2.71</v>
      </c>
      <c r="K208" t="s">
        <v>434</v>
      </c>
      <c r="L208">
        <v>1.58</v>
      </c>
      <c r="M208" t="s">
        <v>926</v>
      </c>
      <c r="N208">
        <v>2.75</v>
      </c>
      <c r="O208">
        <v>13.986000000000001</v>
      </c>
      <c r="P208">
        <v>18.416</v>
      </c>
      <c r="Q208">
        <v>9.9600000000000009</v>
      </c>
      <c r="R208">
        <v>15.129</v>
      </c>
      <c r="S208">
        <v>26.247</v>
      </c>
      <c r="T208">
        <v>10.776</v>
      </c>
      <c r="U208">
        <v>14.205</v>
      </c>
      <c r="V208" t="s">
        <v>43</v>
      </c>
      <c r="W208" t="s">
        <v>36</v>
      </c>
      <c r="X208">
        <v>4</v>
      </c>
      <c r="Y208">
        <v>1</v>
      </c>
      <c r="Z208">
        <v>1</v>
      </c>
      <c r="AA208">
        <v>1</v>
      </c>
      <c r="AB208">
        <v>3.0455000000000001</v>
      </c>
      <c r="AC208">
        <v>3.7726999999999999</v>
      </c>
      <c r="AE208">
        <v>12.3636</v>
      </c>
      <c r="AF208">
        <v>11.2273</v>
      </c>
      <c r="AH208">
        <v>1.85</v>
      </c>
      <c r="AI208">
        <v>1.4</v>
      </c>
      <c r="AJ208">
        <v>3.25</v>
      </c>
      <c r="AL208">
        <v>5.7955803571428532</v>
      </c>
      <c r="AM208">
        <v>3.5732808035714299</v>
      </c>
      <c r="AN208">
        <v>9</v>
      </c>
      <c r="AP208">
        <v>2.0370401785714249</v>
      </c>
      <c r="AQ208">
        <v>1.3179374999999969</v>
      </c>
      <c r="AR208">
        <v>3</v>
      </c>
      <c r="AT208">
        <v>8.8267389830508485</v>
      </c>
      <c r="AU208">
        <v>3.936517796610171</v>
      </c>
      <c r="AV208">
        <v>12</v>
      </c>
      <c r="AX208">
        <v>0.36</v>
      </c>
      <c r="AY208">
        <v>0.64</v>
      </c>
      <c r="AZ208">
        <v>2.0864089285714269</v>
      </c>
      <c r="BA208">
        <v>2.286899714285715</v>
      </c>
      <c r="BB208">
        <v>4</v>
      </c>
      <c r="BC208" t="s">
        <v>864</v>
      </c>
    </row>
    <row r="209" spans="1:55" x14ac:dyDescent="0.25">
      <c r="A209" t="s">
        <v>84</v>
      </c>
      <c r="B209" t="s">
        <v>75</v>
      </c>
      <c r="C209" t="s">
        <v>147</v>
      </c>
      <c r="D209" t="s">
        <v>615</v>
      </c>
      <c r="E209" t="s">
        <v>450</v>
      </c>
      <c r="F209" t="s">
        <v>239</v>
      </c>
      <c r="G209" t="s">
        <v>780</v>
      </c>
      <c r="H209">
        <v>2.86</v>
      </c>
      <c r="I209" t="s">
        <v>377</v>
      </c>
      <c r="J209">
        <v>1.54</v>
      </c>
      <c r="K209" t="s">
        <v>889</v>
      </c>
      <c r="L209">
        <v>2.37</v>
      </c>
      <c r="M209" t="s">
        <v>276</v>
      </c>
      <c r="N209">
        <v>1.73</v>
      </c>
      <c r="O209">
        <v>7.8929999999999998</v>
      </c>
      <c r="P209">
        <v>7.6749999999999998</v>
      </c>
      <c r="Q209">
        <v>7.407</v>
      </c>
      <c r="R209">
        <v>15.244</v>
      </c>
      <c r="S209">
        <v>14.409000000000001</v>
      </c>
      <c r="T209">
        <v>14.305999999999999</v>
      </c>
      <c r="U209">
        <v>13.907999999999999</v>
      </c>
      <c r="V209" t="s">
        <v>23</v>
      </c>
      <c r="W209" t="s">
        <v>36</v>
      </c>
      <c r="X209">
        <v>6</v>
      </c>
      <c r="Y209">
        <v>1</v>
      </c>
      <c r="Z209">
        <v>0</v>
      </c>
      <c r="AA209">
        <v>-1</v>
      </c>
      <c r="AB209">
        <v>4.9523999999999999</v>
      </c>
      <c r="AC209">
        <v>3.1905000000000001</v>
      </c>
      <c r="AE209">
        <v>10.619</v>
      </c>
      <c r="AF209">
        <v>8.8094999999999999</v>
      </c>
      <c r="AH209">
        <v>1.04</v>
      </c>
      <c r="AI209">
        <v>1.07</v>
      </c>
      <c r="AJ209">
        <v>2.1100000000000003</v>
      </c>
      <c r="AL209">
        <v>3.0163876651982378</v>
      </c>
      <c r="AM209">
        <v>3.9682599118942714</v>
      </c>
      <c r="AN209">
        <v>6</v>
      </c>
      <c r="AP209">
        <v>2.780098678414094</v>
      </c>
      <c r="AQ209">
        <v>2.5474185022026377</v>
      </c>
      <c r="AR209">
        <v>5</v>
      </c>
      <c r="AT209">
        <v>4.749251046025103</v>
      </c>
      <c r="AU209">
        <v>4.668470292887025</v>
      </c>
      <c r="AV209">
        <v>9</v>
      </c>
      <c r="AX209">
        <v>0.49</v>
      </c>
      <c r="AY209">
        <v>0.38</v>
      </c>
      <c r="AZ209">
        <v>1.4780299559471364</v>
      </c>
      <c r="BA209">
        <v>1.5079387665198232</v>
      </c>
      <c r="BB209">
        <v>2</v>
      </c>
      <c r="BC209" t="s">
        <v>864</v>
      </c>
    </row>
    <row r="210" spans="1:55" x14ac:dyDescent="0.25">
      <c r="A210" t="s">
        <v>84</v>
      </c>
      <c r="B210" t="s">
        <v>560</v>
      </c>
      <c r="C210" t="s">
        <v>133</v>
      </c>
      <c r="D210" t="s">
        <v>926</v>
      </c>
      <c r="E210" t="s">
        <v>461</v>
      </c>
      <c r="F210" t="s">
        <v>927</v>
      </c>
      <c r="G210" t="s">
        <v>490</v>
      </c>
      <c r="H210">
        <v>2.2599999999999998</v>
      </c>
      <c r="I210" t="s">
        <v>795</v>
      </c>
      <c r="J210">
        <v>1.79</v>
      </c>
      <c r="K210" t="s">
        <v>557</v>
      </c>
      <c r="L210">
        <v>2.0099999999999998</v>
      </c>
      <c r="M210" t="s">
        <v>513</v>
      </c>
      <c r="N210">
        <v>1.99</v>
      </c>
      <c r="O210">
        <v>9.4250000000000007</v>
      </c>
      <c r="P210">
        <v>9.4700000000000006</v>
      </c>
      <c r="Q210">
        <v>7.7160000000000002</v>
      </c>
      <c r="R210">
        <v>15.361000000000001</v>
      </c>
      <c r="S210">
        <v>15.528</v>
      </c>
      <c r="T210">
        <v>12.579000000000001</v>
      </c>
      <c r="U210">
        <v>12.641999999999999</v>
      </c>
      <c r="V210" t="s">
        <v>23</v>
      </c>
      <c r="W210" t="s">
        <v>36</v>
      </c>
      <c r="X210">
        <v>3</v>
      </c>
      <c r="Y210">
        <v>-2</v>
      </c>
      <c r="Z210">
        <v>0</v>
      </c>
      <c r="AA210">
        <v>-3</v>
      </c>
      <c r="AB210">
        <v>3.1</v>
      </c>
      <c r="AC210">
        <v>2.85</v>
      </c>
      <c r="AE210">
        <v>9.9499999999999993</v>
      </c>
      <c r="AF210">
        <v>11.25</v>
      </c>
      <c r="AH210">
        <v>1.23</v>
      </c>
      <c r="AI210">
        <v>1.22</v>
      </c>
      <c r="AJ210">
        <v>2.4500000000000002</v>
      </c>
      <c r="AL210">
        <v>3.1973709251101323</v>
      </c>
      <c r="AM210">
        <v>3.5630537444933901</v>
      </c>
      <c r="AN210">
        <v>6</v>
      </c>
      <c r="AP210">
        <v>0.906190308370043</v>
      </c>
      <c r="AQ210">
        <v>2.216299559471361</v>
      </c>
      <c r="AR210">
        <v>3</v>
      </c>
      <c r="AT210">
        <v>6.968723849372382</v>
      </c>
      <c r="AU210">
        <v>3.958453556485352</v>
      </c>
      <c r="AV210">
        <v>10</v>
      </c>
      <c r="AX210">
        <v>0.63</v>
      </c>
      <c r="AY210">
        <v>0.46</v>
      </c>
      <c r="AZ210">
        <v>2.0143436828193835</v>
      </c>
      <c r="BA210">
        <v>1.6390047224669595</v>
      </c>
      <c r="BB210">
        <v>3</v>
      </c>
      <c r="BC210" t="s">
        <v>864</v>
      </c>
    </row>
    <row r="211" spans="1:55" x14ac:dyDescent="0.25">
      <c r="A211" t="s">
        <v>84</v>
      </c>
      <c r="B211" t="s">
        <v>135</v>
      </c>
      <c r="C211" t="s">
        <v>91</v>
      </c>
      <c r="D211" t="s">
        <v>114</v>
      </c>
      <c r="E211" t="s">
        <v>484</v>
      </c>
      <c r="F211" t="s">
        <v>653</v>
      </c>
      <c r="G211" t="s">
        <v>282</v>
      </c>
      <c r="H211">
        <v>2.2000000000000002</v>
      </c>
      <c r="I211" t="s">
        <v>212</v>
      </c>
      <c r="J211">
        <v>1.84</v>
      </c>
      <c r="K211" t="s">
        <v>588</v>
      </c>
      <c r="L211">
        <v>2.1800000000000002</v>
      </c>
      <c r="M211" t="s">
        <v>716</v>
      </c>
      <c r="N211">
        <v>1.86</v>
      </c>
      <c r="O211">
        <v>7.3419999999999996</v>
      </c>
      <c r="P211">
        <v>14.493</v>
      </c>
      <c r="Q211">
        <v>8.734</v>
      </c>
      <c r="R211">
        <v>8.85</v>
      </c>
      <c r="S211">
        <v>34.482999999999997</v>
      </c>
      <c r="T211">
        <v>10.526</v>
      </c>
      <c r="U211">
        <v>20.79</v>
      </c>
      <c r="V211" t="s">
        <v>43</v>
      </c>
      <c r="W211" t="s">
        <v>22</v>
      </c>
      <c r="X211">
        <v>0</v>
      </c>
      <c r="Y211">
        <v>-5</v>
      </c>
      <c r="Z211">
        <v>-2</v>
      </c>
      <c r="AA211">
        <v>-2</v>
      </c>
      <c r="AB211">
        <v>2.6190000000000002</v>
      </c>
      <c r="AC211">
        <v>3.5909</v>
      </c>
      <c r="AE211">
        <v>9.5714000000000006</v>
      </c>
      <c r="AF211">
        <v>10.2727</v>
      </c>
      <c r="AH211">
        <v>1.66</v>
      </c>
      <c r="AI211">
        <v>0.84</v>
      </c>
      <c r="AJ211">
        <v>2.5</v>
      </c>
      <c r="AL211">
        <v>3.8387722466960348</v>
      </c>
      <c r="AM211">
        <v>4.9886696035242268</v>
      </c>
      <c r="AN211">
        <v>8</v>
      </c>
      <c r="AP211">
        <v>1.4051325991189414</v>
      </c>
      <c r="AQ211">
        <v>1.662224669603521</v>
      </c>
      <c r="AR211">
        <v>3</v>
      </c>
      <c r="AT211">
        <v>3.1961460251046008</v>
      </c>
      <c r="AU211">
        <v>5.1112384937238433</v>
      </c>
      <c r="AV211">
        <v>8</v>
      </c>
      <c r="AX211">
        <v>0.59</v>
      </c>
      <c r="AY211">
        <v>0.28999999999999998</v>
      </c>
      <c r="AZ211">
        <v>2.2648756255506606</v>
      </c>
      <c r="BA211">
        <v>1.4467141850220258</v>
      </c>
      <c r="BB211">
        <v>3</v>
      </c>
      <c r="BC211" t="s">
        <v>864</v>
      </c>
    </row>
    <row r="212" spans="1:55" x14ac:dyDescent="0.25">
      <c r="A212" t="s">
        <v>84</v>
      </c>
      <c r="B212" t="s">
        <v>129</v>
      </c>
      <c r="C212" t="s">
        <v>92</v>
      </c>
      <c r="D212" t="s">
        <v>50</v>
      </c>
      <c r="E212" t="s">
        <v>689</v>
      </c>
      <c r="F212" t="s">
        <v>450</v>
      </c>
      <c r="G212" t="s">
        <v>499</v>
      </c>
      <c r="H212">
        <v>10</v>
      </c>
      <c r="I212" t="s">
        <v>890</v>
      </c>
      <c r="J212">
        <v>1.1100000000000001</v>
      </c>
      <c r="K212" t="s">
        <v>492</v>
      </c>
      <c r="L212">
        <v>5.59</v>
      </c>
      <c r="M212" t="s">
        <v>928</v>
      </c>
      <c r="N212">
        <v>1.22</v>
      </c>
      <c r="O212">
        <v>5.7770000000000001</v>
      </c>
      <c r="P212">
        <v>5.1840000000000002</v>
      </c>
      <c r="Q212">
        <v>9.94</v>
      </c>
      <c r="R212">
        <v>22.172999999999998</v>
      </c>
      <c r="S212">
        <v>17.824999999999999</v>
      </c>
      <c r="T212">
        <v>38.167999999999999</v>
      </c>
      <c r="U212">
        <v>34.247</v>
      </c>
      <c r="V212" t="s">
        <v>23</v>
      </c>
      <c r="W212" t="s">
        <v>52</v>
      </c>
      <c r="X212">
        <v>-10</v>
      </c>
      <c r="Y212">
        <v>-2</v>
      </c>
      <c r="Z212">
        <v>-3</v>
      </c>
      <c r="AA212">
        <v>-1</v>
      </c>
      <c r="AB212">
        <v>3.25</v>
      </c>
      <c r="AC212">
        <v>4.0952000000000002</v>
      </c>
      <c r="AE212">
        <v>9.1999999999999993</v>
      </c>
      <c r="AF212">
        <v>9.8094999999999999</v>
      </c>
      <c r="AH212">
        <v>0.52</v>
      </c>
      <c r="AI212">
        <v>0.57999999999999996</v>
      </c>
      <c r="AJ212">
        <v>1.1000000000000001</v>
      </c>
      <c r="AL212">
        <v>2.8655682819383257</v>
      </c>
      <c r="AM212">
        <v>1.8242493392070478</v>
      </c>
      <c r="AN212">
        <v>4</v>
      </c>
      <c r="AP212">
        <v>1.1493145374449327</v>
      </c>
      <c r="AQ212">
        <v>2.4600925110132108</v>
      </c>
      <c r="AR212">
        <v>3</v>
      </c>
      <c r="AT212">
        <v>5.1847305439330515</v>
      </c>
      <c r="AU212">
        <v>4.297144769874472</v>
      </c>
      <c r="AV212">
        <v>9</v>
      </c>
      <c r="AX212">
        <v>0.15</v>
      </c>
      <c r="AY212">
        <v>0.47</v>
      </c>
      <c r="AZ212">
        <v>0.42983524229074882</v>
      </c>
      <c r="BA212">
        <v>0.85739718942731247</v>
      </c>
      <c r="BB212">
        <v>1</v>
      </c>
      <c r="BC212" t="s">
        <v>864</v>
      </c>
    </row>
    <row r="213" spans="1:55" x14ac:dyDescent="0.25">
      <c r="A213" t="s">
        <v>84</v>
      </c>
      <c r="B213" t="s">
        <v>138</v>
      </c>
      <c r="C213" t="s">
        <v>194</v>
      </c>
      <c r="D213" t="s">
        <v>929</v>
      </c>
      <c r="E213" t="s">
        <v>118</v>
      </c>
      <c r="F213" t="s">
        <v>496</v>
      </c>
      <c r="G213" t="s">
        <v>902</v>
      </c>
      <c r="H213">
        <v>2.2999999999999998</v>
      </c>
      <c r="I213" t="s">
        <v>72</v>
      </c>
      <c r="J213">
        <v>1.77</v>
      </c>
      <c r="K213" t="s">
        <v>930</v>
      </c>
      <c r="L213">
        <v>2.13</v>
      </c>
      <c r="M213" t="s">
        <v>931</v>
      </c>
      <c r="N213">
        <v>1.89</v>
      </c>
      <c r="O213">
        <v>12.106999999999999</v>
      </c>
      <c r="P213">
        <v>7.57</v>
      </c>
      <c r="Q213">
        <v>8.1170000000000009</v>
      </c>
      <c r="R213">
        <v>25.974</v>
      </c>
      <c r="S213">
        <v>10.151999999999999</v>
      </c>
      <c r="T213">
        <v>17.422000000000001</v>
      </c>
      <c r="U213">
        <v>10.881</v>
      </c>
      <c r="V213" t="s">
        <v>23</v>
      </c>
      <c r="W213" t="s">
        <v>44</v>
      </c>
      <c r="X213">
        <v>1</v>
      </c>
      <c r="Y213">
        <v>-4</v>
      </c>
      <c r="Z213">
        <v>3</v>
      </c>
      <c r="AA213">
        <v>1</v>
      </c>
      <c r="AB213">
        <v>3.2</v>
      </c>
      <c r="AC213">
        <v>3.4</v>
      </c>
      <c r="AE213">
        <v>10.4</v>
      </c>
      <c r="AF213">
        <v>10.199999999999999</v>
      </c>
      <c r="AH213">
        <v>0.93</v>
      </c>
      <c r="AI213">
        <v>1.49</v>
      </c>
      <c r="AJ213">
        <v>2.42</v>
      </c>
      <c r="AL213">
        <v>4.3930334801762116</v>
      </c>
      <c r="AM213">
        <v>5.710022026431715</v>
      </c>
      <c r="AN213">
        <v>10</v>
      </c>
      <c r="AP213">
        <v>1.6705083700440511</v>
      </c>
      <c r="AQ213">
        <v>1.1144008810572665</v>
      </c>
      <c r="AR213">
        <v>2</v>
      </c>
      <c r="AT213">
        <v>4.3532171548117136</v>
      </c>
      <c r="AU213">
        <v>6.3945606694560597</v>
      </c>
      <c r="AV213">
        <v>10</v>
      </c>
      <c r="AX213">
        <v>0.47</v>
      </c>
      <c r="AY213">
        <v>0.31</v>
      </c>
      <c r="AZ213">
        <v>2.0647257356828193</v>
      </c>
      <c r="BA213">
        <v>1.7701068281938317</v>
      </c>
      <c r="BB213">
        <v>3</v>
      </c>
      <c r="BC213" t="s">
        <v>864</v>
      </c>
    </row>
    <row r="214" spans="1:55" x14ac:dyDescent="0.25">
      <c r="A214" t="s">
        <v>84</v>
      </c>
      <c r="B214" t="s">
        <v>205</v>
      </c>
      <c r="C214" t="s">
        <v>144</v>
      </c>
      <c r="D214" t="s">
        <v>932</v>
      </c>
      <c r="E214" t="s">
        <v>933</v>
      </c>
      <c r="F214" t="s">
        <v>417</v>
      </c>
      <c r="G214" t="s">
        <v>898</v>
      </c>
      <c r="H214">
        <v>1.39</v>
      </c>
      <c r="I214" t="s">
        <v>390</v>
      </c>
      <c r="J214">
        <v>3.71</v>
      </c>
      <c r="K214" t="s">
        <v>566</v>
      </c>
      <c r="L214">
        <v>1.5</v>
      </c>
      <c r="M214" t="s">
        <v>934</v>
      </c>
      <c r="N214">
        <v>3.13</v>
      </c>
      <c r="O214">
        <v>32.895000000000003</v>
      </c>
      <c r="P214">
        <v>18.215</v>
      </c>
      <c r="Q214">
        <v>13.459</v>
      </c>
      <c r="R214">
        <v>48.543999999999997</v>
      </c>
      <c r="S214">
        <v>14.925000000000001</v>
      </c>
      <c r="T214">
        <v>19.881</v>
      </c>
      <c r="U214">
        <v>11.025</v>
      </c>
      <c r="V214" t="s">
        <v>26</v>
      </c>
      <c r="W214" t="s">
        <v>24</v>
      </c>
      <c r="X214">
        <v>-5</v>
      </c>
      <c r="Y214">
        <v>5</v>
      </c>
      <c r="Z214">
        <v>0</v>
      </c>
      <c r="AA214">
        <v>0</v>
      </c>
      <c r="AB214">
        <v>3.6667000000000001</v>
      </c>
      <c r="AC214">
        <v>3.55</v>
      </c>
      <c r="AE214">
        <v>9.6189999999999998</v>
      </c>
      <c r="AF214">
        <v>8.65</v>
      </c>
      <c r="AH214">
        <v>1.35</v>
      </c>
      <c r="AI214">
        <v>2.44</v>
      </c>
      <c r="AJ214">
        <v>3.79</v>
      </c>
      <c r="AL214">
        <v>5.1320484581497796</v>
      </c>
      <c r="AM214">
        <v>4.3800387665198217</v>
      </c>
      <c r="AN214">
        <v>9</v>
      </c>
      <c r="AP214">
        <v>1.351221145374448</v>
      </c>
      <c r="AQ214">
        <v>1.6915859030836966</v>
      </c>
      <c r="AR214">
        <v>3</v>
      </c>
      <c r="AT214">
        <v>5.7432803347280306</v>
      </c>
      <c r="AU214">
        <v>2.7902334728033442</v>
      </c>
      <c r="AV214">
        <v>8</v>
      </c>
      <c r="AX214">
        <v>0.44</v>
      </c>
      <c r="AY214">
        <v>0.68</v>
      </c>
      <c r="AZ214">
        <v>2.2581013215859032</v>
      </c>
      <c r="BA214">
        <v>2.9784263612334789</v>
      </c>
      <c r="BB214">
        <v>5</v>
      </c>
      <c r="BC214" t="s">
        <v>864</v>
      </c>
    </row>
    <row r="215" spans="1:55" x14ac:dyDescent="0.25">
      <c r="A215" t="s">
        <v>84</v>
      </c>
      <c r="B215" t="s">
        <v>529</v>
      </c>
      <c r="C215" t="s">
        <v>86</v>
      </c>
      <c r="D215" t="s">
        <v>293</v>
      </c>
      <c r="E215" t="s">
        <v>710</v>
      </c>
      <c r="F215" t="s">
        <v>113</v>
      </c>
      <c r="G215" t="s">
        <v>130</v>
      </c>
      <c r="H215">
        <v>1.9</v>
      </c>
      <c r="I215" t="s">
        <v>215</v>
      </c>
      <c r="J215">
        <v>2.11</v>
      </c>
      <c r="K215" t="s">
        <v>396</v>
      </c>
      <c r="L215">
        <v>1.78</v>
      </c>
      <c r="M215" t="s">
        <v>902</v>
      </c>
      <c r="N215">
        <v>2.2999999999999998</v>
      </c>
      <c r="O215">
        <v>12.164999999999999</v>
      </c>
      <c r="P215">
        <v>11.161</v>
      </c>
      <c r="Q215">
        <v>8.3680000000000003</v>
      </c>
      <c r="R215">
        <v>18.248000000000001</v>
      </c>
      <c r="S215">
        <v>15.361000000000001</v>
      </c>
      <c r="T215">
        <v>12.563000000000001</v>
      </c>
      <c r="U215">
        <v>11.521000000000001</v>
      </c>
      <c r="V215" t="s">
        <v>23</v>
      </c>
      <c r="W215" t="s">
        <v>52</v>
      </c>
      <c r="X215">
        <v>-5</v>
      </c>
      <c r="Y215">
        <v>-7</v>
      </c>
      <c r="Z215">
        <v>-3</v>
      </c>
      <c r="AA215">
        <v>2</v>
      </c>
      <c r="AB215">
        <v>3.55</v>
      </c>
      <c r="AC215">
        <v>2.9047999999999998</v>
      </c>
      <c r="AE215">
        <v>9.6999999999999993</v>
      </c>
      <c r="AF215">
        <v>8.9047999999999998</v>
      </c>
      <c r="AH215">
        <v>1.33</v>
      </c>
      <c r="AI215">
        <v>1.45</v>
      </c>
      <c r="AJ215">
        <v>2.7800000000000002</v>
      </c>
      <c r="AL215">
        <v>5.0222854625550664</v>
      </c>
      <c r="AM215">
        <v>2.2846660792951532</v>
      </c>
      <c r="AN215">
        <v>7</v>
      </c>
      <c r="AP215">
        <v>1.8810766519823772</v>
      </c>
      <c r="AQ215">
        <v>2.5441982378854573</v>
      </c>
      <c r="AR215">
        <v>4</v>
      </c>
      <c r="AT215">
        <v>4.9296489539748931</v>
      </c>
      <c r="AU215">
        <v>2.6486711297071106</v>
      </c>
      <c r="AV215">
        <v>7</v>
      </c>
      <c r="AX215">
        <v>0.34</v>
      </c>
      <c r="AY215">
        <v>0.5</v>
      </c>
      <c r="AZ215">
        <v>1.7075770572687228</v>
      </c>
      <c r="BA215">
        <v>1.1423330396475766</v>
      </c>
      <c r="BB215">
        <v>2</v>
      </c>
      <c r="BC215" t="s">
        <v>864</v>
      </c>
    </row>
    <row r="216" spans="1:55" x14ac:dyDescent="0.25">
      <c r="A216" t="s">
        <v>84</v>
      </c>
      <c r="B216" t="s">
        <v>208</v>
      </c>
      <c r="C216" t="s">
        <v>524</v>
      </c>
      <c r="D216" t="s">
        <v>902</v>
      </c>
      <c r="E216" t="s">
        <v>850</v>
      </c>
      <c r="F216" t="s">
        <v>567</v>
      </c>
      <c r="G216" t="s">
        <v>935</v>
      </c>
      <c r="H216">
        <v>2.59</v>
      </c>
      <c r="I216" t="s">
        <v>546</v>
      </c>
      <c r="J216">
        <v>1.63</v>
      </c>
      <c r="K216" t="s">
        <v>747</v>
      </c>
      <c r="L216">
        <v>2.25</v>
      </c>
      <c r="M216" t="s">
        <v>936</v>
      </c>
      <c r="N216">
        <v>1.8</v>
      </c>
      <c r="O216">
        <v>7.3209999999999997</v>
      </c>
      <c r="P216">
        <v>9.7370000000000001</v>
      </c>
      <c r="Q216">
        <v>7.6340000000000003</v>
      </c>
      <c r="R216">
        <v>11.494</v>
      </c>
      <c r="S216">
        <v>20.283999999999999</v>
      </c>
      <c r="T216">
        <v>11.976000000000001</v>
      </c>
      <c r="U216">
        <v>15.923999999999999</v>
      </c>
      <c r="V216" t="s">
        <v>23</v>
      </c>
      <c r="W216" t="s">
        <v>52</v>
      </c>
      <c r="X216">
        <v>0</v>
      </c>
      <c r="Y216">
        <v>0</v>
      </c>
      <c r="Z216">
        <v>3</v>
      </c>
      <c r="AA216">
        <v>-1</v>
      </c>
      <c r="AB216">
        <v>3.2</v>
      </c>
      <c r="AC216">
        <v>3.9523999999999999</v>
      </c>
      <c r="AE216">
        <v>9.4</v>
      </c>
      <c r="AF216">
        <v>9.5714000000000006</v>
      </c>
      <c r="AH216">
        <v>1.27</v>
      </c>
      <c r="AI216">
        <v>0.96</v>
      </c>
      <c r="AJ216">
        <v>2.23</v>
      </c>
      <c r="AL216">
        <v>3.5023612334801761</v>
      </c>
      <c r="AM216">
        <v>4.3800387665198217</v>
      </c>
      <c r="AN216">
        <v>7</v>
      </c>
      <c r="AP216">
        <v>1.789681057268721</v>
      </c>
      <c r="AQ216">
        <v>1.6400616740088072</v>
      </c>
      <c r="AR216">
        <v>3</v>
      </c>
      <c r="AT216">
        <v>4.3737288702928847</v>
      </c>
      <c r="AU216">
        <v>4.8598661087866057</v>
      </c>
      <c r="AV216">
        <v>9</v>
      </c>
      <c r="AX216">
        <v>0.45</v>
      </c>
      <c r="AY216">
        <v>0.51</v>
      </c>
      <c r="AZ216">
        <v>1.5760625550660794</v>
      </c>
      <c r="BA216">
        <v>2.2338197709251091</v>
      </c>
      <c r="BB216">
        <v>3</v>
      </c>
      <c r="BC216" t="s">
        <v>864</v>
      </c>
    </row>
    <row r="217" spans="1:55" x14ac:dyDescent="0.25">
      <c r="A217" t="s">
        <v>84</v>
      </c>
      <c r="B217" t="s">
        <v>565</v>
      </c>
      <c r="C217" t="s">
        <v>577</v>
      </c>
      <c r="D217" t="s">
        <v>276</v>
      </c>
      <c r="E217" t="s">
        <v>530</v>
      </c>
      <c r="F217" t="s">
        <v>419</v>
      </c>
      <c r="G217" t="s">
        <v>94</v>
      </c>
      <c r="H217">
        <v>3.32</v>
      </c>
      <c r="I217" t="s">
        <v>456</v>
      </c>
      <c r="J217">
        <v>1.43</v>
      </c>
      <c r="K217" t="s">
        <v>798</v>
      </c>
      <c r="L217">
        <v>3.21</v>
      </c>
      <c r="M217" t="s">
        <v>937</v>
      </c>
      <c r="N217">
        <v>1.45</v>
      </c>
      <c r="O217">
        <v>4.9359999999999999</v>
      </c>
      <c r="P217">
        <v>12.657999999999999</v>
      </c>
      <c r="Q217">
        <v>9.1739999999999995</v>
      </c>
      <c r="R217">
        <v>7.1479999999999997</v>
      </c>
      <c r="S217">
        <v>47.17</v>
      </c>
      <c r="T217">
        <v>13.28</v>
      </c>
      <c r="U217">
        <v>34.130000000000003</v>
      </c>
      <c r="V217" t="s">
        <v>23</v>
      </c>
      <c r="W217" t="s">
        <v>36</v>
      </c>
      <c r="X217">
        <v>10</v>
      </c>
      <c r="Y217">
        <v>-2</v>
      </c>
      <c r="Z217">
        <v>5</v>
      </c>
      <c r="AA217">
        <v>-1</v>
      </c>
      <c r="AB217">
        <v>2.95</v>
      </c>
      <c r="AC217">
        <v>3.4211</v>
      </c>
      <c r="AE217">
        <v>8.5500000000000007</v>
      </c>
      <c r="AF217">
        <v>10.1579</v>
      </c>
      <c r="AH217">
        <v>1.38</v>
      </c>
      <c r="AI217">
        <v>0.54</v>
      </c>
      <c r="AJ217">
        <v>1.92</v>
      </c>
      <c r="AL217">
        <v>6.5975101321585896</v>
      </c>
      <c r="AM217">
        <v>1.4246299559471358</v>
      </c>
      <c r="AN217">
        <v>8</v>
      </c>
      <c r="AP217">
        <v>0.83868898678414017</v>
      </c>
      <c r="AQ217">
        <v>2.4394449339206998</v>
      </c>
      <c r="AR217">
        <v>3</v>
      </c>
      <c r="AT217">
        <v>6.3554761506276112</v>
      </c>
      <c r="AU217">
        <v>2.7165857740585748</v>
      </c>
      <c r="AV217">
        <v>9</v>
      </c>
      <c r="AX217">
        <v>0.48</v>
      </c>
      <c r="AY217">
        <v>0.5</v>
      </c>
      <c r="AZ217">
        <v>3.166804863436123</v>
      </c>
      <c r="BA217">
        <v>0.71231497797356791</v>
      </c>
      <c r="BB217">
        <v>3</v>
      </c>
      <c r="BC217" t="s">
        <v>864</v>
      </c>
    </row>
    <row r="218" spans="1:55" x14ac:dyDescent="0.25">
      <c r="A218" t="s">
        <v>84</v>
      </c>
      <c r="B218" t="s">
        <v>96</v>
      </c>
      <c r="C218" t="s">
        <v>146</v>
      </c>
      <c r="D218" t="s">
        <v>134</v>
      </c>
      <c r="E218" t="s">
        <v>564</v>
      </c>
      <c r="F218" t="s">
        <v>517</v>
      </c>
      <c r="G218" t="s">
        <v>580</v>
      </c>
      <c r="H218">
        <v>5.92</v>
      </c>
      <c r="I218" t="s">
        <v>938</v>
      </c>
      <c r="J218">
        <v>1.2</v>
      </c>
      <c r="K218" t="s">
        <v>425</v>
      </c>
      <c r="L218">
        <v>4.0599999999999996</v>
      </c>
      <c r="M218" t="s">
        <v>939</v>
      </c>
      <c r="N218">
        <v>1.33</v>
      </c>
      <c r="O218">
        <v>4.8380000000000001</v>
      </c>
      <c r="P218">
        <v>7.2779999999999996</v>
      </c>
      <c r="Q218">
        <v>8.5839999999999996</v>
      </c>
      <c r="R218">
        <v>11.416</v>
      </c>
      <c r="S218">
        <v>25.84</v>
      </c>
      <c r="T218">
        <v>20.242999999999999</v>
      </c>
      <c r="U218">
        <v>30.488</v>
      </c>
      <c r="V218" t="s">
        <v>23</v>
      </c>
      <c r="W218" t="s">
        <v>52</v>
      </c>
      <c r="X218">
        <v>1</v>
      </c>
      <c r="Y218">
        <v>6</v>
      </c>
      <c r="Z218">
        <v>1</v>
      </c>
      <c r="AA218">
        <v>2</v>
      </c>
      <c r="AB218">
        <v>3.5</v>
      </c>
      <c r="AC218">
        <v>2.85</v>
      </c>
      <c r="AE218">
        <v>10.8636</v>
      </c>
      <c r="AF218">
        <v>9.4</v>
      </c>
      <c r="AH218">
        <v>0.85</v>
      </c>
      <c r="AI218">
        <v>0.56000000000000005</v>
      </c>
      <c r="AJ218">
        <v>1.4100000000000001</v>
      </c>
      <c r="AL218">
        <v>4.1559118942731272</v>
      </c>
      <c r="AM218">
        <v>2.3766837004405272</v>
      </c>
      <c r="AN218">
        <v>6</v>
      </c>
      <c r="AP218">
        <v>0.9878788546255497</v>
      </c>
      <c r="AQ218">
        <v>1.5002643171806136</v>
      </c>
      <c r="AR218">
        <v>2</v>
      </c>
      <c r="AT218">
        <v>8.9988577405857679</v>
      </c>
      <c r="AU218">
        <v>3.8124811715481135</v>
      </c>
      <c r="AV218">
        <v>12</v>
      </c>
      <c r="AX218">
        <v>0.33</v>
      </c>
      <c r="AY218">
        <v>0.52</v>
      </c>
      <c r="AZ218">
        <v>1.3714509251101321</v>
      </c>
      <c r="BA218">
        <v>1.2358755242290742</v>
      </c>
      <c r="BB218">
        <v>2</v>
      </c>
      <c r="BC218" t="s">
        <v>864</v>
      </c>
    </row>
    <row r="219" spans="1:55" x14ac:dyDescent="0.25">
      <c r="A219" t="s">
        <v>84</v>
      </c>
      <c r="B219" t="s">
        <v>87</v>
      </c>
      <c r="C219" t="s">
        <v>156</v>
      </c>
      <c r="D219" t="s">
        <v>120</v>
      </c>
      <c r="E219" t="s">
        <v>850</v>
      </c>
      <c r="F219" t="s">
        <v>116</v>
      </c>
      <c r="G219" t="s">
        <v>523</v>
      </c>
      <c r="H219">
        <v>2.7</v>
      </c>
      <c r="I219" t="s">
        <v>388</v>
      </c>
      <c r="J219">
        <v>1.59</v>
      </c>
      <c r="K219" t="s">
        <v>940</v>
      </c>
      <c r="L219">
        <v>2.36</v>
      </c>
      <c r="M219" t="s">
        <v>436</v>
      </c>
      <c r="N219">
        <v>1.74</v>
      </c>
      <c r="O219">
        <v>6.7569999999999997</v>
      </c>
      <c r="P219">
        <v>10.101000000000001</v>
      </c>
      <c r="Q219">
        <v>7.7460000000000004</v>
      </c>
      <c r="R219">
        <v>10.363</v>
      </c>
      <c r="S219">
        <v>23.202000000000002</v>
      </c>
      <c r="T219">
        <v>11.891</v>
      </c>
      <c r="U219">
        <v>17.762</v>
      </c>
      <c r="V219" t="s">
        <v>23</v>
      </c>
      <c r="W219" t="s">
        <v>52</v>
      </c>
      <c r="X219">
        <v>-5</v>
      </c>
      <c r="Y219">
        <v>-2</v>
      </c>
      <c r="Z219">
        <v>-1</v>
      </c>
      <c r="AA219">
        <v>1</v>
      </c>
      <c r="AB219">
        <v>2.8094999999999999</v>
      </c>
      <c r="AC219">
        <v>2.8094999999999999</v>
      </c>
      <c r="AE219">
        <v>9.6189999999999998</v>
      </c>
      <c r="AF219">
        <v>9.6189999999999998</v>
      </c>
      <c r="AH219">
        <v>1.3</v>
      </c>
      <c r="AI219">
        <v>0.87</v>
      </c>
      <c r="AJ219">
        <v>2.17</v>
      </c>
      <c r="AL219">
        <v>4.7361475770925106</v>
      </c>
      <c r="AM219">
        <v>2.2314273127753292</v>
      </c>
      <c r="AN219">
        <v>6</v>
      </c>
      <c r="AP219">
        <v>1.1051101321585892</v>
      </c>
      <c r="AQ219">
        <v>1.1763436123347992</v>
      </c>
      <c r="AR219">
        <v>2</v>
      </c>
      <c r="AT219">
        <v>5.3630246861924658</v>
      </c>
      <c r="AU219">
        <v>4.385345606694556</v>
      </c>
      <c r="AV219">
        <v>9</v>
      </c>
      <c r="AX219">
        <v>0.33</v>
      </c>
      <c r="AY219">
        <v>0.51</v>
      </c>
      <c r="AZ219">
        <v>1.5629287004405286</v>
      </c>
      <c r="BA219">
        <v>1.1380279295154179</v>
      </c>
      <c r="BB219">
        <v>2</v>
      </c>
      <c r="BC219" t="s">
        <v>864</v>
      </c>
    </row>
    <row r="220" spans="1:55" x14ac:dyDescent="0.25">
      <c r="A220" t="s">
        <v>28</v>
      </c>
      <c r="B220" t="s">
        <v>37</v>
      </c>
      <c r="C220" t="s">
        <v>53</v>
      </c>
      <c r="D220" t="s">
        <v>593</v>
      </c>
      <c r="E220" t="s">
        <v>457</v>
      </c>
      <c r="F220" t="s">
        <v>941</v>
      </c>
      <c r="G220" t="s">
        <v>737</v>
      </c>
      <c r="H220">
        <v>2.04</v>
      </c>
      <c r="I220" t="s">
        <v>631</v>
      </c>
      <c r="J220">
        <v>1.97</v>
      </c>
      <c r="K220" t="s">
        <v>781</v>
      </c>
      <c r="L220">
        <v>2.0499999999999998</v>
      </c>
      <c r="M220" t="s">
        <v>724</v>
      </c>
      <c r="N220">
        <v>1.96</v>
      </c>
      <c r="O220">
        <v>15.699</v>
      </c>
      <c r="P220">
        <v>8.0649999999999995</v>
      </c>
      <c r="Q220">
        <v>8.9849999999999994</v>
      </c>
      <c r="R220">
        <v>34.965000000000003</v>
      </c>
      <c r="S220">
        <v>9.2249999999999996</v>
      </c>
      <c r="T220">
        <v>20</v>
      </c>
      <c r="U220">
        <v>10.276999999999999</v>
      </c>
      <c r="V220" t="s">
        <v>26</v>
      </c>
      <c r="W220" t="s">
        <v>32</v>
      </c>
      <c r="X220">
        <v>-1</v>
      </c>
      <c r="Y220">
        <v>4</v>
      </c>
      <c r="Z220">
        <v>2</v>
      </c>
      <c r="AA220">
        <v>-2</v>
      </c>
      <c r="AB220">
        <v>2.7143000000000002</v>
      </c>
      <c r="AC220">
        <v>4.3182</v>
      </c>
      <c r="AE220">
        <v>0</v>
      </c>
      <c r="AF220">
        <v>0</v>
      </c>
      <c r="AH220">
        <v>0.9</v>
      </c>
      <c r="AI220">
        <v>1.75</v>
      </c>
      <c r="AJ220">
        <v>2.65</v>
      </c>
      <c r="AL220">
        <v>0</v>
      </c>
      <c r="AM220">
        <v>0</v>
      </c>
      <c r="AN220">
        <v>0</v>
      </c>
      <c r="AP220">
        <v>1.4618826446281024</v>
      </c>
      <c r="AQ220">
        <v>3.8199347107438006</v>
      </c>
      <c r="AR220">
        <v>5</v>
      </c>
      <c r="AT220">
        <v>0</v>
      </c>
      <c r="AU220">
        <v>0</v>
      </c>
      <c r="AV220">
        <v>0</v>
      </c>
      <c r="AX220">
        <v>-1</v>
      </c>
      <c r="AY220">
        <v>-1</v>
      </c>
      <c r="AZ220">
        <v>0</v>
      </c>
      <c r="BA220">
        <v>0</v>
      </c>
      <c r="BB220">
        <v>0</v>
      </c>
      <c r="BC220" t="s">
        <v>864</v>
      </c>
    </row>
    <row r="221" spans="1:55" x14ac:dyDescent="0.25">
      <c r="A221" t="s">
        <v>28</v>
      </c>
      <c r="B221" t="s">
        <v>29</v>
      </c>
      <c r="C221" t="s">
        <v>942</v>
      </c>
      <c r="D221" t="s">
        <v>516</v>
      </c>
      <c r="E221" t="s">
        <v>943</v>
      </c>
      <c r="F221" t="s">
        <v>653</v>
      </c>
      <c r="G221" t="s">
        <v>944</v>
      </c>
      <c r="H221">
        <v>3.13</v>
      </c>
      <c r="I221" t="s">
        <v>945</v>
      </c>
      <c r="J221">
        <v>1.47</v>
      </c>
      <c r="K221" t="s">
        <v>451</v>
      </c>
      <c r="L221">
        <v>2.81</v>
      </c>
      <c r="M221" t="s">
        <v>422</v>
      </c>
      <c r="N221">
        <v>1.56</v>
      </c>
      <c r="O221">
        <v>5.5309999999999997</v>
      </c>
      <c r="P221">
        <v>10.917</v>
      </c>
      <c r="Q221">
        <v>8.2780000000000005</v>
      </c>
      <c r="R221">
        <v>8.3819999999999997</v>
      </c>
      <c r="S221">
        <v>32.68</v>
      </c>
      <c r="T221">
        <v>12.547000000000001</v>
      </c>
      <c r="U221">
        <v>24.814</v>
      </c>
      <c r="V221" t="s">
        <v>23</v>
      </c>
      <c r="W221" t="s">
        <v>32</v>
      </c>
      <c r="X221">
        <v>1</v>
      </c>
      <c r="Y221">
        <v>4</v>
      </c>
      <c r="Z221">
        <v>1</v>
      </c>
      <c r="AA221">
        <v>2</v>
      </c>
      <c r="AB221">
        <v>2.6086999999999998</v>
      </c>
      <c r="AC221">
        <v>3.9091</v>
      </c>
      <c r="AE221">
        <v>0</v>
      </c>
      <c r="AF221">
        <v>0</v>
      </c>
      <c r="AH221">
        <v>1.32</v>
      </c>
      <c r="AI221">
        <v>0.67</v>
      </c>
      <c r="AJ221">
        <v>1.9900000000000002</v>
      </c>
      <c r="AL221">
        <v>0</v>
      </c>
      <c r="AM221">
        <v>0</v>
      </c>
      <c r="AN221">
        <v>0</v>
      </c>
      <c r="AP221">
        <v>1.3846611570247964</v>
      </c>
      <c r="AQ221">
        <v>1.4413909090909089</v>
      </c>
      <c r="AR221">
        <v>2</v>
      </c>
      <c r="AT221">
        <v>0</v>
      </c>
      <c r="AU221">
        <v>0</v>
      </c>
      <c r="AV221">
        <v>0</v>
      </c>
      <c r="AX221">
        <v>-1</v>
      </c>
      <c r="AY221">
        <v>-1</v>
      </c>
      <c r="AZ221">
        <v>0</v>
      </c>
      <c r="BA221">
        <v>0</v>
      </c>
      <c r="BB221">
        <v>0</v>
      </c>
      <c r="BC221" t="s">
        <v>864</v>
      </c>
    </row>
    <row r="222" spans="1:55" x14ac:dyDescent="0.25">
      <c r="A222" t="s">
        <v>28</v>
      </c>
      <c r="B222" t="s">
        <v>946</v>
      </c>
      <c r="C222" t="s">
        <v>157</v>
      </c>
      <c r="D222" t="s">
        <v>457</v>
      </c>
      <c r="E222" t="s">
        <v>592</v>
      </c>
      <c r="F222" t="s">
        <v>446</v>
      </c>
      <c r="G222" t="s">
        <v>167</v>
      </c>
      <c r="H222">
        <v>3</v>
      </c>
      <c r="I222" t="s">
        <v>111</v>
      </c>
      <c r="J222">
        <v>1.5</v>
      </c>
      <c r="K222" t="s">
        <v>947</v>
      </c>
      <c r="L222">
        <v>2.57</v>
      </c>
      <c r="M222" t="s">
        <v>688</v>
      </c>
      <c r="N222">
        <v>1.64</v>
      </c>
      <c r="O222">
        <v>9.766</v>
      </c>
      <c r="P222">
        <v>6.1459999999999999</v>
      </c>
      <c r="Q222">
        <v>7.7939999999999996</v>
      </c>
      <c r="R222">
        <v>24.751999999999999</v>
      </c>
      <c r="S222">
        <v>9.8140000000000001</v>
      </c>
      <c r="T222">
        <v>19.763000000000002</v>
      </c>
      <c r="U222">
        <v>12.452999999999999</v>
      </c>
      <c r="V222" t="s">
        <v>23</v>
      </c>
      <c r="W222" t="s">
        <v>22</v>
      </c>
      <c r="X222">
        <v>4</v>
      </c>
      <c r="Y222">
        <v>-4</v>
      </c>
      <c r="Z222">
        <v>2</v>
      </c>
      <c r="AA222">
        <v>1</v>
      </c>
      <c r="AB222">
        <v>3.4762</v>
      </c>
      <c r="AC222">
        <v>3.1905000000000001</v>
      </c>
      <c r="AE222">
        <v>0</v>
      </c>
      <c r="AF222">
        <v>0</v>
      </c>
      <c r="AH222">
        <v>0.79</v>
      </c>
      <c r="AI222">
        <v>1.25</v>
      </c>
      <c r="AJ222">
        <v>2.04</v>
      </c>
      <c r="AL222">
        <v>0</v>
      </c>
      <c r="AM222">
        <v>0</v>
      </c>
      <c r="AN222">
        <v>0</v>
      </c>
      <c r="AP222">
        <v>1.138351239669424</v>
      </c>
      <c r="AQ222">
        <v>1.9552123966942148</v>
      </c>
      <c r="AR222">
        <v>3</v>
      </c>
      <c r="AT222">
        <v>0</v>
      </c>
      <c r="AU222">
        <v>0</v>
      </c>
      <c r="AV222">
        <v>0</v>
      </c>
      <c r="AX222">
        <v>-1</v>
      </c>
      <c r="AY222">
        <v>-1</v>
      </c>
      <c r="AZ222">
        <v>0</v>
      </c>
      <c r="BA222">
        <v>0</v>
      </c>
      <c r="BB222">
        <v>0</v>
      </c>
      <c r="BC222" t="s">
        <v>864</v>
      </c>
    </row>
    <row r="223" spans="1:55" x14ac:dyDescent="0.25">
      <c r="A223" t="s">
        <v>28</v>
      </c>
      <c r="B223" t="s">
        <v>948</v>
      </c>
      <c r="C223" t="s">
        <v>258</v>
      </c>
      <c r="D223" t="s">
        <v>111</v>
      </c>
      <c r="E223" t="s">
        <v>949</v>
      </c>
      <c r="F223" t="s">
        <v>635</v>
      </c>
      <c r="G223" t="s">
        <v>950</v>
      </c>
      <c r="H223">
        <v>1.23</v>
      </c>
      <c r="I223" t="s">
        <v>402</v>
      </c>
      <c r="J223">
        <v>12.69</v>
      </c>
      <c r="K223" t="s">
        <v>345</v>
      </c>
      <c r="L223">
        <v>1.41</v>
      </c>
      <c r="M223" t="s">
        <v>492</v>
      </c>
      <c r="N223">
        <v>5.58</v>
      </c>
      <c r="O223">
        <v>72.463999999999999</v>
      </c>
      <c r="P223">
        <v>169.49199999999999</v>
      </c>
      <c r="Q223">
        <v>42.917999999999999</v>
      </c>
      <c r="R223">
        <v>36.630000000000003</v>
      </c>
      <c r="S223">
        <v>200</v>
      </c>
      <c r="T223">
        <v>21.597999999999999</v>
      </c>
      <c r="U223">
        <v>50.505000000000003</v>
      </c>
      <c r="V223" t="s">
        <v>951</v>
      </c>
      <c r="W223" t="s">
        <v>44</v>
      </c>
      <c r="X223">
        <v>4</v>
      </c>
      <c r="Y223">
        <v>-1</v>
      </c>
      <c r="Z223">
        <v>-1</v>
      </c>
      <c r="AA223">
        <v>-1</v>
      </c>
      <c r="AB223">
        <v>2.7</v>
      </c>
      <c r="AC223">
        <v>2.875</v>
      </c>
      <c r="AE223">
        <v>0</v>
      </c>
      <c r="AF223">
        <v>0</v>
      </c>
      <c r="AH223">
        <v>3.97</v>
      </c>
      <c r="AI223">
        <v>1.7</v>
      </c>
      <c r="AJ223">
        <v>5.67</v>
      </c>
      <c r="AL223">
        <v>0</v>
      </c>
      <c r="AM223">
        <v>0</v>
      </c>
      <c r="AN223">
        <v>0</v>
      </c>
      <c r="AP223">
        <v>1.2367272727272753</v>
      </c>
      <c r="AQ223">
        <v>0.6863239669421487</v>
      </c>
      <c r="AR223">
        <v>1</v>
      </c>
      <c r="AT223">
        <v>0</v>
      </c>
      <c r="AU223">
        <v>0</v>
      </c>
      <c r="AV223">
        <v>0</v>
      </c>
      <c r="AX223">
        <v>-1</v>
      </c>
      <c r="AY223">
        <v>-1</v>
      </c>
      <c r="AZ223">
        <v>0</v>
      </c>
      <c r="BA223">
        <v>0</v>
      </c>
      <c r="BB223">
        <v>0</v>
      </c>
      <c r="BC223" t="s">
        <v>864</v>
      </c>
    </row>
    <row r="224" spans="1:55" x14ac:dyDescent="0.25">
      <c r="A224" t="s">
        <v>28</v>
      </c>
      <c r="B224" t="s">
        <v>257</v>
      </c>
      <c r="C224" t="s">
        <v>39</v>
      </c>
      <c r="D224" t="s">
        <v>952</v>
      </c>
      <c r="E224" t="s">
        <v>452</v>
      </c>
      <c r="F224" t="s">
        <v>543</v>
      </c>
      <c r="G224" t="s">
        <v>953</v>
      </c>
      <c r="H224">
        <v>1.56</v>
      </c>
      <c r="I224" t="s">
        <v>441</v>
      </c>
      <c r="J224">
        <v>2.84</v>
      </c>
      <c r="K224" t="s">
        <v>57</v>
      </c>
      <c r="L224">
        <v>1.6</v>
      </c>
      <c r="M224" t="s">
        <v>523</v>
      </c>
      <c r="N224">
        <v>2.7</v>
      </c>
      <c r="O224">
        <v>13.605</v>
      </c>
      <c r="P224">
        <v>22.123999999999999</v>
      </c>
      <c r="Q224">
        <v>10.707000000000001</v>
      </c>
      <c r="R224">
        <v>13.193</v>
      </c>
      <c r="S224">
        <v>34.722000000000001</v>
      </c>
      <c r="T224">
        <v>10.372999999999999</v>
      </c>
      <c r="U224">
        <v>16.835000000000001</v>
      </c>
      <c r="V224" t="s">
        <v>43</v>
      </c>
      <c r="W224" t="s">
        <v>44</v>
      </c>
      <c r="X224">
        <v>-3</v>
      </c>
      <c r="Y224">
        <v>-2</v>
      </c>
      <c r="Z224">
        <v>1</v>
      </c>
      <c r="AA224">
        <v>-2</v>
      </c>
      <c r="AB224">
        <v>3.625</v>
      </c>
      <c r="AC224">
        <v>3.6522000000000001</v>
      </c>
      <c r="AE224">
        <v>0</v>
      </c>
      <c r="AF224">
        <v>0</v>
      </c>
      <c r="AH224">
        <v>2.06</v>
      </c>
      <c r="AI224">
        <v>1.27</v>
      </c>
      <c r="AJ224">
        <v>3.33</v>
      </c>
      <c r="AL224">
        <v>0</v>
      </c>
      <c r="AM224">
        <v>0</v>
      </c>
      <c r="AN224">
        <v>0</v>
      </c>
      <c r="AP224">
        <v>1.0728165289256222</v>
      </c>
      <c r="AQ224">
        <v>1.3501636363636362</v>
      </c>
      <c r="AR224">
        <v>2</v>
      </c>
      <c r="AT224">
        <v>0</v>
      </c>
      <c r="AU224">
        <v>0</v>
      </c>
      <c r="AV224">
        <v>0</v>
      </c>
      <c r="AX224">
        <v>-1</v>
      </c>
      <c r="AY224">
        <v>-1</v>
      </c>
      <c r="AZ224">
        <v>0</v>
      </c>
      <c r="BA224">
        <v>0</v>
      </c>
      <c r="BB224">
        <v>0</v>
      </c>
      <c r="BC224" t="s">
        <v>864</v>
      </c>
    </row>
    <row r="225" spans="1:55" x14ac:dyDescent="0.25">
      <c r="A225" t="s">
        <v>28</v>
      </c>
      <c r="B225" t="s">
        <v>161</v>
      </c>
      <c r="C225" t="s">
        <v>85</v>
      </c>
      <c r="D225" t="s">
        <v>275</v>
      </c>
      <c r="E225" t="s">
        <v>492</v>
      </c>
      <c r="F225" t="s">
        <v>954</v>
      </c>
      <c r="G225" t="s">
        <v>487</v>
      </c>
      <c r="H225">
        <v>3.28</v>
      </c>
      <c r="I225" t="s">
        <v>908</v>
      </c>
      <c r="J225">
        <v>1.44</v>
      </c>
      <c r="K225" t="s">
        <v>734</v>
      </c>
      <c r="L225">
        <v>9.9499999999999993</v>
      </c>
      <c r="M225" t="s">
        <v>955</v>
      </c>
      <c r="N225">
        <v>1.1100000000000001</v>
      </c>
      <c r="O225">
        <v>3.8450000000000002</v>
      </c>
      <c r="P225">
        <v>54.347999999999999</v>
      </c>
      <c r="Q225">
        <v>29.94</v>
      </c>
      <c r="R225">
        <v>4.2389999999999999</v>
      </c>
      <c r="S225">
        <v>833.33299999999997</v>
      </c>
      <c r="T225">
        <v>33.003</v>
      </c>
      <c r="U225">
        <v>476.19</v>
      </c>
      <c r="V225" t="s">
        <v>95</v>
      </c>
      <c r="W225" t="s">
        <v>44</v>
      </c>
      <c r="X225">
        <v>8</v>
      </c>
      <c r="Y225">
        <v>-4</v>
      </c>
      <c r="Z225">
        <v>2</v>
      </c>
      <c r="AA225">
        <v>1</v>
      </c>
      <c r="AB225">
        <v>3.1739000000000002</v>
      </c>
      <c r="AC225">
        <v>3.4762</v>
      </c>
      <c r="AE225">
        <v>0</v>
      </c>
      <c r="AF225">
        <v>0</v>
      </c>
      <c r="AH225">
        <v>1.81</v>
      </c>
      <c r="AI225">
        <v>0.13</v>
      </c>
      <c r="AJ225">
        <v>1.94</v>
      </c>
      <c r="AL225">
        <v>0</v>
      </c>
      <c r="AM225">
        <v>0</v>
      </c>
      <c r="AN225">
        <v>0</v>
      </c>
      <c r="AP225">
        <v>1.0197082644628122</v>
      </c>
      <c r="AQ225">
        <v>1.4242512396694214</v>
      </c>
      <c r="AR225">
        <v>2</v>
      </c>
      <c r="AT225">
        <v>0</v>
      </c>
      <c r="AU225">
        <v>0</v>
      </c>
      <c r="AV225">
        <v>0</v>
      </c>
      <c r="AX225">
        <v>-1</v>
      </c>
      <c r="AY225">
        <v>-1</v>
      </c>
      <c r="AZ225">
        <v>0</v>
      </c>
      <c r="BA225">
        <v>0</v>
      </c>
      <c r="BB225">
        <v>0</v>
      </c>
      <c r="BC225" t="s">
        <v>864</v>
      </c>
    </row>
    <row r="226" spans="1:55" x14ac:dyDescent="0.25">
      <c r="A226" t="s">
        <v>28</v>
      </c>
      <c r="B226" t="s">
        <v>142</v>
      </c>
      <c r="C226" t="s">
        <v>33</v>
      </c>
      <c r="D226" t="s">
        <v>956</v>
      </c>
      <c r="E226" t="s">
        <v>774</v>
      </c>
      <c r="F226" t="s">
        <v>606</v>
      </c>
      <c r="G226" t="s">
        <v>957</v>
      </c>
      <c r="H226">
        <v>1.28</v>
      </c>
      <c r="I226" t="s">
        <v>630</v>
      </c>
      <c r="J226">
        <v>6.18</v>
      </c>
      <c r="K226" t="s">
        <v>544</v>
      </c>
      <c r="L226">
        <v>1.54</v>
      </c>
      <c r="M226" t="s">
        <v>220</v>
      </c>
      <c r="N226">
        <v>3.39</v>
      </c>
      <c r="O226">
        <v>80</v>
      </c>
      <c r="P226">
        <v>29.94</v>
      </c>
      <c r="Q226">
        <v>23.866</v>
      </c>
      <c r="R226">
        <v>128.20500000000001</v>
      </c>
      <c r="S226">
        <v>17.824999999999999</v>
      </c>
      <c r="T226">
        <v>38.167999999999999</v>
      </c>
      <c r="U226">
        <v>14.225</v>
      </c>
      <c r="V226" t="s">
        <v>772</v>
      </c>
      <c r="W226" t="s">
        <v>24</v>
      </c>
      <c r="X226">
        <v>-10</v>
      </c>
      <c r="Y226">
        <v>10</v>
      </c>
      <c r="Z226">
        <v>0</v>
      </c>
      <c r="AA226">
        <v>2</v>
      </c>
      <c r="AB226">
        <v>3.4348000000000001</v>
      </c>
      <c r="AC226">
        <v>3.6190000000000002</v>
      </c>
      <c r="AE226">
        <v>0</v>
      </c>
      <c r="AF226">
        <v>0</v>
      </c>
      <c r="AH226">
        <v>1.25</v>
      </c>
      <c r="AI226">
        <v>3.36</v>
      </c>
      <c r="AJ226">
        <v>4.6099999999999994</v>
      </c>
      <c r="AL226">
        <v>0</v>
      </c>
      <c r="AM226">
        <v>0</v>
      </c>
      <c r="AN226">
        <v>0</v>
      </c>
      <c r="AP226">
        <v>1.7574545454545494</v>
      </c>
      <c r="AQ226">
        <v>1.2561719008264463</v>
      </c>
      <c r="AR226">
        <v>3</v>
      </c>
      <c r="AT226">
        <v>0</v>
      </c>
      <c r="AU226">
        <v>0</v>
      </c>
      <c r="AV226">
        <v>0</v>
      </c>
      <c r="AX226">
        <v>-1</v>
      </c>
      <c r="AY226">
        <v>-1</v>
      </c>
      <c r="AZ226">
        <v>0</v>
      </c>
      <c r="BA226">
        <v>0</v>
      </c>
      <c r="BB226">
        <v>0</v>
      </c>
      <c r="BC226" t="s">
        <v>864</v>
      </c>
    </row>
    <row r="227" spans="1:55" x14ac:dyDescent="0.25">
      <c r="A227" t="s">
        <v>28</v>
      </c>
      <c r="B227" t="s">
        <v>162</v>
      </c>
      <c r="C227" t="s">
        <v>46</v>
      </c>
      <c r="D227" t="s">
        <v>678</v>
      </c>
      <c r="E227" t="s">
        <v>673</v>
      </c>
      <c r="F227" t="s">
        <v>664</v>
      </c>
      <c r="G227" t="s">
        <v>940</v>
      </c>
      <c r="H227">
        <v>2.36</v>
      </c>
      <c r="I227" t="s">
        <v>540</v>
      </c>
      <c r="J227">
        <v>1.74</v>
      </c>
      <c r="K227" t="s">
        <v>958</v>
      </c>
      <c r="L227">
        <v>2.2400000000000002</v>
      </c>
      <c r="M227" t="s">
        <v>209</v>
      </c>
      <c r="N227">
        <v>1.81</v>
      </c>
      <c r="O227">
        <v>7.0469999999999997</v>
      </c>
      <c r="P227">
        <v>12.723000000000001</v>
      </c>
      <c r="Q227">
        <v>8.3130000000000006</v>
      </c>
      <c r="R227">
        <v>9.2080000000000002</v>
      </c>
      <c r="S227">
        <v>30.03</v>
      </c>
      <c r="T227">
        <v>10.858000000000001</v>
      </c>
      <c r="U227">
        <v>19.608000000000001</v>
      </c>
      <c r="V227" t="s">
        <v>43</v>
      </c>
      <c r="W227" t="s">
        <v>36</v>
      </c>
      <c r="X227">
        <v>1</v>
      </c>
      <c r="Y227">
        <v>-2</v>
      </c>
      <c r="Z227">
        <v>0</v>
      </c>
      <c r="AA227">
        <v>0</v>
      </c>
      <c r="AB227">
        <v>3.7273000000000001</v>
      </c>
      <c r="AC227">
        <v>3.2856999999999998</v>
      </c>
      <c r="AE227">
        <v>0</v>
      </c>
      <c r="AF227">
        <v>0</v>
      </c>
      <c r="AH227">
        <v>1.53</v>
      </c>
      <c r="AI227">
        <v>0.85</v>
      </c>
      <c r="AJ227">
        <v>2.38</v>
      </c>
      <c r="AL227">
        <v>0</v>
      </c>
      <c r="AM227">
        <v>0</v>
      </c>
      <c r="AN227">
        <v>0</v>
      </c>
      <c r="AP227">
        <v>0.81481983471074582</v>
      </c>
      <c r="AQ227">
        <v>3.4953867768595042</v>
      </c>
      <c r="AR227">
        <v>4</v>
      </c>
      <c r="AT227">
        <v>0</v>
      </c>
      <c r="AU227">
        <v>0</v>
      </c>
      <c r="AV227">
        <v>0</v>
      </c>
      <c r="AX227">
        <v>-1</v>
      </c>
      <c r="AY227">
        <v>-1</v>
      </c>
      <c r="AZ227">
        <v>0</v>
      </c>
      <c r="BA227">
        <v>0</v>
      </c>
      <c r="BB227">
        <v>0</v>
      </c>
      <c r="BC227" t="s">
        <v>864</v>
      </c>
    </row>
    <row r="228" spans="1:55" x14ac:dyDescent="0.25">
      <c r="A228" t="s">
        <v>28</v>
      </c>
      <c r="B228" t="s">
        <v>40</v>
      </c>
      <c r="C228" t="s">
        <v>163</v>
      </c>
      <c r="D228" t="s">
        <v>124</v>
      </c>
      <c r="E228" t="s">
        <v>567</v>
      </c>
      <c r="F228" t="s">
        <v>442</v>
      </c>
      <c r="G228" t="s">
        <v>277</v>
      </c>
      <c r="H228">
        <v>2.4</v>
      </c>
      <c r="I228" t="s">
        <v>959</v>
      </c>
      <c r="J228">
        <v>1.72</v>
      </c>
      <c r="K228" t="s">
        <v>599</v>
      </c>
      <c r="L228">
        <v>2.1</v>
      </c>
      <c r="M228" t="s">
        <v>806</v>
      </c>
      <c r="N228">
        <v>1.91</v>
      </c>
      <c r="O228">
        <v>8.4030000000000005</v>
      </c>
      <c r="P228">
        <v>9.5060000000000002</v>
      </c>
      <c r="Q228">
        <v>7.6219999999999999</v>
      </c>
      <c r="R228">
        <v>13.477</v>
      </c>
      <c r="S228">
        <v>17.241</v>
      </c>
      <c r="T228">
        <v>12.225</v>
      </c>
      <c r="U228">
        <v>13.831</v>
      </c>
      <c r="V228" t="s">
        <v>23</v>
      </c>
      <c r="W228" t="s">
        <v>52</v>
      </c>
      <c r="X228">
        <v>-5</v>
      </c>
      <c r="Y228">
        <v>2</v>
      </c>
      <c r="Z228">
        <v>-1</v>
      </c>
      <c r="AA228">
        <v>0</v>
      </c>
      <c r="AB228">
        <v>3.5217000000000001</v>
      </c>
      <c r="AC228">
        <v>3.6364000000000001</v>
      </c>
      <c r="AE228">
        <v>0</v>
      </c>
      <c r="AF228">
        <v>0</v>
      </c>
      <c r="AH228">
        <v>1.25</v>
      </c>
      <c r="AI228">
        <v>1.1000000000000001</v>
      </c>
      <c r="AJ228">
        <v>2.35</v>
      </c>
      <c r="AL228">
        <v>0</v>
      </c>
      <c r="AM228">
        <v>0</v>
      </c>
      <c r="AN228">
        <v>0</v>
      </c>
      <c r="AP228">
        <v>2.5447586776859557</v>
      </c>
      <c r="AQ228">
        <v>2.2900809917355369</v>
      </c>
      <c r="AR228">
        <v>4</v>
      </c>
      <c r="AT228">
        <v>0</v>
      </c>
      <c r="AU228">
        <v>0</v>
      </c>
      <c r="AV228">
        <v>0</v>
      </c>
      <c r="AX228">
        <v>-1</v>
      </c>
      <c r="AY228">
        <v>-1</v>
      </c>
      <c r="AZ228">
        <v>0</v>
      </c>
      <c r="BA228">
        <v>0</v>
      </c>
      <c r="BB228">
        <v>0</v>
      </c>
      <c r="BC228" t="s">
        <v>864</v>
      </c>
    </row>
    <row r="229" spans="1:55" x14ac:dyDescent="0.25">
      <c r="A229" t="s">
        <v>28</v>
      </c>
      <c r="B229" t="s">
        <v>159</v>
      </c>
      <c r="C229" t="s">
        <v>45</v>
      </c>
      <c r="D229" t="s">
        <v>444</v>
      </c>
      <c r="E229" t="s">
        <v>125</v>
      </c>
      <c r="F229" t="s">
        <v>440</v>
      </c>
      <c r="G229" t="s">
        <v>152</v>
      </c>
      <c r="H229">
        <v>2.97</v>
      </c>
      <c r="I229" t="s">
        <v>207</v>
      </c>
      <c r="J229">
        <v>1.51</v>
      </c>
      <c r="K229" t="s">
        <v>960</v>
      </c>
      <c r="L229">
        <v>2.44</v>
      </c>
      <c r="M229" t="s">
        <v>961</v>
      </c>
      <c r="N229">
        <v>1.7</v>
      </c>
      <c r="O229">
        <v>7.3209999999999997</v>
      </c>
      <c r="P229">
        <v>7.8490000000000002</v>
      </c>
      <c r="Q229">
        <v>7.4020000000000001</v>
      </c>
      <c r="R229">
        <v>13.811999999999999</v>
      </c>
      <c r="S229">
        <v>15.872999999999999</v>
      </c>
      <c r="T229">
        <v>13.965999999999999</v>
      </c>
      <c r="U229">
        <v>14.97</v>
      </c>
      <c r="V229" t="s">
        <v>23</v>
      </c>
      <c r="W229" t="s">
        <v>44</v>
      </c>
      <c r="X229">
        <v>2</v>
      </c>
      <c r="Y229">
        <v>0</v>
      </c>
      <c r="Z229">
        <v>0</v>
      </c>
      <c r="AA229">
        <v>-1</v>
      </c>
      <c r="AB229">
        <v>4.0454999999999997</v>
      </c>
      <c r="AC229">
        <v>3.3913000000000002</v>
      </c>
      <c r="AE229">
        <v>0</v>
      </c>
      <c r="AF229">
        <v>0</v>
      </c>
      <c r="AH229">
        <v>1.06</v>
      </c>
      <c r="AI229">
        <v>0.99</v>
      </c>
      <c r="AJ229">
        <v>2.0499999999999998</v>
      </c>
      <c r="AL229">
        <v>0</v>
      </c>
      <c r="AM229">
        <v>0</v>
      </c>
      <c r="AN229">
        <v>0</v>
      </c>
      <c r="AP229">
        <v>1.1568429752066141</v>
      </c>
      <c r="AQ229">
        <v>2.1850314049586772</v>
      </c>
      <c r="AR229">
        <v>3</v>
      </c>
      <c r="AT229">
        <v>0</v>
      </c>
      <c r="AU229">
        <v>0</v>
      </c>
      <c r="AV229">
        <v>0</v>
      </c>
      <c r="AX229">
        <v>-1</v>
      </c>
      <c r="AY229">
        <v>-1</v>
      </c>
      <c r="AZ229">
        <v>0</v>
      </c>
      <c r="BA229">
        <v>0</v>
      </c>
      <c r="BB229">
        <v>0</v>
      </c>
      <c r="BC229" t="s">
        <v>864</v>
      </c>
    </row>
    <row r="230" spans="1:55" x14ac:dyDescent="0.25">
      <c r="A230" t="s">
        <v>28</v>
      </c>
      <c r="B230" t="s">
        <v>30</v>
      </c>
      <c r="C230" t="s">
        <v>49</v>
      </c>
      <c r="D230" t="s">
        <v>788</v>
      </c>
      <c r="E230" t="s">
        <v>551</v>
      </c>
      <c r="F230" t="s">
        <v>542</v>
      </c>
      <c r="G230" t="s">
        <v>788</v>
      </c>
      <c r="H230">
        <v>1.41</v>
      </c>
      <c r="I230" t="s">
        <v>78</v>
      </c>
      <c r="J230">
        <v>3.76</v>
      </c>
      <c r="K230" t="s">
        <v>787</v>
      </c>
      <c r="L230">
        <v>1.68</v>
      </c>
      <c r="M230" t="s">
        <v>682</v>
      </c>
      <c r="N230">
        <v>2.61</v>
      </c>
      <c r="O230">
        <v>16.420000000000002</v>
      </c>
      <c r="P230">
        <v>43.29</v>
      </c>
      <c r="Q230">
        <v>15.673999999999999</v>
      </c>
      <c r="R230">
        <v>11.875999999999999</v>
      </c>
      <c r="S230">
        <v>82.644999999999996</v>
      </c>
      <c r="T230">
        <v>11.311999999999999</v>
      </c>
      <c r="U230">
        <v>29.850999999999999</v>
      </c>
      <c r="V230" t="s">
        <v>64</v>
      </c>
      <c r="W230" t="s">
        <v>22</v>
      </c>
      <c r="X230">
        <v>7</v>
      </c>
      <c r="Y230">
        <v>-5</v>
      </c>
      <c r="Z230">
        <v>2</v>
      </c>
      <c r="AA230">
        <v>1</v>
      </c>
      <c r="AB230">
        <v>2.5</v>
      </c>
      <c r="AC230">
        <v>3.1905000000000001</v>
      </c>
      <c r="AE230">
        <v>0</v>
      </c>
      <c r="AF230">
        <v>0</v>
      </c>
      <c r="AH230">
        <v>2.77</v>
      </c>
      <c r="AI230">
        <v>1.05</v>
      </c>
      <c r="AJ230">
        <v>3.8200000000000003</v>
      </c>
      <c r="AL230">
        <v>0</v>
      </c>
      <c r="AM230">
        <v>0</v>
      </c>
      <c r="AN230">
        <v>0</v>
      </c>
      <c r="AP230">
        <v>0.7509123966942165</v>
      </c>
      <c r="AQ230">
        <v>0.70659669421487603</v>
      </c>
      <c r="AR230">
        <v>1</v>
      </c>
      <c r="AT230">
        <v>0</v>
      </c>
      <c r="AU230">
        <v>0</v>
      </c>
      <c r="AV230">
        <v>0</v>
      </c>
      <c r="AX230">
        <v>-1</v>
      </c>
      <c r="AY230">
        <v>-1</v>
      </c>
      <c r="AZ230">
        <v>0</v>
      </c>
      <c r="BA230">
        <v>0</v>
      </c>
      <c r="BB230">
        <v>0</v>
      </c>
      <c r="BC230" t="s">
        <v>864</v>
      </c>
    </row>
    <row r="231" spans="1:55" x14ac:dyDescent="0.25">
      <c r="A231" t="s">
        <v>28</v>
      </c>
      <c r="B231" t="s">
        <v>259</v>
      </c>
      <c r="C231" t="s">
        <v>962</v>
      </c>
      <c r="D231" t="s">
        <v>490</v>
      </c>
      <c r="E231" t="s">
        <v>103</v>
      </c>
      <c r="F231" t="s">
        <v>673</v>
      </c>
      <c r="G231" t="s">
        <v>440</v>
      </c>
      <c r="H231">
        <v>3.03</v>
      </c>
      <c r="I231" t="s">
        <v>535</v>
      </c>
      <c r="J231">
        <v>1.49</v>
      </c>
      <c r="K231" t="s">
        <v>707</v>
      </c>
      <c r="L231">
        <v>2.54</v>
      </c>
      <c r="M231" t="s">
        <v>371</v>
      </c>
      <c r="N231">
        <v>1.65</v>
      </c>
      <c r="O231">
        <v>6.3650000000000002</v>
      </c>
      <c r="P231">
        <v>9.0739999999999998</v>
      </c>
      <c r="Q231">
        <v>7.6280000000000001</v>
      </c>
      <c r="R231">
        <v>10.695</v>
      </c>
      <c r="S231">
        <v>21.739000000000001</v>
      </c>
      <c r="T231">
        <v>12.804</v>
      </c>
      <c r="U231">
        <v>18.282</v>
      </c>
      <c r="V231" t="s">
        <v>23</v>
      </c>
      <c r="W231" t="s">
        <v>36</v>
      </c>
      <c r="X231">
        <v>-1</v>
      </c>
      <c r="Y231">
        <v>-5</v>
      </c>
      <c r="Z231">
        <v>2</v>
      </c>
      <c r="AA231">
        <v>-2</v>
      </c>
      <c r="AB231">
        <v>3.3043</v>
      </c>
      <c r="AC231">
        <v>3.0909</v>
      </c>
      <c r="AE231">
        <v>0</v>
      </c>
      <c r="AF231">
        <v>0</v>
      </c>
      <c r="AH231">
        <v>1.19</v>
      </c>
      <c r="AI231">
        <v>0.83</v>
      </c>
      <c r="AJ231">
        <v>2.02</v>
      </c>
      <c r="AL231">
        <v>0</v>
      </c>
      <c r="AM231">
        <v>0</v>
      </c>
      <c r="AN231">
        <v>0</v>
      </c>
      <c r="AP231">
        <v>0.51451404958677793</v>
      </c>
      <c r="AQ231">
        <v>1.9329123966942146</v>
      </c>
      <c r="AR231">
        <v>2</v>
      </c>
      <c r="AT231">
        <v>0</v>
      </c>
      <c r="AU231">
        <v>0</v>
      </c>
      <c r="AV231">
        <v>0</v>
      </c>
      <c r="AX231">
        <v>-1</v>
      </c>
      <c r="AY231">
        <v>-1</v>
      </c>
      <c r="AZ231">
        <v>0</v>
      </c>
      <c r="BA231">
        <v>0</v>
      </c>
      <c r="BB231">
        <v>0</v>
      </c>
      <c r="BC231" t="s">
        <v>864</v>
      </c>
    </row>
    <row r="232" spans="1:55" x14ac:dyDescent="0.25">
      <c r="A232" t="s">
        <v>963</v>
      </c>
      <c r="B232" t="s">
        <v>964</v>
      </c>
      <c r="C232" t="s">
        <v>965</v>
      </c>
      <c r="D232" t="s">
        <v>554</v>
      </c>
      <c r="E232" t="s">
        <v>153</v>
      </c>
      <c r="F232" t="s">
        <v>585</v>
      </c>
      <c r="G232" t="s">
        <v>966</v>
      </c>
      <c r="H232">
        <v>2.2000000000000002</v>
      </c>
      <c r="I232" t="s">
        <v>212</v>
      </c>
      <c r="J232">
        <v>1.84</v>
      </c>
      <c r="K232" t="s">
        <v>930</v>
      </c>
      <c r="L232">
        <v>2.13</v>
      </c>
      <c r="M232" t="s">
        <v>479</v>
      </c>
      <c r="N232">
        <v>1.89</v>
      </c>
      <c r="O232">
        <v>13.792999999999999</v>
      </c>
      <c r="P232">
        <v>7.5359999999999996</v>
      </c>
      <c r="Q232">
        <v>8.532</v>
      </c>
      <c r="R232">
        <v>31.25</v>
      </c>
      <c r="S232">
        <v>9.32</v>
      </c>
      <c r="T232">
        <v>19.341999999999999</v>
      </c>
      <c r="U232">
        <v>10.548999999999999</v>
      </c>
      <c r="V232" t="s">
        <v>26</v>
      </c>
      <c r="W232" t="s">
        <v>22</v>
      </c>
      <c r="X232">
        <v>0</v>
      </c>
      <c r="Y232">
        <v>-5</v>
      </c>
      <c r="Z232">
        <v>0</v>
      </c>
      <c r="AA232">
        <v>-2</v>
      </c>
      <c r="AB232">
        <v>5.2667000000000002</v>
      </c>
      <c r="AC232">
        <v>5.4667000000000003</v>
      </c>
      <c r="AE232">
        <v>6.4</v>
      </c>
      <c r="AF232">
        <v>10.1333</v>
      </c>
      <c r="AH232">
        <v>0.88</v>
      </c>
      <c r="AI232">
        <v>1.62</v>
      </c>
      <c r="AJ232">
        <v>2.5</v>
      </c>
      <c r="AL232">
        <v>3.2091999999999996</v>
      </c>
      <c r="AM232">
        <v>3.2417279999999971</v>
      </c>
      <c r="AN232">
        <v>6</v>
      </c>
      <c r="AP232">
        <v>1.9235700000000031</v>
      </c>
      <c r="AQ232">
        <v>2.6315519999999961</v>
      </c>
      <c r="AR232">
        <v>4</v>
      </c>
      <c r="AT232">
        <v>4.1435333333333304</v>
      </c>
      <c r="AU232">
        <v>1.9642000000000019</v>
      </c>
      <c r="AV232">
        <v>6</v>
      </c>
      <c r="AX232">
        <v>0.43</v>
      </c>
      <c r="AY232">
        <v>0.5</v>
      </c>
      <c r="AZ232">
        <v>1.3799559999999997</v>
      </c>
      <c r="BA232">
        <v>1.6208639999999985</v>
      </c>
      <c r="BB232">
        <v>3</v>
      </c>
      <c r="BC232" t="s">
        <v>864</v>
      </c>
    </row>
    <row r="233" spans="1:55" x14ac:dyDescent="0.25">
      <c r="A233" t="s">
        <v>963</v>
      </c>
      <c r="B233" t="s">
        <v>967</v>
      </c>
      <c r="C233" t="s">
        <v>968</v>
      </c>
      <c r="D233" t="s">
        <v>513</v>
      </c>
      <c r="E233" t="s">
        <v>117</v>
      </c>
      <c r="F233" t="s">
        <v>969</v>
      </c>
      <c r="G233" t="s">
        <v>81</v>
      </c>
      <c r="H233">
        <v>4.46</v>
      </c>
      <c r="I233" t="s">
        <v>481</v>
      </c>
      <c r="J233">
        <v>1.29</v>
      </c>
      <c r="K233" t="s">
        <v>145</v>
      </c>
      <c r="L233">
        <v>3.68</v>
      </c>
      <c r="M233" t="s">
        <v>414</v>
      </c>
      <c r="N233">
        <v>1.37</v>
      </c>
      <c r="O233">
        <v>4.5979999999999999</v>
      </c>
      <c r="P233">
        <v>9.8230000000000004</v>
      </c>
      <c r="Q233">
        <v>8.8420000000000005</v>
      </c>
      <c r="R233">
        <v>8.2780000000000005</v>
      </c>
      <c r="S233">
        <v>37.735999999999997</v>
      </c>
      <c r="T233">
        <v>15.923999999999999</v>
      </c>
      <c r="U233">
        <v>34.014000000000003</v>
      </c>
      <c r="V233" t="s">
        <v>23</v>
      </c>
      <c r="W233" t="s">
        <v>36</v>
      </c>
      <c r="X233">
        <v>7</v>
      </c>
      <c r="Y233">
        <v>3</v>
      </c>
      <c r="Z233">
        <v>1</v>
      </c>
      <c r="AA233">
        <v>0</v>
      </c>
      <c r="AB233">
        <v>5.6666999999999996</v>
      </c>
      <c r="AC233">
        <v>4.4000000000000004</v>
      </c>
      <c r="AE233">
        <v>8.6</v>
      </c>
      <c r="AF233">
        <v>8.1333000000000002</v>
      </c>
      <c r="AH233">
        <v>1.1100000000000001</v>
      </c>
      <c r="AI233">
        <v>0.52</v>
      </c>
      <c r="AJ233">
        <v>1.6300000000000001</v>
      </c>
      <c r="AL233">
        <v>2.7392000000000003</v>
      </c>
      <c r="AM233">
        <v>1.8581333333333316</v>
      </c>
      <c r="AN233">
        <v>4</v>
      </c>
      <c r="AP233">
        <v>3.4581726666666719</v>
      </c>
      <c r="AQ233">
        <v>1.9651199999999971</v>
      </c>
      <c r="AR233">
        <v>5</v>
      </c>
      <c r="AT233">
        <v>5.2090133333333304</v>
      </c>
      <c r="AU233">
        <v>3.5811066666666691</v>
      </c>
      <c r="AV233">
        <v>8</v>
      </c>
      <c r="AX233">
        <v>0.62</v>
      </c>
      <c r="AY233">
        <v>0.44</v>
      </c>
      <c r="AZ233">
        <v>1.6983040000000003</v>
      </c>
      <c r="BA233">
        <v>0.8175786666666659</v>
      </c>
      <c r="BB233">
        <v>2</v>
      </c>
      <c r="BC233" t="s">
        <v>864</v>
      </c>
    </row>
    <row r="234" spans="1:55" x14ac:dyDescent="0.25">
      <c r="A234" t="s">
        <v>963</v>
      </c>
      <c r="B234" t="s">
        <v>970</v>
      </c>
      <c r="C234" t="s">
        <v>971</v>
      </c>
      <c r="D234" t="s">
        <v>282</v>
      </c>
      <c r="E234" t="s">
        <v>729</v>
      </c>
      <c r="F234" t="s">
        <v>517</v>
      </c>
      <c r="G234" t="s">
        <v>390</v>
      </c>
      <c r="H234">
        <v>3.71</v>
      </c>
      <c r="I234" t="s">
        <v>972</v>
      </c>
      <c r="J234">
        <v>1.37</v>
      </c>
      <c r="K234" t="s">
        <v>347</v>
      </c>
      <c r="L234">
        <v>2.99</v>
      </c>
      <c r="M234" t="s">
        <v>511</v>
      </c>
      <c r="N234">
        <v>1.5</v>
      </c>
      <c r="O234">
        <v>5.4669999999999996</v>
      </c>
      <c r="P234">
        <v>8.7569999999999997</v>
      </c>
      <c r="Q234">
        <v>7.8860000000000001</v>
      </c>
      <c r="R234">
        <v>9.8520000000000003</v>
      </c>
      <c r="S234">
        <v>25.253</v>
      </c>
      <c r="T234">
        <v>14.205</v>
      </c>
      <c r="U234">
        <v>22.779</v>
      </c>
      <c r="V234" t="s">
        <v>23</v>
      </c>
      <c r="W234" t="s">
        <v>52</v>
      </c>
      <c r="X234">
        <v>-3</v>
      </c>
      <c r="Y234">
        <v>-2</v>
      </c>
      <c r="Z234">
        <v>-1</v>
      </c>
      <c r="AA234">
        <v>0</v>
      </c>
      <c r="AB234">
        <v>4.8</v>
      </c>
      <c r="AC234">
        <v>5.0667</v>
      </c>
      <c r="AE234">
        <v>9.1333000000000002</v>
      </c>
      <c r="AF234">
        <v>8.1333000000000002</v>
      </c>
      <c r="AH234">
        <v>1.1100000000000001</v>
      </c>
      <c r="AI234">
        <v>0.69</v>
      </c>
      <c r="AJ234">
        <v>1.8</v>
      </c>
      <c r="AL234">
        <v>5.2</v>
      </c>
      <c r="AM234">
        <v>2.8243626666666644</v>
      </c>
      <c r="AN234">
        <v>8</v>
      </c>
      <c r="AP234">
        <v>3.6283060000000056</v>
      </c>
      <c r="AQ234">
        <v>2.0505599999999973</v>
      </c>
      <c r="AR234">
        <v>5</v>
      </c>
      <c r="AT234">
        <v>4.8379166666666631</v>
      </c>
      <c r="AU234">
        <v>3.7746800000000031</v>
      </c>
      <c r="AV234">
        <v>8</v>
      </c>
      <c r="AX234">
        <v>0.27</v>
      </c>
      <c r="AY234">
        <v>0.45</v>
      </c>
      <c r="AZ234">
        <v>1.4040000000000001</v>
      </c>
      <c r="BA234">
        <v>1.2709631999999991</v>
      </c>
      <c r="BB234">
        <v>2</v>
      </c>
      <c r="BC234" t="s">
        <v>864</v>
      </c>
    </row>
    <row r="235" spans="1:55" x14ac:dyDescent="0.25">
      <c r="A235" t="s">
        <v>963</v>
      </c>
      <c r="B235" t="s">
        <v>973</v>
      </c>
      <c r="C235" t="s">
        <v>974</v>
      </c>
      <c r="D235" t="s">
        <v>463</v>
      </c>
      <c r="E235" t="s">
        <v>474</v>
      </c>
      <c r="F235" t="s">
        <v>930</v>
      </c>
      <c r="G235" t="s">
        <v>786</v>
      </c>
      <c r="H235">
        <v>2.5</v>
      </c>
      <c r="I235" t="s">
        <v>466</v>
      </c>
      <c r="J235">
        <v>1.67</v>
      </c>
      <c r="K235" t="s">
        <v>711</v>
      </c>
      <c r="L235">
        <v>2.23</v>
      </c>
      <c r="M235" t="s">
        <v>538</v>
      </c>
      <c r="N235">
        <v>1.82</v>
      </c>
      <c r="O235">
        <v>10.672000000000001</v>
      </c>
      <c r="P235">
        <v>7.2519999999999998</v>
      </c>
      <c r="Q235">
        <v>7.819</v>
      </c>
      <c r="R235">
        <v>22.989000000000001</v>
      </c>
      <c r="S235">
        <v>10.627000000000001</v>
      </c>
      <c r="T235">
        <v>16.863</v>
      </c>
      <c r="U235">
        <v>11.455</v>
      </c>
      <c r="V235" t="s">
        <v>23</v>
      </c>
      <c r="W235" t="s">
        <v>52</v>
      </c>
      <c r="X235">
        <v>-2</v>
      </c>
      <c r="Y235">
        <v>4</v>
      </c>
      <c r="Z235">
        <v>0</v>
      </c>
      <c r="AA235">
        <v>1</v>
      </c>
      <c r="AB235">
        <v>5.8666999999999998</v>
      </c>
      <c r="AC235">
        <v>3.8</v>
      </c>
      <c r="AE235">
        <v>9.1333000000000002</v>
      </c>
      <c r="AF235">
        <v>8.9332999999999991</v>
      </c>
      <c r="AH235">
        <v>0.93</v>
      </c>
      <c r="AI235">
        <v>1.36</v>
      </c>
      <c r="AJ235">
        <v>2.29</v>
      </c>
      <c r="AL235">
        <v>2.88</v>
      </c>
      <c r="AM235">
        <v>4.0521599999999971</v>
      </c>
      <c r="AN235">
        <v>6</v>
      </c>
      <c r="AP235">
        <v>1.5694800000000024</v>
      </c>
      <c r="AQ235">
        <v>3.9017599999999946</v>
      </c>
      <c r="AR235">
        <v>5</v>
      </c>
      <c r="AT235">
        <v>4.4039839999999968</v>
      </c>
      <c r="AU235">
        <v>3.9967200000000029</v>
      </c>
      <c r="AV235">
        <v>8</v>
      </c>
      <c r="AX235">
        <v>0.33</v>
      </c>
      <c r="AY235">
        <v>0.52</v>
      </c>
      <c r="AZ235">
        <v>0.95040000000000002</v>
      </c>
      <c r="BA235">
        <v>2.1071231999999984</v>
      </c>
      <c r="BB235">
        <v>3</v>
      </c>
      <c r="BC235" t="s">
        <v>864</v>
      </c>
    </row>
    <row r="236" spans="1:55" x14ac:dyDescent="0.25">
      <c r="A236" t="s">
        <v>963</v>
      </c>
      <c r="B236" t="s">
        <v>975</v>
      </c>
      <c r="C236" t="s">
        <v>976</v>
      </c>
      <c r="D236" t="s">
        <v>429</v>
      </c>
      <c r="E236" t="s">
        <v>977</v>
      </c>
      <c r="F236" t="s">
        <v>978</v>
      </c>
      <c r="G236" t="s">
        <v>387</v>
      </c>
      <c r="H236">
        <v>1.44</v>
      </c>
      <c r="I236" t="s">
        <v>943</v>
      </c>
      <c r="J236">
        <v>3.48</v>
      </c>
      <c r="K236" t="s">
        <v>140</v>
      </c>
      <c r="L236">
        <v>1.73</v>
      </c>
      <c r="M236" t="s">
        <v>113</v>
      </c>
      <c r="N236">
        <v>2.5</v>
      </c>
      <c r="O236">
        <v>14.948</v>
      </c>
      <c r="P236">
        <v>39.526000000000003</v>
      </c>
      <c r="Q236">
        <v>14.771000000000001</v>
      </c>
      <c r="R236">
        <v>11.161</v>
      </c>
      <c r="S236">
        <v>78.125</v>
      </c>
      <c r="T236">
        <v>11.038</v>
      </c>
      <c r="U236">
        <v>29.24</v>
      </c>
      <c r="V236" t="s">
        <v>64</v>
      </c>
      <c r="W236" t="s">
        <v>22</v>
      </c>
      <c r="X236">
        <v>1</v>
      </c>
      <c r="Y236">
        <v>-4</v>
      </c>
      <c r="Z236">
        <v>3</v>
      </c>
      <c r="AA236">
        <v>0</v>
      </c>
      <c r="AB236">
        <v>3.9333</v>
      </c>
      <c r="AC236">
        <v>3.4666999999999999</v>
      </c>
      <c r="AE236">
        <v>9.6</v>
      </c>
      <c r="AF236">
        <v>8.1333000000000002</v>
      </c>
      <c r="AH236">
        <v>2.68</v>
      </c>
      <c r="AI236">
        <v>1.01</v>
      </c>
      <c r="AJ236">
        <v>3.6900000000000004</v>
      </c>
      <c r="AL236">
        <v>4.0704000000000002</v>
      </c>
      <c r="AM236">
        <v>2.9415679999999971</v>
      </c>
      <c r="AN236">
        <v>7</v>
      </c>
      <c r="AP236">
        <v>1.3848853333333355</v>
      </c>
      <c r="AQ236">
        <v>1.1534399999999985</v>
      </c>
      <c r="AR236">
        <v>2</v>
      </c>
      <c r="AT236">
        <v>4.5278346666666636</v>
      </c>
      <c r="AU236">
        <v>5.217940000000004</v>
      </c>
      <c r="AV236">
        <v>9</v>
      </c>
      <c r="AX236">
        <v>0.52</v>
      </c>
      <c r="AY236">
        <v>0.34</v>
      </c>
      <c r="AZ236">
        <v>2.1166080000000003</v>
      </c>
      <c r="BA236">
        <v>1.000133119999999</v>
      </c>
      <c r="BB236">
        <v>3</v>
      </c>
      <c r="BC236" t="s">
        <v>864</v>
      </c>
    </row>
    <row r="237" spans="1:55" x14ac:dyDescent="0.25">
      <c r="A237" t="s">
        <v>963</v>
      </c>
      <c r="B237" t="s">
        <v>979</v>
      </c>
      <c r="C237" t="s">
        <v>980</v>
      </c>
      <c r="D237" t="s">
        <v>58</v>
      </c>
      <c r="E237" t="s">
        <v>218</v>
      </c>
      <c r="F237" t="s">
        <v>919</v>
      </c>
      <c r="G237" t="s">
        <v>779</v>
      </c>
      <c r="H237">
        <v>7.42</v>
      </c>
      <c r="I237" t="s">
        <v>981</v>
      </c>
      <c r="J237">
        <v>1.1599999999999999</v>
      </c>
      <c r="K237" t="s">
        <v>437</v>
      </c>
      <c r="L237">
        <v>5.09</v>
      </c>
      <c r="M237" t="s">
        <v>982</v>
      </c>
      <c r="N237">
        <v>1.24</v>
      </c>
      <c r="O237">
        <v>4.2110000000000003</v>
      </c>
      <c r="P237">
        <v>8.3610000000000007</v>
      </c>
      <c r="Q237">
        <v>9.94</v>
      </c>
      <c r="R237">
        <v>10.01</v>
      </c>
      <c r="S237">
        <v>39.526000000000003</v>
      </c>
      <c r="T237">
        <v>23.640999999999998</v>
      </c>
      <c r="U237">
        <v>46.948</v>
      </c>
      <c r="V237" t="s">
        <v>99</v>
      </c>
      <c r="W237" t="s">
        <v>22</v>
      </c>
      <c r="X237">
        <v>-1</v>
      </c>
      <c r="Y237">
        <v>-6</v>
      </c>
      <c r="Z237">
        <v>0</v>
      </c>
      <c r="AA237">
        <v>-1</v>
      </c>
      <c r="AB237">
        <v>3.3332999999999999</v>
      </c>
      <c r="AC237">
        <v>4.8666999999999998</v>
      </c>
      <c r="AE237">
        <v>8.7332999999999998</v>
      </c>
      <c r="AF237">
        <v>7.8</v>
      </c>
      <c r="AH237">
        <v>0.84</v>
      </c>
      <c r="AI237">
        <v>0.42</v>
      </c>
      <c r="AJ237">
        <v>1.26</v>
      </c>
      <c r="AL237">
        <v>3.5076000000000005</v>
      </c>
      <c r="AM237">
        <v>4.1450666666666622</v>
      </c>
      <c r="AN237">
        <v>7</v>
      </c>
      <c r="AP237">
        <v>1.963764000000003</v>
      </c>
      <c r="AQ237">
        <v>2.3068799999999969</v>
      </c>
      <c r="AR237">
        <v>4</v>
      </c>
      <c r="AT237">
        <v>2.6445759999999985</v>
      </c>
      <c r="AU237">
        <v>6.6933266666666729</v>
      </c>
      <c r="AV237">
        <v>9</v>
      </c>
      <c r="AX237">
        <v>0.33</v>
      </c>
      <c r="AY237">
        <v>0.4</v>
      </c>
      <c r="AZ237">
        <v>1.1575080000000002</v>
      </c>
      <c r="BA237">
        <v>1.658026666666665</v>
      </c>
      <c r="BB237">
        <v>2</v>
      </c>
      <c r="BC237" t="s">
        <v>864</v>
      </c>
    </row>
    <row r="238" spans="1:55" x14ac:dyDescent="0.25">
      <c r="A238" t="s">
        <v>963</v>
      </c>
      <c r="B238" t="s">
        <v>983</v>
      </c>
      <c r="C238" t="s">
        <v>984</v>
      </c>
      <c r="D238" t="s">
        <v>985</v>
      </c>
      <c r="E238" t="s">
        <v>347</v>
      </c>
      <c r="F238" t="s">
        <v>925</v>
      </c>
      <c r="G238" t="s">
        <v>241</v>
      </c>
      <c r="H238">
        <v>4.92</v>
      </c>
      <c r="I238" t="s">
        <v>986</v>
      </c>
      <c r="J238">
        <v>1.26</v>
      </c>
      <c r="K238" t="s">
        <v>153</v>
      </c>
      <c r="L238">
        <v>4.04</v>
      </c>
      <c r="M238" t="s">
        <v>987</v>
      </c>
      <c r="N238">
        <v>1.33</v>
      </c>
      <c r="O238">
        <v>10</v>
      </c>
      <c r="P238">
        <v>4.367</v>
      </c>
      <c r="Q238">
        <v>9.2680000000000007</v>
      </c>
      <c r="R238">
        <v>42.372999999999998</v>
      </c>
      <c r="S238">
        <v>8.0969999999999995</v>
      </c>
      <c r="T238">
        <v>39.369999999999997</v>
      </c>
      <c r="U238">
        <v>17.181999999999999</v>
      </c>
      <c r="V238" t="s">
        <v>197</v>
      </c>
      <c r="W238" t="s">
        <v>36</v>
      </c>
      <c r="X238">
        <v>3</v>
      </c>
      <c r="Y238">
        <v>0</v>
      </c>
      <c r="Z238">
        <v>0</v>
      </c>
      <c r="AA238">
        <v>-3</v>
      </c>
      <c r="AB238">
        <v>4.2667000000000002</v>
      </c>
      <c r="AC238">
        <v>3.9333</v>
      </c>
      <c r="AE238">
        <v>8.6667000000000005</v>
      </c>
      <c r="AF238">
        <v>9.6</v>
      </c>
      <c r="AH238">
        <v>0.47</v>
      </c>
      <c r="AI238">
        <v>1.08</v>
      </c>
      <c r="AJ238">
        <v>1.55</v>
      </c>
      <c r="AL238">
        <v>2.0856000000000003</v>
      </c>
      <c r="AM238">
        <v>4.5023999999999962</v>
      </c>
      <c r="AN238">
        <v>6</v>
      </c>
      <c r="AP238">
        <v>2.3588986666666703</v>
      </c>
      <c r="AQ238">
        <v>1.9124319999999972</v>
      </c>
      <c r="AR238">
        <v>4</v>
      </c>
      <c r="AT238">
        <v>4.9248853333333305</v>
      </c>
      <c r="AU238">
        <v>4.2883000000000031</v>
      </c>
      <c r="AV238">
        <v>9</v>
      </c>
      <c r="AX238">
        <v>0.52</v>
      </c>
      <c r="AY238">
        <v>0.35</v>
      </c>
      <c r="AZ238">
        <v>1.0845120000000001</v>
      </c>
      <c r="BA238">
        <v>1.5758399999999986</v>
      </c>
      <c r="BB238">
        <v>2</v>
      </c>
      <c r="BC238" t="s">
        <v>864</v>
      </c>
    </row>
    <row r="239" spans="1:55" x14ac:dyDescent="0.25">
      <c r="A239" t="s">
        <v>963</v>
      </c>
      <c r="B239" t="s">
        <v>988</v>
      </c>
      <c r="C239" t="s">
        <v>989</v>
      </c>
      <c r="D239" t="s">
        <v>115</v>
      </c>
      <c r="E239" t="s">
        <v>811</v>
      </c>
      <c r="F239" t="s">
        <v>113</v>
      </c>
      <c r="G239" t="s">
        <v>940</v>
      </c>
      <c r="H239">
        <v>2.36</v>
      </c>
      <c r="I239" t="s">
        <v>540</v>
      </c>
      <c r="J239">
        <v>1.74</v>
      </c>
      <c r="K239" t="s">
        <v>641</v>
      </c>
      <c r="L239">
        <v>2.08</v>
      </c>
      <c r="M239" t="s">
        <v>221</v>
      </c>
      <c r="N239">
        <v>1.93</v>
      </c>
      <c r="O239">
        <v>9.7370000000000001</v>
      </c>
      <c r="P239">
        <v>8.5109999999999992</v>
      </c>
      <c r="Q239">
        <v>7.6689999999999996</v>
      </c>
      <c r="R239">
        <v>17.544</v>
      </c>
      <c r="S239">
        <v>13.404999999999999</v>
      </c>
      <c r="T239">
        <v>13.811999999999999</v>
      </c>
      <c r="U239">
        <v>12.063000000000001</v>
      </c>
      <c r="V239" t="s">
        <v>23</v>
      </c>
      <c r="W239" t="s">
        <v>32</v>
      </c>
      <c r="X239">
        <v>4</v>
      </c>
      <c r="Y239">
        <v>6</v>
      </c>
      <c r="Z239">
        <v>2</v>
      </c>
      <c r="AA239">
        <v>0</v>
      </c>
      <c r="AB239">
        <v>3.9333</v>
      </c>
      <c r="AC239">
        <v>3.8666999999999998</v>
      </c>
      <c r="AE239">
        <v>7.6666999999999996</v>
      </c>
      <c r="AF239">
        <v>8.2667000000000002</v>
      </c>
      <c r="AH239">
        <v>1.1100000000000001</v>
      </c>
      <c r="AI239">
        <v>1.27</v>
      </c>
      <c r="AJ239">
        <v>2.38</v>
      </c>
      <c r="AL239">
        <v>4.9284000000000008</v>
      </c>
      <c r="AM239">
        <v>3.2417279999999971</v>
      </c>
      <c r="AN239">
        <v>8</v>
      </c>
      <c r="AP239">
        <v>1.6192440000000026</v>
      </c>
      <c r="AQ239">
        <v>3.050207999999996</v>
      </c>
      <c r="AR239">
        <v>4</v>
      </c>
      <c r="AT239">
        <v>2.6104259999999981</v>
      </c>
      <c r="AU239">
        <v>2.7555733333333357</v>
      </c>
      <c r="AV239">
        <v>5</v>
      </c>
      <c r="AX239">
        <v>0.45</v>
      </c>
      <c r="AY239">
        <v>0.47</v>
      </c>
      <c r="AZ239">
        <v>2.2177800000000003</v>
      </c>
      <c r="BA239">
        <v>1.5236121599999985</v>
      </c>
      <c r="BB239">
        <v>3</v>
      </c>
      <c r="BC239" t="s">
        <v>864</v>
      </c>
    </row>
    <row r="240" spans="1:55" x14ac:dyDescent="0.25">
      <c r="A240" t="s">
        <v>963</v>
      </c>
      <c r="B240" t="s">
        <v>990</v>
      </c>
      <c r="C240" t="s">
        <v>991</v>
      </c>
      <c r="D240" t="s">
        <v>924</v>
      </c>
      <c r="E240" t="s">
        <v>582</v>
      </c>
      <c r="F240" t="s">
        <v>794</v>
      </c>
      <c r="G240" t="s">
        <v>943</v>
      </c>
      <c r="H240">
        <v>3.49</v>
      </c>
      <c r="I240" t="s">
        <v>385</v>
      </c>
      <c r="J240">
        <v>1.4</v>
      </c>
      <c r="K240" t="s">
        <v>714</v>
      </c>
      <c r="L240">
        <v>2.87</v>
      </c>
      <c r="M240" t="s">
        <v>715</v>
      </c>
      <c r="N240">
        <v>1.53</v>
      </c>
      <c r="O240">
        <v>5.577</v>
      </c>
      <c r="P240">
        <v>9.141</v>
      </c>
      <c r="Q240">
        <v>7.8860000000000001</v>
      </c>
      <c r="R240">
        <v>9.625</v>
      </c>
      <c r="S240">
        <v>25.84</v>
      </c>
      <c r="T240">
        <v>13.605</v>
      </c>
      <c r="U240">
        <v>22.271999999999998</v>
      </c>
      <c r="V240" t="s">
        <v>23</v>
      </c>
      <c r="W240" t="s">
        <v>22</v>
      </c>
      <c r="X240">
        <v>0</v>
      </c>
      <c r="Y240">
        <v>-1</v>
      </c>
      <c r="Z240">
        <v>1</v>
      </c>
      <c r="AA240">
        <v>2</v>
      </c>
      <c r="AB240">
        <v>5</v>
      </c>
      <c r="AC240">
        <v>4.7332999999999998</v>
      </c>
      <c r="AE240">
        <v>8.8000000000000007</v>
      </c>
      <c r="AF240">
        <v>8.4666999999999994</v>
      </c>
      <c r="AH240">
        <v>1.1599999999999999</v>
      </c>
      <c r="AI240">
        <v>0.71</v>
      </c>
      <c r="AJ240">
        <v>1.8699999999999999</v>
      </c>
      <c r="AL240">
        <v>5.0263999999999998</v>
      </c>
      <c r="AM240">
        <v>2.6964373333333311</v>
      </c>
      <c r="AN240">
        <v>7</v>
      </c>
      <c r="AP240">
        <v>2.2542666666666702</v>
      </c>
      <c r="AQ240">
        <v>3.201626666666662</v>
      </c>
      <c r="AR240">
        <v>5</v>
      </c>
      <c r="AT240">
        <v>5.3592733333333307</v>
      </c>
      <c r="AU240">
        <v>3.7466200000000032</v>
      </c>
      <c r="AV240">
        <v>9</v>
      </c>
      <c r="AX240">
        <v>0.46</v>
      </c>
      <c r="AY240">
        <v>0.48</v>
      </c>
      <c r="AZ240">
        <v>2.312144</v>
      </c>
      <c r="BA240">
        <v>1.2942899199999989</v>
      </c>
      <c r="BB240">
        <v>3</v>
      </c>
      <c r="BC240" t="s">
        <v>864</v>
      </c>
    </row>
    <row r="241" spans="1:55" x14ac:dyDescent="0.25">
      <c r="A241" t="s">
        <v>963</v>
      </c>
      <c r="B241" t="s">
        <v>992</v>
      </c>
      <c r="C241" t="s">
        <v>993</v>
      </c>
      <c r="D241" t="s">
        <v>581</v>
      </c>
      <c r="E241" t="s">
        <v>452</v>
      </c>
      <c r="F241" t="s">
        <v>699</v>
      </c>
      <c r="G241" t="s">
        <v>193</v>
      </c>
      <c r="H241">
        <v>2.2999999999999998</v>
      </c>
      <c r="I241" t="s">
        <v>158</v>
      </c>
      <c r="J241">
        <v>1.78</v>
      </c>
      <c r="K241" t="s">
        <v>389</v>
      </c>
      <c r="L241">
        <v>2.71</v>
      </c>
      <c r="M241" t="s">
        <v>994</v>
      </c>
      <c r="N241">
        <v>1.59</v>
      </c>
      <c r="O241">
        <v>6.1269999999999998</v>
      </c>
      <c r="P241">
        <v>19.608000000000001</v>
      </c>
      <c r="Q241">
        <v>10.603999999999999</v>
      </c>
      <c r="R241">
        <v>6.6230000000000002</v>
      </c>
      <c r="S241">
        <v>68.027000000000001</v>
      </c>
      <c r="T241">
        <v>11.468</v>
      </c>
      <c r="U241">
        <v>36.765000000000001</v>
      </c>
      <c r="V241" t="s">
        <v>43</v>
      </c>
      <c r="W241" t="s">
        <v>22</v>
      </c>
      <c r="X241">
        <v>1</v>
      </c>
      <c r="Y241">
        <v>-4</v>
      </c>
      <c r="Z241">
        <v>-1</v>
      </c>
      <c r="AA241">
        <v>-2</v>
      </c>
      <c r="AB241">
        <v>3.9333</v>
      </c>
      <c r="AC241">
        <v>4.4000000000000004</v>
      </c>
      <c r="AE241">
        <v>7.6666999999999996</v>
      </c>
      <c r="AF241">
        <v>10.4</v>
      </c>
      <c r="AH241">
        <v>1.85</v>
      </c>
      <c r="AI241">
        <v>0.57999999999999996</v>
      </c>
      <c r="AJ241">
        <v>2.4300000000000002</v>
      </c>
      <c r="AL241">
        <v>3.8688000000000002</v>
      </c>
      <c r="AM241">
        <v>5.6372906666666607</v>
      </c>
      <c r="AN241">
        <v>9</v>
      </c>
      <c r="AP241">
        <v>1.5894706666666691</v>
      </c>
      <c r="AQ241">
        <v>2.0505599999999973</v>
      </c>
      <c r="AR241">
        <v>3</v>
      </c>
      <c r="AT241">
        <v>4.2414299999999976</v>
      </c>
      <c r="AU241">
        <v>7.2427333333333399</v>
      </c>
      <c r="AV241">
        <v>11</v>
      </c>
      <c r="AX241">
        <v>0.37</v>
      </c>
      <c r="AY241">
        <v>0.36</v>
      </c>
      <c r="AZ241">
        <v>1.4314560000000001</v>
      </c>
      <c r="BA241">
        <v>2.0294246399999976</v>
      </c>
      <c r="BB241">
        <v>3</v>
      </c>
      <c r="BC241" t="s">
        <v>864</v>
      </c>
    </row>
    <row r="242" spans="1:55" x14ac:dyDescent="0.25">
      <c r="A242" t="s">
        <v>213</v>
      </c>
      <c r="B242" t="s">
        <v>232</v>
      </c>
      <c r="C242" t="s">
        <v>266</v>
      </c>
      <c r="D242" t="s">
        <v>358</v>
      </c>
      <c r="E242" t="s">
        <v>943</v>
      </c>
      <c r="F242" t="s">
        <v>752</v>
      </c>
      <c r="G242" t="s">
        <v>659</v>
      </c>
      <c r="H242">
        <v>3.04</v>
      </c>
      <c r="I242" t="s">
        <v>393</v>
      </c>
      <c r="J242">
        <v>1.49</v>
      </c>
      <c r="K242" t="s">
        <v>522</v>
      </c>
      <c r="L242">
        <v>2.7</v>
      </c>
      <c r="M242" t="s">
        <v>388</v>
      </c>
      <c r="N242">
        <v>1.59</v>
      </c>
      <c r="O242">
        <v>5.7469999999999999</v>
      </c>
      <c r="P242">
        <v>10.695</v>
      </c>
      <c r="Q242">
        <v>8.1229999999999993</v>
      </c>
      <c r="R242">
        <v>8.734</v>
      </c>
      <c r="S242">
        <v>30.210999999999999</v>
      </c>
      <c r="T242">
        <v>12.346</v>
      </c>
      <c r="U242">
        <v>22.989000000000001</v>
      </c>
      <c r="V242" t="s">
        <v>23</v>
      </c>
      <c r="W242" t="s">
        <v>52</v>
      </c>
      <c r="X242">
        <v>-5</v>
      </c>
      <c r="Y242">
        <v>0</v>
      </c>
      <c r="Z242">
        <v>-3</v>
      </c>
      <c r="AA242">
        <v>1</v>
      </c>
      <c r="AB242">
        <v>5.1111000000000004</v>
      </c>
      <c r="AC242">
        <v>5.8888999999999996</v>
      </c>
      <c r="AE242">
        <v>8.8888999999999996</v>
      </c>
      <c r="AF242">
        <v>8.8888999999999996</v>
      </c>
      <c r="AH242">
        <v>1.32</v>
      </c>
      <c r="AI242">
        <v>0.71</v>
      </c>
      <c r="AJ242">
        <v>2.0300000000000002</v>
      </c>
      <c r="AL242">
        <v>4.5614942857142804</v>
      </c>
      <c r="AM242">
        <v>4.8578400000000039</v>
      </c>
      <c r="AN242">
        <v>9</v>
      </c>
      <c r="AP242">
        <v>2.8431000000000002</v>
      </c>
      <c r="AQ242">
        <v>2.6935199999999999</v>
      </c>
      <c r="AR242">
        <v>5</v>
      </c>
      <c r="AT242">
        <v>3.2825100000000007</v>
      </c>
      <c r="AU242">
        <v>4.3820079999999999</v>
      </c>
      <c r="AV242">
        <v>7</v>
      </c>
      <c r="AX242">
        <v>0.36</v>
      </c>
      <c r="AY242">
        <v>0.32</v>
      </c>
      <c r="AZ242">
        <v>1.642137942857141</v>
      </c>
      <c r="BA242">
        <v>1.5545088000000014</v>
      </c>
      <c r="BB242">
        <v>3</v>
      </c>
      <c r="BC242" t="s">
        <v>864</v>
      </c>
    </row>
    <row r="243" spans="1:55" x14ac:dyDescent="0.25">
      <c r="A243" t="s">
        <v>213</v>
      </c>
      <c r="B243" t="s">
        <v>217</v>
      </c>
      <c r="C243" t="s">
        <v>231</v>
      </c>
      <c r="D243" t="s">
        <v>653</v>
      </c>
      <c r="E243" t="s">
        <v>376</v>
      </c>
      <c r="F243" t="s">
        <v>818</v>
      </c>
      <c r="G243" t="s">
        <v>995</v>
      </c>
      <c r="H243">
        <v>3.02</v>
      </c>
      <c r="I243" t="s">
        <v>392</v>
      </c>
      <c r="J243">
        <v>1.49</v>
      </c>
      <c r="K243" t="s">
        <v>444</v>
      </c>
      <c r="L243">
        <v>2.74</v>
      </c>
      <c r="M243" t="s">
        <v>445</v>
      </c>
      <c r="N243">
        <v>1.58</v>
      </c>
      <c r="O243">
        <v>11.148</v>
      </c>
      <c r="P243">
        <v>5.6470000000000002</v>
      </c>
      <c r="Q243">
        <v>8.2780000000000005</v>
      </c>
      <c r="R243">
        <v>32.68</v>
      </c>
      <c r="S243">
        <v>8.3889999999999993</v>
      </c>
      <c r="T243">
        <v>24.271999999999998</v>
      </c>
      <c r="U243">
        <v>12.3</v>
      </c>
      <c r="V243" t="s">
        <v>23</v>
      </c>
      <c r="W243" t="s">
        <v>52</v>
      </c>
      <c r="X243">
        <v>-1</v>
      </c>
      <c r="Y243">
        <v>1</v>
      </c>
      <c r="Z243">
        <v>2</v>
      </c>
      <c r="AA243">
        <v>0</v>
      </c>
      <c r="AB243">
        <v>6.6666999999999996</v>
      </c>
      <c r="AC243">
        <v>5.2778</v>
      </c>
      <c r="AE243">
        <v>8.8332999999999995</v>
      </c>
      <c r="AF243">
        <v>9.3332999999999995</v>
      </c>
      <c r="AH243">
        <v>0.68</v>
      </c>
      <c r="AI243">
        <v>1.35</v>
      </c>
      <c r="AJ243">
        <v>2.0300000000000002</v>
      </c>
      <c r="AL243">
        <v>2.5065999999999971</v>
      </c>
      <c r="AM243">
        <v>4.0096457142857176</v>
      </c>
      <c r="AN243">
        <v>6</v>
      </c>
      <c r="AP243">
        <v>2.9645999999999999</v>
      </c>
      <c r="AQ243">
        <v>2.74688</v>
      </c>
      <c r="AR243">
        <v>5</v>
      </c>
      <c r="AT243">
        <v>4.3727600000000004</v>
      </c>
      <c r="AU243">
        <v>4.6943600000000005</v>
      </c>
      <c r="AV243">
        <v>9</v>
      </c>
      <c r="AX243">
        <v>0.59</v>
      </c>
      <c r="AY243">
        <v>0.51</v>
      </c>
      <c r="AZ243">
        <v>1.4788939999999982</v>
      </c>
      <c r="BA243">
        <v>2.0449193142857158</v>
      </c>
      <c r="BB243">
        <v>3</v>
      </c>
      <c r="BC243" t="s">
        <v>864</v>
      </c>
    </row>
    <row r="244" spans="1:55" x14ac:dyDescent="0.25">
      <c r="A244" t="s">
        <v>213</v>
      </c>
      <c r="B244" t="s">
        <v>214</v>
      </c>
      <c r="C244" t="s">
        <v>237</v>
      </c>
      <c r="D244" t="s">
        <v>728</v>
      </c>
      <c r="E244" t="s">
        <v>547</v>
      </c>
      <c r="F244" t="s">
        <v>103</v>
      </c>
      <c r="G244" t="s">
        <v>929</v>
      </c>
      <c r="H244">
        <v>4.24</v>
      </c>
      <c r="I244" t="s">
        <v>996</v>
      </c>
      <c r="J244">
        <v>1.31</v>
      </c>
      <c r="K244" t="s">
        <v>934</v>
      </c>
      <c r="L244">
        <v>3.12</v>
      </c>
      <c r="M244" t="s">
        <v>945</v>
      </c>
      <c r="N244">
        <v>1.47</v>
      </c>
      <c r="O244">
        <v>6.0060000000000002</v>
      </c>
      <c r="P244">
        <v>6.78</v>
      </c>
      <c r="Q244">
        <v>7.6449999999999996</v>
      </c>
      <c r="R244">
        <v>13.55</v>
      </c>
      <c r="S244">
        <v>17.241</v>
      </c>
      <c r="T244">
        <v>17.241</v>
      </c>
      <c r="U244">
        <v>19.454999999999998</v>
      </c>
      <c r="V244" t="s">
        <v>23</v>
      </c>
      <c r="W244" t="s">
        <v>36</v>
      </c>
      <c r="X244">
        <v>2</v>
      </c>
      <c r="Y244">
        <v>1</v>
      </c>
      <c r="Z244">
        <v>0</v>
      </c>
      <c r="AA244">
        <v>1</v>
      </c>
      <c r="AB244">
        <v>6.2778</v>
      </c>
      <c r="AC244">
        <v>5.1111000000000004</v>
      </c>
      <c r="AE244">
        <v>10.1111</v>
      </c>
      <c r="AF244">
        <v>9.9443999999999999</v>
      </c>
      <c r="AH244">
        <v>0.89</v>
      </c>
      <c r="AI244">
        <v>0.79</v>
      </c>
      <c r="AJ244">
        <v>1.6800000000000002</v>
      </c>
      <c r="AL244">
        <v>3.7478199999999955</v>
      </c>
      <c r="AM244">
        <v>2.9686800000000022</v>
      </c>
      <c r="AN244">
        <v>6</v>
      </c>
      <c r="AP244">
        <v>3.0269700000000004</v>
      </c>
      <c r="AQ244">
        <v>3.2442299999999995</v>
      </c>
      <c r="AR244">
        <v>6</v>
      </c>
      <c r="AT244">
        <v>5.6350000000000007</v>
      </c>
      <c r="AU244">
        <v>3.730518</v>
      </c>
      <c r="AV244">
        <v>9</v>
      </c>
      <c r="AX244">
        <v>0.45</v>
      </c>
      <c r="AY244">
        <v>0.28000000000000003</v>
      </c>
      <c r="AZ244">
        <v>1.6865189999999981</v>
      </c>
      <c r="BA244">
        <v>0.8312304000000007</v>
      </c>
      <c r="BB244">
        <v>2</v>
      </c>
      <c r="BC244" t="s">
        <v>864</v>
      </c>
    </row>
    <row r="245" spans="1:55" x14ac:dyDescent="0.25">
      <c r="A245" t="s">
        <v>213</v>
      </c>
      <c r="B245" t="s">
        <v>210</v>
      </c>
      <c r="C245" t="s">
        <v>228</v>
      </c>
      <c r="D245" t="s">
        <v>945</v>
      </c>
      <c r="E245" t="s">
        <v>932</v>
      </c>
      <c r="F245" t="s">
        <v>542</v>
      </c>
      <c r="G245" t="s">
        <v>997</v>
      </c>
      <c r="H245">
        <v>2.0299999999999998</v>
      </c>
      <c r="I245" t="s">
        <v>119</v>
      </c>
      <c r="J245">
        <v>1.99</v>
      </c>
      <c r="K245" t="s">
        <v>998</v>
      </c>
      <c r="L245">
        <v>2.38</v>
      </c>
      <c r="M245" t="s">
        <v>540</v>
      </c>
      <c r="N245">
        <v>1.74</v>
      </c>
      <c r="O245">
        <v>7.2050000000000001</v>
      </c>
      <c r="P245">
        <v>21.277000000000001</v>
      </c>
      <c r="Q245">
        <v>10.695</v>
      </c>
      <c r="R245">
        <v>7.2460000000000004</v>
      </c>
      <c r="S245">
        <v>63.290999999999997</v>
      </c>
      <c r="T245">
        <v>10.753</v>
      </c>
      <c r="U245">
        <v>31.745999999999999</v>
      </c>
      <c r="V245" t="s">
        <v>43</v>
      </c>
      <c r="W245" t="s">
        <v>36</v>
      </c>
      <c r="X245">
        <v>-1</v>
      </c>
      <c r="Y245">
        <v>-3</v>
      </c>
      <c r="Z245">
        <v>-1</v>
      </c>
      <c r="AA245">
        <v>-2</v>
      </c>
      <c r="AB245">
        <v>4.7222</v>
      </c>
      <c r="AC245">
        <v>5.1666999999999996</v>
      </c>
      <c r="AE245">
        <v>9.7222000000000008</v>
      </c>
      <c r="AF245">
        <v>9.5</v>
      </c>
      <c r="AH245">
        <v>1.99</v>
      </c>
      <c r="AI245">
        <v>0.67</v>
      </c>
      <c r="AJ245">
        <v>2.66</v>
      </c>
      <c r="AL245">
        <v>5.5960599999999934</v>
      </c>
      <c r="AM245">
        <v>2.0126078571428589</v>
      </c>
      <c r="AN245">
        <v>7</v>
      </c>
      <c r="AP245">
        <v>1.80711</v>
      </c>
      <c r="AQ245">
        <v>2.0848100000000001</v>
      </c>
      <c r="AR245">
        <v>3</v>
      </c>
      <c r="AT245">
        <v>5.4022500000000004</v>
      </c>
      <c r="AU245">
        <v>3.9361799999999998</v>
      </c>
      <c r="AV245">
        <v>9</v>
      </c>
      <c r="AX245">
        <v>0.37</v>
      </c>
      <c r="AY245">
        <v>0.55000000000000004</v>
      </c>
      <c r="AZ245">
        <v>2.0705421999999976</v>
      </c>
      <c r="BA245">
        <v>1.1069343214285725</v>
      </c>
      <c r="BB245">
        <v>3</v>
      </c>
      <c r="BC245" t="s">
        <v>864</v>
      </c>
    </row>
    <row r="246" spans="1:55" x14ac:dyDescent="0.25">
      <c r="A246" t="s">
        <v>213</v>
      </c>
      <c r="B246" t="s">
        <v>229</v>
      </c>
      <c r="C246" t="s">
        <v>227</v>
      </c>
      <c r="D246" t="s">
        <v>999</v>
      </c>
      <c r="E246" t="s">
        <v>728</v>
      </c>
      <c r="F246" t="s">
        <v>118</v>
      </c>
      <c r="G246" t="s">
        <v>725</v>
      </c>
      <c r="H246">
        <v>4.91</v>
      </c>
      <c r="I246" t="s">
        <v>986</v>
      </c>
      <c r="J246">
        <v>1.26</v>
      </c>
      <c r="K246" t="s">
        <v>384</v>
      </c>
      <c r="L246">
        <v>3.5</v>
      </c>
      <c r="M246" t="s">
        <v>443</v>
      </c>
      <c r="N246">
        <v>1.4</v>
      </c>
      <c r="O246">
        <v>5.3730000000000002</v>
      </c>
      <c r="P246">
        <v>7.0030000000000001</v>
      </c>
      <c r="Q246">
        <v>7.9809999999999999</v>
      </c>
      <c r="R246">
        <v>12.255000000000001</v>
      </c>
      <c r="S246">
        <v>20.79</v>
      </c>
      <c r="T246">
        <v>18.181999999999999</v>
      </c>
      <c r="U246">
        <v>23.696999999999999</v>
      </c>
      <c r="V246" t="s">
        <v>23</v>
      </c>
      <c r="W246" t="s">
        <v>22</v>
      </c>
      <c r="X246">
        <v>2</v>
      </c>
      <c r="Y246">
        <v>-7</v>
      </c>
      <c r="Z246">
        <v>3</v>
      </c>
      <c r="AA246">
        <v>-2</v>
      </c>
      <c r="AB246">
        <v>5.4443999999999999</v>
      </c>
      <c r="AC246">
        <v>5.9443999999999999</v>
      </c>
      <c r="AE246">
        <v>10.666700000000001</v>
      </c>
      <c r="AF246">
        <v>8.3332999999999995</v>
      </c>
      <c r="AH246">
        <v>0.88</v>
      </c>
      <c r="AI246">
        <v>0.67</v>
      </c>
      <c r="AJ246">
        <v>1.55</v>
      </c>
      <c r="AL246">
        <v>3.5450485714285676</v>
      </c>
      <c r="AM246">
        <v>3.3086250000000024</v>
      </c>
      <c r="AN246">
        <v>6</v>
      </c>
      <c r="AP246">
        <v>1.6499700000000002</v>
      </c>
      <c r="AQ246">
        <v>3.6418200000000001</v>
      </c>
      <c r="AR246">
        <v>5</v>
      </c>
      <c r="AT246">
        <v>4.6981200000000003</v>
      </c>
      <c r="AU246">
        <v>3.9952000000000005</v>
      </c>
      <c r="AV246">
        <v>8</v>
      </c>
      <c r="AX246">
        <v>0.43</v>
      </c>
      <c r="AY246">
        <v>0.27</v>
      </c>
      <c r="AZ246">
        <v>1.5243708857142839</v>
      </c>
      <c r="BA246">
        <v>0.89332875000000067</v>
      </c>
      <c r="BB246">
        <v>2</v>
      </c>
      <c r="BC246" t="s">
        <v>864</v>
      </c>
    </row>
    <row r="247" spans="1:55" x14ac:dyDescent="0.25">
      <c r="A247" t="s">
        <v>213</v>
      </c>
      <c r="B247" t="s">
        <v>238</v>
      </c>
      <c r="C247" t="s">
        <v>233</v>
      </c>
      <c r="D247" t="s">
        <v>808</v>
      </c>
      <c r="E247" t="s">
        <v>543</v>
      </c>
      <c r="F247" t="s">
        <v>488</v>
      </c>
      <c r="G247" t="s">
        <v>994</v>
      </c>
      <c r="H247">
        <v>1.59</v>
      </c>
      <c r="I247" t="s">
        <v>909</v>
      </c>
      <c r="J247">
        <v>2.71</v>
      </c>
      <c r="K247" t="s">
        <v>422</v>
      </c>
      <c r="L247">
        <v>1.56</v>
      </c>
      <c r="M247" t="s">
        <v>112</v>
      </c>
      <c r="N247">
        <v>2.82</v>
      </c>
      <c r="O247">
        <v>15.798</v>
      </c>
      <c r="P247">
        <v>16.026</v>
      </c>
      <c r="Q247">
        <v>9.7850000000000001</v>
      </c>
      <c r="R247">
        <v>19.305</v>
      </c>
      <c r="S247">
        <v>19.802</v>
      </c>
      <c r="T247">
        <v>11.946999999999999</v>
      </c>
      <c r="U247">
        <v>12.106999999999999</v>
      </c>
      <c r="V247" t="s">
        <v>31</v>
      </c>
      <c r="W247" t="s">
        <v>32</v>
      </c>
      <c r="X247">
        <v>-3</v>
      </c>
      <c r="Y247">
        <v>7</v>
      </c>
      <c r="Z247">
        <v>1</v>
      </c>
      <c r="AA247">
        <v>3</v>
      </c>
      <c r="AB247">
        <v>6.6111000000000004</v>
      </c>
      <c r="AC247">
        <v>5.1111000000000004</v>
      </c>
      <c r="AE247">
        <v>9.7777999999999992</v>
      </c>
      <c r="AF247">
        <v>9.6667000000000005</v>
      </c>
      <c r="AH247">
        <v>1.64</v>
      </c>
      <c r="AI247">
        <v>1.62</v>
      </c>
      <c r="AJ247">
        <v>3.26</v>
      </c>
      <c r="AL247">
        <v>3.561874285714282</v>
      </c>
      <c r="AM247">
        <v>5.2893514285714316</v>
      </c>
      <c r="AN247">
        <v>8</v>
      </c>
      <c r="AP247">
        <v>3.6347400000000003</v>
      </c>
      <c r="AQ247">
        <v>2.8422899999999998</v>
      </c>
      <c r="AR247">
        <v>6</v>
      </c>
      <c r="AT247">
        <v>4.32768</v>
      </c>
      <c r="AU247">
        <v>3.2252159999999996</v>
      </c>
      <c r="AV247">
        <v>7</v>
      </c>
      <c r="AX247">
        <v>0.42</v>
      </c>
      <c r="AY247">
        <v>0.57999999999999996</v>
      </c>
      <c r="AZ247">
        <v>1.4959871999999983</v>
      </c>
      <c r="BA247">
        <v>3.0678238285714303</v>
      </c>
      <c r="BB247">
        <v>4</v>
      </c>
      <c r="BC247" t="s">
        <v>864</v>
      </c>
    </row>
    <row r="248" spans="1:55" x14ac:dyDescent="0.25">
      <c r="A248" t="s">
        <v>213</v>
      </c>
      <c r="B248" t="s">
        <v>265</v>
      </c>
      <c r="C248" t="s">
        <v>263</v>
      </c>
      <c r="D248" t="s">
        <v>914</v>
      </c>
      <c r="E248" t="s">
        <v>877</v>
      </c>
      <c r="F248" t="s">
        <v>474</v>
      </c>
      <c r="G248" t="s">
        <v>396</v>
      </c>
      <c r="H248">
        <v>1.77</v>
      </c>
      <c r="I248" t="s">
        <v>193</v>
      </c>
      <c r="J248">
        <v>2.2999999999999998</v>
      </c>
      <c r="K248" t="s">
        <v>140</v>
      </c>
      <c r="L248">
        <v>1.72</v>
      </c>
      <c r="M248" t="s">
        <v>370</v>
      </c>
      <c r="N248">
        <v>2.39</v>
      </c>
      <c r="O248">
        <v>11.135999999999999</v>
      </c>
      <c r="P248">
        <v>15.48</v>
      </c>
      <c r="Q248">
        <v>9.0250000000000004</v>
      </c>
      <c r="R248">
        <v>12.987</v>
      </c>
      <c r="S248">
        <v>25.062999999999999</v>
      </c>
      <c r="T248">
        <v>10.515000000000001</v>
      </c>
      <c r="U248">
        <v>14.62</v>
      </c>
      <c r="V248" t="s">
        <v>43</v>
      </c>
      <c r="W248" t="s">
        <v>32</v>
      </c>
      <c r="X248">
        <v>0</v>
      </c>
      <c r="Y248">
        <v>-1</v>
      </c>
      <c r="Z248">
        <v>2</v>
      </c>
      <c r="AA248">
        <v>0</v>
      </c>
      <c r="AB248">
        <v>5.2222</v>
      </c>
      <c r="AC248">
        <v>4.8333000000000004</v>
      </c>
      <c r="AE248">
        <v>9.4443999999999999</v>
      </c>
      <c r="AF248">
        <v>9.2222000000000008</v>
      </c>
      <c r="AH248">
        <v>1.72</v>
      </c>
      <c r="AI248">
        <v>1.23</v>
      </c>
      <c r="AJ248">
        <v>2.95</v>
      </c>
      <c r="AL248">
        <v>6.7544457142857066</v>
      </c>
      <c r="AM248">
        <v>3.1392085714285738</v>
      </c>
      <c r="AN248">
        <v>9</v>
      </c>
      <c r="AP248">
        <v>1.5309000000000001</v>
      </c>
      <c r="AQ248">
        <v>3.3825600000000002</v>
      </c>
      <c r="AR248">
        <v>4</v>
      </c>
      <c r="AT248">
        <v>3.3246499999999997</v>
      </c>
      <c r="AU248">
        <v>3.7904459999999993</v>
      </c>
      <c r="AV248">
        <v>7</v>
      </c>
      <c r="AX248">
        <v>0.4</v>
      </c>
      <c r="AY248">
        <v>0.56999999999999995</v>
      </c>
      <c r="AZ248">
        <v>2.7017782857142829</v>
      </c>
      <c r="BA248">
        <v>1.789348885714287</v>
      </c>
      <c r="BB248">
        <v>4</v>
      </c>
      <c r="BC248" t="s">
        <v>864</v>
      </c>
    </row>
    <row r="249" spans="1:55" x14ac:dyDescent="0.25">
      <c r="A249" t="s">
        <v>213</v>
      </c>
      <c r="B249" t="s">
        <v>236</v>
      </c>
      <c r="C249" t="s">
        <v>230</v>
      </c>
      <c r="D249" t="s">
        <v>397</v>
      </c>
      <c r="E249" t="s">
        <v>457</v>
      </c>
      <c r="F249" t="s">
        <v>583</v>
      </c>
      <c r="G249" t="s">
        <v>695</v>
      </c>
      <c r="H249">
        <v>2.34</v>
      </c>
      <c r="I249" t="s">
        <v>242</v>
      </c>
      <c r="J249">
        <v>1.75</v>
      </c>
      <c r="K249" t="s">
        <v>470</v>
      </c>
      <c r="L249">
        <v>2.46</v>
      </c>
      <c r="M249" t="s">
        <v>98</v>
      </c>
      <c r="N249">
        <v>1.69</v>
      </c>
      <c r="O249">
        <v>15.872999999999999</v>
      </c>
      <c r="P249">
        <v>6.4390000000000001</v>
      </c>
      <c r="Q249">
        <v>9.32</v>
      </c>
      <c r="R249">
        <v>46.082999999999998</v>
      </c>
      <c r="S249">
        <v>7.5529999999999999</v>
      </c>
      <c r="T249">
        <v>26.954000000000001</v>
      </c>
      <c r="U249">
        <v>10.929</v>
      </c>
      <c r="V249" t="s">
        <v>26</v>
      </c>
      <c r="W249" t="s">
        <v>36</v>
      </c>
      <c r="X249">
        <v>2</v>
      </c>
      <c r="Y249">
        <v>1</v>
      </c>
      <c r="Z249">
        <v>-1</v>
      </c>
      <c r="AA249">
        <v>-1</v>
      </c>
      <c r="AB249">
        <v>4.6666999999999996</v>
      </c>
      <c r="AC249">
        <v>5.6666999999999996</v>
      </c>
      <c r="AE249">
        <v>10.5556</v>
      </c>
      <c r="AF249">
        <v>10.333299999999999</v>
      </c>
      <c r="AH249">
        <v>0.69</v>
      </c>
      <c r="AI249">
        <v>1.7</v>
      </c>
      <c r="AJ249">
        <v>2.3899999999999997</v>
      </c>
      <c r="AL249">
        <v>2.5971999999999973</v>
      </c>
      <c r="AM249">
        <v>4.8493135714285751</v>
      </c>
      <c r="AN249">
        <v>7</v>
      </c>
      <c r="AP249">
        <v>2.6616600000000008</v>
      </c>
      <c r="AQ249">
        <v>2.3443599999999996</v>
      </c>
      <c r="AR249">
        <v>5</v>
      </c>
      <c r="AT249">
        <v>3.9347000000000003</v>
      </c>
      <c r="AU249">
        <v>9.2547899999999998</v>
      </c>
      <c r="AV249">
        <v>13</v>
      </c>
      <c r="AX249">
        <v>0.38</v>
      </c>
      <c r="AY249">
        <v>0.4</v>
      </c>
      <c r="AZ249">
        <v>0.98693599999999904</v>
      </c>
      <c r="BA249">
        <v>1.93972542857143</v>
      </c>
      <c r="BB249">
        <v>2</v>
      </c>
      <c r="BC249" t="s">
        <v>864</v>
      </c>
    </row>
    <row r="250" spans="1:55" x14ac:dyDescent="0.25">
      <c r="A250" t="s">
        <v>213</v>
      </c>
      <c r="B250" t="s">
        <v>234</v>
      </c>
      <c r="C250" t="s">
        <v>216</v>
      </c>
      <c r="D250" t="s">
        <v>327</v>
      </c>
      <c r="E250" t="s">
        <v>1000</v>
      </c>
      <c r="F250" t="s">
        <v>1001</v>
      </c>
      <c r="G250" t="s">
        <v>707</v>
      </c>
      <c r="H250">
        <v>2.54</v>
      </c>
      <c r="I250" t="s">
        <v>105</v>
      </c>
      <c r="J250">
        <v>1.66</v>
      </c>
      <c r="K250" t="s">
        <v>81</v>
      </c>
      <c r="L250">
        <v>4.46</v>
      </c>
      <c r="M250" t="s">
        <v>1002</v>
      </c>
      <c r="N250">
        <v>1.3</v>
      </c>
      <c r="O250">
        <v>4.9379999999999997</v>
      </c>
      <c r="P250">
        <v>32.154000000000003</v>
      </c>
      <c r="Q250">
        <v>16.286999999999999</v>
      </c>
      <c r="R250">
        <v>5.0030000000000001</v>
      </c>
      <c r="S250">
        <v>212.76599999999999</v>
      </c>
      <c r="T250">
        <v>16.501999999999999</v>
      </c>
      <c r="U250">
        <v>107.527</v>
      </c>
      <c r="V250" t="s">
        <v>95</v>
      </c>
      <c r="W250" t="s">
        <v>22</v>
      </c>
      <c r="X250">
        <v>3</v>
      </c>
      <c r="Y250">
        <v>-5</v>
      </c>
      <c r="Z250">
        <v>-1</v>
      </c>
      <c r="AA250">
        <v>-3</v>
      </c>
      <c r="AB250">
        <v>5.7222</v>
      </c>
      <c r="AC250">
        <v>4.9443999999999999</v>
      </c>
      <c r="AE250">
        <v>9.6111000000000004</v>
      </c>
      <c r="AF250">
        <v>10.166700000000001</v>
      </c>
      <c r="AH250">
        <v>1.97</v>
      </c>
      <c r="AI250">
        <v>0.3</v>
      </c>
      <c r="AJ250">
        <v>2.27</v>
      </c>
      <c r="AL250">
        <v>5.5990799999999936</v>
      </c>
      <c r="AM250">
        <v>2.390365714285716</v>
      </c>
      <c r="AN250">
        <v>7</v>
      </c>
      <c r="AP250">
        <v>2.8906200000000006</v>
      </c>
      <c r="AQ250">
        <v>2.5624400000000001</v>
      </c>
      <c r="AR250">
        <v>5</v>
      </c>
      <c r="AT250">
        <v>4.6040400000000004</v>
      </c>
      <c r="AU250">
        <v>4.0950800000000003</v>
      </c>
      <c r="AV250">
        <v>8</v>
      </c>
      <c r="AX250">
        <v>0.4</v>
      </c>
      <c r="AY250">
        <v>0.41</v>
      </c>
      <c r="AZ250">
        <v>2.2396319999999976</v>
      </c>
      <c r="BA250">
        <v>0.98004994285714353</v>
      </c>
      <c r="BB250">
        <v>3</v>
      </c>
      <c r="BC250" t="s">
        <v>864</v>
      </c>
    </row>
    <row r="251" spans="1:55" x14ac:dyDescent="0.25">
      <c r="A251" t="s">
        <v>213</v>
      </c>
      <c r="B251" t="s">
        <v>264</v>
      </c>
      <c r="C251" t="s">
        <v>240</v>
      </c>
      <c r="D251" t="s">
        <v>347</v>
      </c>
      <c r="E251" t="s">
        <v>921</v>
      </c>
      <c r="F251" t="s">
        <v>947</v>
      </c>
      <c r="G251" t="s">
        <v>58</v>
      </c>
      <c r="H251">
        <v>2.31</v>
      </c>
      <c r="I251" t="s">
        <v>114</v>
      </c>
      <c r="J251">
        <v>1.77</v>
      </c>
      <c r="K251" t="s">
        <v>610</v>
      </c>
      <c r="L251">
        <v>2.04</v>
      </c>
      <c r="M251" t="s">
        <v>724</v>
      </c>
      <c r="N251">
        <v>1.96</v>
      </c>
      <c r="O251">
        <v>9.7089999999999996</v>
      </c>
      <c r="P251">
        <v>8.85</v>
      </c>
      <c r="Q251">
        <v>7.6920000000000002</v>
      </c>
      <c r="R251">
        <v>16.863</v>
      </c>
      <c r="S251">
        <v>14.025</v>
      </c>
      <c r="T251">
        <v>13.351000000000001</v>
      </c>
      <c r="U251">
        <v>12.18</v>
      </c>
      <c r="V251" t="s">
        <v>23</v>
      </c>
      <c r="W251" t="s">
        <v>22</v>
      </c>
      <c r="X251">
        <v>6</v>
      </c>
      <c r="Y251">
        <v>1</v>
      </c>
      <c r="Z251">
        <v>0</v>
      </c>
      <c r="AA251">
        <v>1</v>
      </c>
      <c r="AB251">
        <v>6.1666999999999996</v>
      </c>
      <c r="AC251">
        <v>5.6666999999999996</v>
      </c>
      <c r="AE251">
        <v>10.333299999999999</v>
      </c>
      <c r="AF251">
        <v>8.3332999999999995</v>
      </c>
      <c r="AH251">
        <v>1.1499999999999999</v>
      </c>
      <c r="AI251">
        <v>1.26</v>
      </c>
      <c r="AJ251">
        <v>2.41</v>
      </c>
      <c r="AL251">
        <v>5.2599771428571369</v>
      </c>
      <c r="AM251">
        <v>4.5690535714285749</v>
      </c>
      <c r="AN251">
        <v>9</v>
      </c>
      <c r="AP251">
        <v>2.3684400000000001</v>
      </c>
      <c r="AQ251">
        <v>2.5688199999999997</v>
      </c>
      <c r="AR251">
        <v>4</v>
      </c>
      <c r="AT251">
        <v>4.8348300000000002</v>
      </c>
      <c r="AU251">
        <v>6.1694060000000013</v>
      </c>
      <c r="AV251">
        <v>11</v>
      </c>
      <c r="AX251">
        <v>0.63</v>
      </c>
      <c r="AY251">
        <v>0.28000000000000003</v>
      </c>
      <c r="AZ251">
        <v>3.3137855999999961</v>
      </c>
      <c r="BA251">
        <v>1.279335000000001</v>
      </c>
      <c r="BB251">
        <v>4</v>
      </c>
      <c r="BC251" t="s">
        <v>864</v>
      </c>
    </row>
    <row r="252" spans="1:55" x14ac:dyDescent="0.25">
      <c r="A252" t="s">
        <v>742</v>
      </c>
      <c r="B252" t="s">
        <v>1003</v>
      </c>
      <c r="C252" t="s">
        <v>1004</v>
      </c>
      <c r="D252" t="s">
        <v>487</v>
      </c>
      <c r="E252" t="s">
        <v>187</v>
      </c>
      <c r="F252" t="s">
        <v>187</v>
      </c>
      <c r="G252" t="s">
        <v>626</v>
      </c>
      <c r="H252">
        <v>4.4000000000000004</v>
      </c>
      <c r="I252" t="s">
        <v>1005</v>
      </c>
      <c r="J252">
        <v>1.29</v>
      </c>
      <c r="K252" t="s">
        <v>1006</v>
      </c>
      <c r="L252">
        <v>3.2</v>
      </c>
      <c r="M252" t="s">
        <v>783</v>
      </c>
      <c r="N252">
        <v>1.46</v>
      </c>
      <c r="O252">
        <v>6.5880000000000001</v>
      </c>
      <c r="P252">
        <v>6.0170000000000003</v>
      </c>
      <c r="Q252">
        <v>7.68</v>
      </c>
      <c r="R252">
        <v>16.835000000000001</v>
      </c>
      <c r="S252">
        <v>14.025</v>
      </c>
      <c r="T252">
        <v>19.608000000000001</v>
      </c>
      <c r="U252">
        <v>17.920999999999999</v>
      </c>
      <c r="V252" t="s">
        <v>23</v>
      </c>
      <c r="W252" t="s">
        <v>541</v>
      </c>
      <c r="X252">
        <v>-1</v>
      </c>
      <c r="Y252">
        <v>-1</v>
      </c>
      <c r="Z252">
        <v>-1</v>
      </c>
      <c r="AA252">
        <v>0</v>
      </c>
      <c r="AB252">
        <v>4.2941000000000003</v>
      </c>
      <c r="AC252">
        <v>4.8235000000000001</v>
      </c>
      <c r="AE252">
        <v>8.8824000000000005</v>
      </c>
      <c r="AF252">
        <v>10.3529</v>
      </c>
      <c r="AH252">
        <v>0.78</v>
      </c>
      <c r="AI252">
        <v>0.86</v>
      </c>
      <c r="AJ252">
        <v>1.6400000000000001</v>
      </c>
      <c r="AL252">
        <v>4.4122529801324539</v>
      </c>
      <c r="AM252">
        <v>3.2784437086092755</v>
      </c>
      <c r="AN252">
        <v>7</v>
      </c>
      <c r="AP252">
        <v>1.1193377483443734</v>
      </c>
      <c r="AQ252">
        <v>3.7629966887417177</v>
      </c>
      <c r="AR252">
        <v>4</v>
      </c>
      <c r="AT252">
        <v>5.4062251655629119</v>
      </c>
      <c r="AU252">
        <v>3.8330384105960249</v>
      </c>
      <c r="AV252">
        <v>9</v>
      </c>
      <c r="AX252">
        <v>0.33</v>
      </c>
      <c r="AY252">
        <v>0.44</v>
      </c>
      <c r="AZ252">
        <v>1.4560434834437099</v>
      </c>
      <c r="BA252">
        <v>1.4425152317880812</v>
      </c>
      <c r="BB252">
        <v>2</v>
      </c>
      <c r="BC252" t="s">
        <v>1007</v>
      </c>
    </row>
    <row r="253" spans="1:55" x14ac:dyDescent="0.25">
      <c r="A253" t="s">
        <v>742</v>
      </c>
      <c r="B253" t="s">
        <v>1008</v>
      </c>
      <c r="C253" t="s">
        <v>1009</v>
      </c>
      <c r="D253" t="s">
        <v>716</v>
      </c>
      <c r="E253" t="s">
        <v>38</v>
      </c>
      <c r="F253" t="s">
        <v>655</v>
      </c>
      <c r="G253" t="s">
        <v>737</v>
      </c>
      <c r="H253">
        <v>2.04</v>
      </c>
      <c r="I253" t="s">
        <v>631</v>
      </c>
      <c r="J253">
        <v>1.97</v>
      </c>
      <c r="K253" t="s">
        <v>496</v>
      </c>
      <c r="L253">
        <v>1.99</v>
      </c>
      <c r="M253" t="s">
        <v>101</v>
      </c>
      <c r="N253">
        <v>2.02</v>
      </c>
      <c r="O253">
        <v>8.3819999999999997</v>
      </c>
      <c r="P253">
        <v>14.577</v>
      </c>
      <c r="Q253">
        <v>8.6809999999999992</v>
      </c>
      <c r="R253">
        <v>9.98</v>
      </c>
      <c r="S253">
        <v>30.210999999999999</v>
      </c>
      <c r="T253">
        <v>10.340999999999999</v>
      </c>
      <c r="U253">
        <v>17.986000000000001</v>
      </c>
      <c r="V253" t="s">
        <v>43</v>
      </c>
      <c r="W253" t="s">
        <v>541</v>
      </c>
      <c r="X253">
        <v>2</v>
      </c>
      <c r="Y253">
        <v>-3</v>
      </c>
      <c r="Z253">
        <v>6</v>
      </c>
      <c r="AA253">
        <v>0</v>
      </c>
      <c r="AB253">
        <v>3.6471</v>
      </c>
      <c r="AC253">
        <v>4</v>
      </c>
      <c r="AE253">
        <v>10.117599999999999</v>
      </c>
      <c r="AF253">
        <v>8.7058999999999997</v>
      </c>
      <c r="AH253">
        <v>1.68</v>
      </c>
      <c r="AI253">
        <v>0.97</v>
      </c>
      <c r="AJ253">
        <v>2.65</v>
      </c>
      <c r="AL253">
        <v>4.286590728476825</v>
      </c>
      <c r="AM253">
        <v>2.6917748344370898</v>
      </c>
      <c r="AN253">
        <v>6</v>
      </c>
      <c r="AP253">
        <v>2.369264900662257</v>
      </c>
      <c r="AQ253">
        <v>2.6190456953642354</v>
      </c>
      <c r="AR253">
        <v>4</v>
      </c>
      <c r="AT253">
        <v>2.6777814569536416</v>
      </c>
      <c r="AU253">
        <v>5.3549801324503274</v>
      </c>
      <c r="AV253">
        <v>8</v>
      </c>
      <c r="AX253">
        <v>0.76</v>
      </c>
      <c r="AY253">
        <v>0.75</v>
      </c>
      <c r="AZ253">
        <v>3.2578089536423871</v>
      </c>
      <c r="BA253">
        <v>2.0188311258278171</v>
      </c>
      <c r="BB253">
        <v>5</v>
      </c>
      <c r="BC253" t="s">
        <v>1007</v>
      </c>
    </row>
    <row r="254" spans="1:55" x14ac:dyDescent="0.25">
      <c r="A254" t="s">
        <v>880</v>
      </c>
      <c r="B254" t="s">
        <v>1010</v>
      </c>
      <c r="C254" t="s">
        <v>1011</v>
      </c>
      <c r="D254" t="s">
        <v>827</v>
      </c>
      <c r="E254" t="s">
        <v>454</v>
      </c>
      <c r="F254" t="s">
        <v>1012</v>
      </c>
      <c r="G254" t="s">
        <v>1013</v>
      </c>
      <c r="H254">
        <v>1.3</v>
      </c>
      <c r="I254" t="s">
        <v>382</v>
      </c>
      <c r="J254">
        <v>5.48</v>
      </c>
      <c r="K254" t="s">
        <v>1014</v>
      </c>
      <c r="L254">
        <v>1.61</v>
      </c>
      <c r="M254" t="s">
        <v>440</v>
      </c>
      <c r="N254">
        <v>3.03</v>
      </c>
      <c r="O254">
        <v>25.381</v>
      </c>
      <c r="P254">
        <v>72.992999999999995</v>
      </c>
      <c r="Q254">
        <v>22.271999999999998</v>
      </c>
      <c r="R254">
        <v>15.432</v>
      </c>
      <c r="S254">
        <v>128.20500000000001</v>
      </c>
      <c r="T254">
        <v>13.569000000000001</v>
      </c>
      <c r="U254">
        <v>39.216000000000001</v>
      </c>
      <c r="V254" t="s">
        <v>64</v>
      </c>
      <c r="W254" t="s">
        <v>22</v>
      </c>
      <c r="X254">
        <v>-3</v>
      </c>
      <c r="Y254">
        <v>-2</v>
      </c>
      <c r="Z254">
        <v>-1</v>
      </c>
      <c r="AA254">
        <v>3</v>
      </c>
      <c r="AB254">
        <v>3.5714000000000001</v>
      </c>
      <c r="AC254">
        <v>3.0667</v>
      </c>
      <c r="AE254">
        <v>10.7143</v>
      </c>
      <c r="AF254">
        <v>10.6</v>
      </c>
      <c r="AH254">
        <v>3.28</v>
      </c>
      <c r="AI254">
        <v>1.1399999999999999</v>
      </c>
      <c r="AJ254">
        <v>4.42</v>
      </c>
      <c r="AL254">
        <v>3.6854999999999998</v>
      </c>
      <c r="AM254">
        <v>3.3082315068493111</v>
      </c>
      <c r="AN254">
        <v>6</v>
      </c>
      <c r="AP254">
        <v>1.7323835616438392</v>
      </c>
      <c r="AQ254">
        <v>1.4730958904109597</v>
      </c>
      <c r="AR254">
        <v>3</v>
      </c>
      <c r="AT254">
        <v>7.6939726027397244</v>
      </c>
      <c r="AU254">
        <v>3.0518356164383582</v>
      </c>
      <c r="AV254">
        <v>10</v>
      </c>
      <c r="AX254">
        <v>0.47</v>
      </c>
      <c r="AY254">
        <v>0.55000000000000004</v>
      </c>
      <c r="AZ254">
        <v>1.7321849999999999</v>
      </c>
      <c r="BA254">
        <v>1.8195273287671212</v>
      </c>
      <c r="BB254">
        <v>3</v>
      </c>
      <c r="BC254" t="s">
        <v>1007</v>
      </c>
    </row>
    <row r="255" spans="1:55" x14ac:dyDescent="0.25">
      <c r="A255" t="s">
        <v>880</v>
      </c>
      <c r="B255" t="s">
        <v>1015</v>
      </c>
      <c r="C255" t="s">
        <v>1016</v>
      </c>
      <c r="D255" t="s">
        <v>1017</v>
      </c>
      <c r="E255" t="s">
        <v>1018</v>
      </c>
      <c r="F255" t="s">
        <v>1019</v>
      </c>
      <c r="G255" t="s">
        <v>1020</v>
      </c>
      <c r="H255">
        <v>2.35</v>
      </c>
      <c r="I255" t="s">
        <v>396</v>
      </c>
      <c r="J255">
        <v>1.77</v>
      </c>
      <c r="K255" t="s">
        <v>823</v>
      </c>
      <c r="L255">
        <v>13.85</v>
      </c>
      <c r="M255" t="s">
        <v>1021</v>
      </c>
      <c r="N255">
        <v>1.0900000000000001</v>
      </c>
      <c r="O255">
        <v>4.8259999999999996</v>
      </c>
      <c r="P255">
        <v>133.333</v>
      </c>
      <c r="Q255">
        <v>57.143000000000001</v>
      </c>
      <c r="R255">
        <v>4.125</v>
      </c>
      <c r="S255">
        <v>3333.3330000000001</v>
      </c>
      <c r="T255">
        <v>49.02</v>
      </c>
      <c r="U255">
        <v>1428.5709999999999</v>
      </c>
      <c r="V255" t="s">
        <v>95</v>
      </c>
      <c r="W255" t="s">
        <v>22</v>
      </c>
      <c r="X255">
        <v>2</v>
      </c>
      <c r="Y255">
        <v>-4</v>
      </c>
      <c r="Z255">
        <v>1</v>
      </c>
      <c r="AA255">
        <v>1</v>
      </c>
      <c r="AB255">
        <v>3.8571</v>
      </c>
      <c r="AC255">
        <v>4.2</v>
      </c>
      <c r="AE255">
        <v>9.3571000000000009</v>
      </c>
      <c r="AF255">
        <v>9.8000000000000007</v>
      </c>
      <c r="AH255">
        <v>2.34</v>
      </c>
      <c r="AI255">
        <v>0.08</v>
      </c>
      <c r="AJ255">
        <v>2.42</v>
      </c>
      <c r="AL255">
        <v>7.55</v>
      </c>
      <c r="AM255">
        <v>1.6402356164383542</v>
      </c>
      <c r="AN255">
        <v>9</v>
      </c>
      <c r="AP255">
        <v>2.030991780821922</v>
      </c>
      <c r="AQ255">
        <v>1.6753972602739735</v>
      </c>
      <c r="AR255">
        <v>3</v>
      </c>
      <c r="AT255">
        <v>7.0032636986301355</v>
      </c>
      <c r="AU255">
        <v>3.4761643835616463</v>
      </c>
      <c r="AV255">
        <v>10</v>
      </c>
      <c r="AX255">
        <v>0.38</v>
      </c>
      <c r="AY255">
        <v>0.32</v>
      </c>
      <c r="AZ255">
        <v>2.8689999999999998</v>
      </c>
      <c r="BA255">
        <v>0.52487539726027332</v>
      </c>
      <c r="BB255">
        <v>3</v>
      </c>
      <c r="BC255" t="s">
        <v>1007</v>
      </c>
    </row>
    <row r="256" spans="1:55" x14ac:dyDescent="0.25">
      <c r="A256" t="s">
        <v>62</v>
      </c>
      <c r="B256" t="s">
        <v>300</v>
      </c>
      <c r="C256" t="s">
        <v>316</v>
      </c>
      <c r="D256" t="s">
        <v>119</v>
      </c>
      <c r="E256" t="s">
        <v>484</v>
      </c>
      <c r="F256" t="s">
        <v>686</v>
      </c>
      <c r="G256" t="s">
        <v>516</v>
      </c>
      <c r="H256">
        <v>1.91</v>
      </c>
      <c r="I256" t="s">
        <v>599</v>
      </c>
      <c r="J256">
        <v>2.1</v>
      </c>
      <c r="K256" t="s">
        <v>203</v>
      </c>
      <c r="L256">
        <v>1.84</v>
      </c>
      <c r="M256" t="s">
        <v>100</v>
      </c>
      <c r="N256">
        <v>2.19</v>
      </c>
      <c r="O256">
        <v>9.625</v>
      </c>
      <c r="P256">
        <v>14.493</v>
      </c>
      <c r="Q256">
        <v>8.6880000000000006</v>
      </c>
      <c r="R256">
        <v>11.534000000000001</v>
      </c>
      <c r="S256">
        <v>26.178000000000001</v>
      </c>
      <c r="T256">
        <v>10.417</v>
      </c>
      <c r="U256">
        <v>15.673999999999999</v>
      </c>
      <c r="V256" t="s">
        <v>43</v>
      </c>
      <c r="W256" t="s">
        <v>22</v>
      </c>
      <c r="X256">
        <v>-2</v>
      </c>
      <c r="Y256">
        <v>-2</v>
      </c>
      <c r="Z256">
        <v>-1</v>
      </c>
      <c r="AA256">
        <v>0</v>
      </c>
      <c r="AB256">
        <v>3.6522000000000001</v>
      </c>
      <c r="AC256">
        <v>4.1738999999999997</v>
      </c>
      <c r="AE256">
        <v>9.4347999999999992</v>
      </c>
      <c r="AF256">
        <v>10.8261</v>
      </c>
      <c r="AH256">
        <v>1.67</v>
      </c>
      <c r="AI256">
        <v>1.1100000000000001</v>
      </c>
      <c r="AJ256">
        <v>2.7800000000000002</v>
      </c>
      <c r="AL256">
        <v>3.5171084337349359</v>
      </c>
      <c r="AM256">
        <v>3.2361445783132532</v>
      </c>
      <c r="AN256">
        <v>6</v>
      </c>
      <c r="AP256">
        <v>2.6561542168674643</v>
      </c>
      <c r="AQ256">
        <v>2.267069477911642</v>
      </c>
      <c r="AR256">
        <v>4</v>
      </c>
      <c r="AT256">
        <v>4.6017504000000002</v>
      </c>
      <c r="AU256">
        <v>6.3860160000000015</v>
      </c>
      <c r="AV256">
        <v>10</v>
      </c>
      <c r="AX256">
        <v>0.52</v>
      </c>
      <c r="AY256">
        <v>0.39</v>
      </c>
      <c r="AZ256">
        <v>1.8288963855421667</v>
      </c>
      <c r="BA256">
        <v>1.2620963855421687</v>
      </c>
      <c r="BB256">
        <v>3</v>
      </c>
      <c r="BC256" t="s">
        <v>1007</v>
      </c>
    </row>
    <row r="257" spans="1:55" x14ac:dyDescent="0.25">
      <c r="A257" t="s">
        <v>62</v>
      </c>
      <c r="B257" t="s">
        <v>369</v>
      </c>
      <c r="C257" t="s">
        <v>303</v>
      </c>
      <c r="D257" t="s">
        <v>936</v>
      </c>
      <c r="E257" t="s">
        <v>1022</v>
      </c>
      <c r="F257" t="s">
        <v>382</v>
      </c>
      <c r="G257" t="s">
        <v>313</v>
      </c>
      <c r="H257">
        <v>2.58</v>
      </c>
      <c r="I257" t="s">
        <v>1023</v>
      </c>
      <c r="J257">
        <v>1.64</v>
      </c>
      <c r="K257" t="s">
        <v>485</v>
      </c>
      <c r="L257">
        <v>2.46</v>
      </c>
      <c r="M257" t="s">
        <v>802</v>
      </c>
      <c r="N257">
        <v>1.69</v>
      </c>
      <c r="O257">
        <v>6.266</v>
      </c>
      <c r="P257">
        <v>12.788</v>
      </c>
      <c r="Q257">
        <v>8.4819999999999993</v>
      </c>
      <c r="R257">
        <v>8.3190000000000008</v>
      </c>
      <c r="S257">
        <v>34.601999999999997</v>
      </c>
      <c r="T257">
        <v>11.260999999999999</v>
      </c>
      <c r="U257">
        <v>22.989000000000001</v>
      </c>
      <c r="V257" t="s">
        <v>43</v>
      </c>
      <c r="W257" t="s">
        <v>44</v>
      </c>
      <c r="X257">
        <v>7</v>
      </c>
      <c r="Y257">
        <v>1</v>
      </c>
      <c r="Z257">
        <v>2</v>
      </c>
      <c r="AA257">
        <v>1</v>
      </c>
      <c r="AB257">
        <v>3.6957</v>
      </c>
      <c r="AC257">
        <v>4.0869999999999997</v>
      </c>
      <c r="AE257">
        <v>10.391299999999999</v>
      </c>
      <c r="AF257">
        <v>10.1304</v>
      </c>
      <c r="AH257">
        <v>1.51</v>
      </c>
      <c r="AI257">
        <v>0.74</v>
      </c>
      <c r="AJ257">
        <v>2.25</v>
      </c>
      <c r="AL257">
        <v>5.5330120481927656</v>
      </c>
      <c r="AM257">
        <v>3.4370313253012053</v>
      </c>
      <c r="AN257">
        <v>8</v>
      </c>
      <c r="AP257">
        <v>1.6372690763052171</v>
      </c>
      <c r="AQ257">
        <v>2.9803048192771029</v>
      </c>
      <c r="AR257">
        <v>4</v>
      </c>
      <c r="AT257">
        <v>6.9755039999999999</v>
      </c>
      <c r="AU257">
        <v>4.1916056000000008</v>
      </c>
      <c r="AV257">
        <v>11</v>
      </c>
      <c r="AX257">
        <v>0.7</v>
      </c>
      <c r="AY257">
        <v>0.53</v>
      </c>
      <c r="AZ257">
        <v>3.8731084337349357</v>
      </c>
      <c r="BA257">
        <v>1.8216266024096388</v>
      </c>
      <c r="BB257">
        <v>5</v>
      </c>
      <c r="BC257" t="s">
        <v>1007</v>
      </c>
    </row>
    <row r="258" spans="1:55" x14ac:dyDescent="0.25">
      <c r="A258" t="s">
        <v>66</v>
      </c>
      <c r="B258" t="s">
        <v>132</v>
      </c>
      <c r="C258" t="s">
        <v>107</v>
      </c>
      <c r="D258" t="s">
        <v>659</v>
      </c>
      <c r="E258" t="s">
        <v>960</v>
      </c>
      <c r="F258" t="s">
        <v>50</v>
      </c>
      <c r="G258" t="s">
        <v>1024</v>
      </c>
      <c r="H258">
        <v>7.7</v>
      </c>
      <c r="I258" t="s">
        <v>1025</v>
      </c>
      <c r="J258">
        <v>1.1499999999999999</v>
      </c>
      <c r="K258" t="s">
        <v>448</v>
      </c>
      <c r="L258">
        <v>4.7</v>
      </c>
      <c r="M258" t="s">
        <v>1026</v>
      </c>
      <c r="N258">
        <v>1.27</v>
      </c>
      <c r="O258">
        <v>5.1260000000000003</v>
      </c>
      <c r="P258">
        <v>6.1159999999999997</v>
      </c>
      <c r="Q258">
        <v>9.0419999999999998</v>
      </c>
      <c r="R258">
        <v>15.151999999999999</v>
      </c>
      <c r="S258">
        <v>21.597999999999999</v>
      </c>
      <c r="T258">
        <v>26.738</v>
      </c>
      <c r="U258">
        <v>31.847000000000001</v>
      </c>
      <c r="V258" t="s">
        <v>23</v>
      </c>
      <c r="W258" t="s">
        <v>32</v>
      </c>
      <c r="X258">
        <v>0</v>
      </c>
      <c r="Y258">
        <v>6</v>
      </c>
      <c r="Z258">
        <v>2</v>
      </c>
      <c r="AA258">
        <v>4</v>
      </c>
      <c r="AB258">
        <v>4</v>
      </c>
      <c r="AC258">
        <v>3.5714000000000001</v>
      </c>
      <c r="AE258">
        <v>10.4762</v>
      </c>
      <c r="AF258">
        <v>11.0952</v>
      </c>
      <c r="AH258">
        <v>0.68</v>
      </c>
      <c r="AI258">
        <v>0.56999999999999995</v>
      </c>
      <c r="AJ258">
        <v>1.25</v>
      </c>
      <c r="AL258">
        <v>2.5695214285714267</v>
      </c>
      <c r="AM258">
        <v>3.4926750000000015</v>
      </c>
      <c r="AN258">
        <v>6</v>
      </c>
      <c r="AP258">
        <v>2.3093401785714249</v>
      </c>
      <c r="AQ258">
        <v>1.9968749999999955</v>
      </c>
      <c r="AR258">
        <v>4</v>
      </c>
      <c r="AT258">
        <v>5.0156203389830516</v>
      </c>
      <c r="AU258">
        <v>5.4147127118644098</v>
      </c>
      <c r="AV258">
        <v>10</v>
      </c>
      <c r="AX258">
        <v>0.52</v>
      </c>
      <c r="AY258">
        <v>0.4</v>
      </c>
      <c r="AZ258">
        <v>1.336151142857142</v>
      </c>
      <c r="BA258">
        <v>1.3970700000000007</v>
      </c>
      <c r="BB258">
        <v>2</v>
      </c>
      <c r="BC258" t="s">
        <v>1007</v>
      </c>
    </row>
    <row r="259" spans="1:55" x14ac:dyDescent="0.25">
      <c r="A259" t="s">
        <v>84</v>
      </c>
      <c r="B259" t="s">
        <v>549</v>
      </c>
      <c r="C259" t="s">
        <v>97</v>
      </c>
      <c r="D259" t="s">
        <v>362</v>
      </c>
      <c r="E259" t="s">
        <v>883</v>
      </c>
      <c r="F259" t="s">
        <v>405</v>
      </c>
      <c r="G259" t="s">
        <v>27</v>
      </c>
      <c r="H259">
        <v>3.38</v>
      </c>
      <c r="I259" t="s">
        <v>412</v>
      </c>
      <c r="J259">
        <v>1.42</v>
      </c>
      <c r="K259" t="s">
        <v>116</v>
      </c>
      <c r="L259">
        <v>4</v>
      </c>
      <c r="M259" t="s">
        <v>1027</v>
      </c>
      <c r="N259">
        <v>1.34</v>
      </c>
      <c r="O259">
        <v>4.423</v>
      </c>
      <c r="P259">
        <v>17.271000000000001</v>
      </c>
      <c r="Q259">
        <v>11.416</v>
      </c>
      <c r="R259">
        <v>5.8410000000000002</v>
      </c>
      <c r="S259">
        <v>89.286000000000001</v>
      </c>
      <c r="T259">
        <v>15.083</v>
      </c>
      <c r="U259">
        <v>58.823999999999998</v>
      </c>
      <c r="V259" t="s">
        <v>95</v>
      </c>
      <c r="W259" t="s">
        <v>36</v>
      </c>
      <c r="X259">
        <v>7</v>
      </c>
      <c r="Y259">
        <v>7</v>
      </c>
      <c r="Z259">
        <v>2</v>
      </c>
      <c r="AA259">
        <v>0</v>
      </c>
      <c r="AB259">
        <v>3.5714000000000001</v>
      </c>
      <c r="AC259">
        <v>3.2856999999999998</v>
      </c>
      <c r="AE259">
        <v>8.3332999999999995</v>
      </c>
      <c r="AF259">
        <v>8.9524000000000008</v>
      </c>
      <c r="AH259">
        <v>1.51</v>
      </c>
      <c r="AI259">
        <v>0.39</v>
      </c>
      <c r="AJ259">
        <v>1.9</v>
      </c>
      <c r="AL259">
        <v>2.9610872246696038</v>
      </c>
      <c r="AM259">
        <v>3.6149779735682803</v>
      </c>
      <c r="AN259">
        <v>6</v>
      </c>
      <c r="AP259">
        <v>2.0011453744493375</v>
      </c>
      <c r="AQ259">
        <v>1.6915859030836966</v>
      </c>
      <c r="AR259">
        <v>3</v>
      </c>
      <c r="AT259">
        <v>4.2695924686192441</v>
      </c>
      <c r="AU259">
        <v>3.9028870292886988</v>
      </c>
      <c r="AV259">
        <v>8</v>
      </c>
      <c r="AX259">
        <v>0.64</v>
      </c>
      <c r="AY259">
        <v>0.52</v>
      </c>
      <c r="AZ259">
        <v>1.8950958237885465</v>
      </c>
      <c r="BA259">
        <v>1.8797885462555057</v>
      </c>
      <c r="BB259">
        <v>3</v>
      </c>
      <c r="BC259" t="s">
        <v>1007</v>
      </c>
    </row>
    <row r="260" spans="1:55" x14ac:dyDescent="0.25">
      <c r="A260" t="s">
        <v>880</v>
      </c>
      <c r="B260" t="s">
        <v>1028</v>
      </c>
      <c r="C260" t="s">
        <v>1029</v>
      </c>
      <c r="D260" t="s">
        <v>854</v>
      </c>
      <c r="E260" t="s">
        <v>655</v>
      </c>
      <c r="F260" t="s">
        <v>57</v>
      </c>
      <c r="G260" t="s">
        <v>631</v>
      </c>
      <c r="H260">
        <v>1.97</v>
      </c>
      <c r="I260" t="s">
        <v>632</v>
      </c>
      <c r="J260">
        <v>2.04</v>
      </c>
      <c r="K260" t="s">
        <v>651</v>
      </c>
      <c r="L260">
        <v>2.11</v>
      </c>
      <c r="M260" t="s">
        <v>516</v>
      </c>
      <c r="N260">
        <v>1.91</v>
      </c>
      <c r="O260">
        <v>18.45</v>
      </c>
      <c r="P260">
        <v>7.9870000000000001</v>
      </c>
      <c r="Q260">
        <v>9.7279999999999998</v>
      </c>
      <c r="R260">
        <v>44.843000000000004</v>
      </c>
      <c r="S260">
        <v>8.4250000000000007</v>
      </c>
      <c r="T260">
        <v>23.696999999999999</v>
      </c>
      <c r="U260">
        <v>10.256</v>
      </c>
      <c r="V260" t="s">
        <v>26</v>
      </c>
      <c r="W260" t="s">
        <v>24</v>
      </c>
      <c r="X260">
        <v>-3</v>
      </c>
      <c r="Y260">
        <v>6</v>
      </c>
      <c r="Z260">
        <v>-1</v>
      </c>
      <c r="AA260">
        <v>-1</v>
      </c>
      <c r="AB260">
        <v>3.3571</v>
      </c>
      <c r="AC260">
        <v>2.9285999999999999</v>
      </c>
      <c r="AE260">
        <v>10.642899999999999</v>
      </c>
      <c r="AF260">
        <v>9.5</v>
      </c>
      <c r="AH260">
        <v>0.82</v>
      </c>
      <c r="AI260">
        <v>1.9</v>
      </c>
      <c r="AJ260">
        <v>2.7199999999999998</v>
      </c>
      <c r="AL260">
        <v>2.1995</v>
      </c>
      <c r="AM260">
        <v>6.748522602739718</v>
      </c>
      <c r="AN260">
        <v>8</v>
      </c>
      <c r="AP260">
        <v>1.6569863013698662</v>
      </c>
      <c r="AQ260">
        <v>0.73654794520547984</v>
      </c>
      <c r="AR260">
        <v>2</v>
      </c>
      <c r="AT260">
        <v>3.5881890410958892</v>
      </c>
      <c r="AU260">
        <v>6.4859178082191837</v>
      </c>
      <c r="AV260">
        <v>10</v>
      </c>
      <c r="AX260">
        <v>0.59</v>
      </c>
      <c r="AY260">
        <v>0.83</v>
      </c>
      <c r="AZ260">
        <v>1.2977049999999999</v>
      </c>
      <c r="BA260">
        <v>5.6012737602739655</v>
      </c>
      <c r="BB260">
        <v>6</v>
      </c>
      <c r="BC260" t="s">
        <v>1030</v>
      </c>
    </row>
    <row r="261" spans="1:55" x14ac:dyDescent="0.25">
      <c r="A261" t="s">
        <v>880</v>
      </c>
      <c r="B261" t="s">
        <v>882</v>
      </c>
      <c r="C261" t="s">
        <v>899</v>
      </c>
      <c r="D261" s="6" t="s">
        <v>275</v>
      </c>
      <c r="E261" s="6" t="s">
        <v>699</v>
      </c>
      <c r="F261" s="6" t="s">
        <v>1031</v>
      </c>
      <c r="G261" t="s">
        <v>908</v>
      </c>
      <c r="H261">
        <v>1.45</v>
      </c>
      <c r="I261" t="s">
        <v>449</v>
      </c>
      <c r="J261">
        <v>3.69</v>
      </c>
      <c r="K261" t="s">
        <v>284</v>
      </c>
      <c r="L261">
        <v>2.12</v>
      </c>
      <c r="M261" t="s">
        <v>1032</v>
      </c>
      <c r="N261">
        <v>2.0299999999999998</v>
      </c>
      <c r="O261">
        <v>14.409000000000001</v>
      </c>
      <c r="P261">
        <v>60.975999999999999</v>
      </c>
      <c r="Q261">
        <v>19.96</v>
      </c>
      <c r="R261">
        <v>9.3979999999999997</v>
      </c>
      <c r="S261">
        <v>169.49199999999999</v>
      </c>
      <c r="T261">
        <v>13.021000000000001</v>
      </c>
      <c r="U261">
        <v>55.249000000000002</v>
      </c>
      <c r="V261" t="s">
        <v>64</v>
      </c>
      <c r="W261" t="s">
        <v>24</v>
      </c>
      <c r="X261">
        <v>-2</v>
      </c>
      <c r="Y261">
        <v>-2</v>
      </c>
      <c r="Z261" t="s">
        <v>253</v>
      </c>
      <c r="AA261" t="s">
        <v>251</v>
      </c>
      <c r="AB261" s="7" t="s">
        <v>1033</v>
      </c>
      <c r="AC261" s="7" t="s">
        <v>1033</v>
      </c>
      <c r="AE261" t="s">
        <v>1034</v>
      </c>
      <c r="AF261" t="s">
        <v>1035</v>
      </c>
      <c r="AH261" s="1">
        <v>3.02</v>
      </c>
      <c r="AI261" s="1">
        <v>0.76</v>
      </c>
      <c r="AJ261" s="2">
        <f>SUM(AH261:AI261)</f>
        <v>3.7800000000000002</v>
      </c>
      <c r="AL261">
        <v>7.6671947712418271</v>
      </c>
      <c r="AM261">
        <v>3.2158431372549021</v>
      </c>
      <c r="AN261" s="5">
        <f>ROUNDDOWN(SUM(AL261:AM261),0)</f>
        <v>10</v>
      </c>
      <c r="AP261">
        <v>2.1954705882352985</v>
      </c>
      <c r="AQ261">
        <v>2.9101503267973867</v>
      </c>
      <c r="AR261" s="3">
        <f>ROUNDDOWN(SUM(AP261:AQ261),0)</f>
        <v>5</v>
      </c>
      <c r="AT261">
        <v>7.4626039215686255</v>
      </c>
      <c r="AU261">
        <v>3.0293797385620942</v>
      </c>
      <c r="AV261" s="3">
        <f>ROUNDDOWN(SUM(AT261:AU261),0)</f>
        <v>10</v>
      </c>
      <c r="AW261" s="3"/>
      <c r="AX261" s="8">
        <v>0.52</v>
      </c>
      <c r="AY261" s="8">
        <v>0.35</v>
      </c>
      <c r="AZ261" s="8">
        <f>AL261*AX261</f>
        <v>3.9869412810457501</v>
      </c>
      <c r="BA261" s="8">
        <f>AM261*AY261</f>
        <v>1.1255450980392157</v>
      </c>
      <c r="BB261" s="5">
        <f>ROUNDDOWN(SUM(AZ261:BA261),0)</f>
        <v>5</v>
      </c>
      <c r="BC261" t="s">
        <v>1036</v>
      </c>
    </row>
    <row r="262" spans="1:55" x14ac:dyDescent="0.25">
      <c r="A262" t="s">
        <v>880</v>
      </c>
      <c r="B262" t="s">
        <v>1016</v>
      </c>
      <c r="C262" t="s">
        <v>1010</v>
      </c>
      <c r="D262" s="6" t="s">
        <v>361</v>
      </c>
      <c r="E262" s="6" t="s">
        <v>835</v>
      </c>
      <c r="F262" s="6" t="s">
        <v>714</v>
      </c>
      <c r="G262" t="s">
        <v>337</v>
      </c>
      <c r="H262">
        <v>3.06</v>
      </c>
      <c r="I262" t="s">
        <v>222</v>
      </c>
      <c r="J262">
        <v>1.49</v>
      </c>
      <c r="K262" t="s">
        <v>333</v>
      </c>
      <c r="L262">
        <v>2.48</v>
      </c>
      <c r="M262" t="s">
        <v>886</v>
      </c>
      <c r="N262">
        <v>1.68</v>
      </c>
      <c r="O262">
        <v>7.4740000000000002</v>
      </c>
      <c r="P262">
        <v>7.4180000000000001</v>
      </c>
      <c r="Q262">
        <v>7.391</v>
      </c>
      <c r="R262">
        <v>14.881</v>
      </c>
      <c r="S262">
        <v>14.663</v>
      </c>
      <c r="T262">
        <v>14.728</v>
      </c>
      <c r="U262">
        <v>14.62</v>
      </c>
      <c r="V262" t="s">
        <v>23</v>
      </c>
      <c r="W262" t="s">
        <v>22</v>
      </c>
      <c r="X262">
        <v>-4</v>
      </c>
      <c r="Y262">
        <v>-3</v>
      </c>
      <c r="Z262" t="s">
        <v>248</v>
      </c>
      <c r="AA262" t="s">
        <v>249</v>
      </c>
      <c r="AB262" s="7" t="s">
        <v>1037</v>
      </c>
      <c r="AC262" s="7" t="s">
        <v>1038</v>
      </c>
      <c r="AE262" t="s">
        <v>1039</v>
      </c>
      <c r="AF262" t="s">
        <v>1040</v>
      </c>
      <c r="AH262" s="1">
        <v>0.99</v>
      </c>
      <c r="AI262" s="1">
        <v>1.06</v>
      </c>
      <c r="AJ262" s="2">
        <f t="shared" ref="AJ262:AJ325" si="6">SUM(AH262:AI262)</f>
        <v>2.0499999999999998</v>
      </c>
      <c r="AL262">
        <v>4.4543647058823517</v>
      </c>
      <c r="AM262">
        <v>4.2839843137254912</v>
      </c>
      <c r="AN262" s="5">
        <f t="shared" ref="AN262:AN325" si="7">ROUNDDOWN(SUM(AL262:AM262),0)</f>
        <v>8</v>
      </c>
      <c r="AP262">
        <v>2.0049235294117689</v>
      </c>
      <c r="AQ262">
        <v>2.1042352941176476</v>
      </c>
      <c r="AR262" s="3">
        <f t="shared" ref="AR262:AR325" si="8">ROUNDDOWN(SUM(AP262:AQ262),0)</f>
        <v>4</v>
      </c>
      <c r="AT262">
        <v>3.0230588235294111</v>
      </c>
      <c r="AU262">
        <v>6.7194431372549071</v>
      </c>
      <c r="AV262" s="3">
        <f>ROUNDDOWN(SUM(AT262:AU262),0)</f>
        <v>9</v>
      </c>
      <c r="AW262" s="3"/>
      <c r="AX262" s="8">
        <v>0.32</v>
      </c>
      <c r="AY262" s="8">
        <v>0.47</v>
      </c>
      <c r="AZ262" s="8">
        <f t="shared" ref="AZ262:BA277" si="9">AL262*AX262</f>
        <v>1.4253967058823525</v>
      </c>
      <c r="BA262" s="8">
        <f t="shared" si="9"/>
        <v>2.0134726274509807</v>
      </c>
      <c r="BB262" s="5">
        <f t="shared" ref="BB262:BB325" si="10">ROUNDDOWN(SUM(AZ262:BA262),0)</f>
        <v>3</v>
      </c>
      <c r="BC262" t="s">
        <v>1036</v>
      </c>
    </row>
    <row r="263" spans="1:55" x14ac:dyDescent="0.25">
      <c r="A263" t="s">
        <v>62</v>
      </c>
      <c r="B263" t="s">
        <v>291</v>
      </c>
      <c r="C263" t="s">
        <v>315</v>
      </c>
      <c r="D263" s="6" t="s">
        <v>445</v>
      </c>
      <c r="E263" s="6" t="s">
        <v>448</v>
      </c>
      <c r="F263" s="6" t="s">
        <v>891</v>
      </c>
      <c r="G263" t="s">
        <v>724</v>
      </c>
      <c r="H263">
        <v>1.96</v>
      </c>
      <c r="I263" t="s">
        <v>723</v>
      </c>
      <c r="J263">
        <v>2.06</v>
      </c>
      <c r="K263" t="s">
        <v>685</v>
      </c>
      <c r="L263">
        <v>2.13</v>
      </c>
      <c r="M263" t="s">
        <v>130</v>
      </c>
      <c r="N263">
        <v>1.9</v>
      </c>
      <c r="O263">
        <v>7.9619999999999997</v>
      </c>
      <c r="P263">
        <v>19.047999999999998</v>
      </c>
      <c r="Q263">
        <v>9.9009999999999998</v>
      </c>
      <c r="R263">
        <v>8.2710000000000008</v>
      </c>
      <c r="S263">
        <v>47.393000000000001</v>
      </c>
      <c r="T263">
        <v>10.276999999999999</v>
      </c>
      <c r="U263">
        <v>24.631</v>
      </c>
      <c r="V263" t="s">
        <v>43</v>
      </c>
      <c r="W263" t="s">
        <v>36</v>
      </c>
      <c r="X263">
        <v>-5</v>
      </c>
      <c r="Y263">
        <v>-1</v>
      </c>
      <c r="Z263" t="s">
        <v>249</v>
      </c>
      <c r="AA263" t="s">
        <v>253</v>
      </c>
      <c r="AB263" s="7" t="s">
        <v>1041</v>
      </c>
      <c r="AC263" s="7" t="s">
        <v>1042</v>
      </c>
      <c r="AE263" t="s">
        <v>1043</v>
      </c>
      <c r="AF263" t="s">
        <v>1044</v>
      </c>
      <c r="AH263" s="1">
        <v>1.93</v>
      </c>
      <c r="AI263" s="1">
        <v>0.81</v>
      </c>
      <c r="AJ263" s="2">
        <f t="shared" si="6"/>
        <v>2.74</v>
      </c>
      <c r="AL263">
        <v>3.6979542253521154</v>
      </c>
      <c r="AM263">
        <v>2.6509507042253513</v>
      </c>
      <c r="AN263" s="5">
        <f t="shared" si="7"/>
        <v>6</v>
      </c>
      <c r="AP263">
        <v>2.5440084507042204</v>
      </c>
      <c r="AQ263">
        <v>1.9639718309859191</v>
      </c>
      <c r="AR263" s="3">
        <f t="shared" si="8"/>
        <v>4</v>
      </c>
      <c r="AT263">
        <v>5.1452809859154911</v>
      </c>
      <c r="AU263">
        <v>3.5439496478873238</v>
      </c>
      <c r="AV263" s="3">
        <f t="shared" ref="AV263:AV326" si="11">ROUNDDOWN(SUM(AT263:AU263),0)</f>
        <v>8</v>
      </c>
      <c r="AW263" s="3"/>
      <c r="AX263" s="8">
        <v>0.61</v>
      </c>
      <c r="AY263" s="8">
        <v>0.38</v>
      </c>
      <c r="AZ263" s="8">
        <f t="shared" si="9"/>
        <v>2.2557520774647903</v>
      </c>
      <c r="BA263" s="8">
        <f t="shared" si="9"/>
        <v>1.0073612676056336</v>
      </c>
      <c r="BB263" s="5">
        <f t="shared" si="10"/>
        <v>3</v>
      </c>
      <c r="BC263" t="s">
        <v>1036</v>
      </c>
    </row>
    <row r="264" spans="1:55" x14ac:dyDescent="0.25">
      <c r="A264" t="s">
        <v>62</v>
      </c>
      <c r="B264" t="s">
        <v>302</v>
      </c>
      <c r="C264" t="s">
        <v>108</v>
      </c>
      <c r="D264" s="6" t="s">
        <v>820</v>
      </c>
      <c r="E264" s="6" t="s">
        <v>517</v>
      </c>
      <c r="F264" s="6" t="s">
        <v>941</v>
      </c>
      <c r="G264" t="s">
        <v>130</v>
      </c>
      <c r="H264">
        <v>1.9</v>
      </c>
      <c r="I264" t="s">
        <v>284</v>
      </c>
      <c r="J264">
        <v>2.12</v>
      </c>
      <c r="K264" t="s">
        <v>221</v>
      </c>
      <c r="L264">
        <v>1.93</v>
      </c>
      <c r="M264" t="s">
        <v>61</v>
      </c>
      <c r="N264">
        <v>2.09</v>
      </c>
      <c r="O264">
        <v>16.835000000000001</v>
      </c>
      <c r="P264">
        <v>8.9529999999999994</v>
      </c>
      <c r="Q264">
        <v>9.234</v>
      </c>
      <c r="R264">
        <v>34.722000000000001</v>
      </c>
      <c r="S264">
        <v>9.8140000000000001</v>
      </c>
      <c r="T264">
        <v>19.047999999999998</v>
      </c>
      <c r="U264">
        <v>10.132</v>
      </c>
      <c r="V264" t="s">
        <v>26</v>
      </c>
      <c r="W264" t="s">
        <v>52</v>
      </c>
      <c r="X264">
        <v>-5</v>
      </c>
      <c r="Y264">
        <v>3</v>
      </c>
      <c r="Z264" t="s">
        <v>253</v>
      </c>
      <c r="AA264" t="s">
        <v>248</v>
      </c>
      <c r="AB264" s="7" t="s">
        <v>1045</v>
      </c>
      <c r="AC264" s="7" t="s">
        <v>1046</v>
      </c>
      <c r="AE264" t="s">
        <v>1047</v>
      </c>
      <c r="AF264" t="s">
        <v>1048</v>
      </c>
      <c r="AH264" s="1">
        <v>0.97</v>
      </c>
      <c r="AI264" s="1">
        <v>1.83</v>
      </c>
      <c r="AJ264" s="2">
        <f t="shared" si="6"/>
        <v>2.8</v>
      </c>
      <c r="AL264">
        <v>3.8224901408450731</v>
      </c>
      <c r="AM264">
        <v>4.5368169014084492</v>
      </c>
      <c r="AN264" s="5">
        <f t="shared" si="7"/>
        <v>8</v>
      </c>
      <c r="AP264">
        <v>1.8590830985915456</v>
      </c>
      <c r="AQ264">
        <v>2.6383267605633853</v>
      </c>
      <c r="AR264" s="3">
        <f t="shared" si="8"/>
        <v>4</v>
      </c>
      <c r="AT264">
        <v>5.0784591549295754</v>
      </c>
      <c r="AU264">
        <v>6.579107746478873</v>
      </c>
      <c r="AV264" s="3">
        <f t="shared" si="11"/>
        <v>11</v>
      </c>
      <c r="AW264" s="3"/>
      <c r="AX264" s="8">
        <v>0.48</v>
      </c>
      <c r="AY264" s="8">
        <v>0.55000000000000004</v>
      </c>
      <c r="AZ264" s="8">
        <f t="shared" si="9"/>
        <v>1.8347952676056349</v>
      </c>
      <c r="BA264" s="8">
        <f t="shared" si="9"/>
        <v>2.4952492957746473</v>
      </c>
      <c r="BB264" s="5">
        <f t="shared" si="10"/>
        <v>4</v>
      </c>
      <c r="BC264" t="s">
        <v>1036</v>
      </c>
    </row>
    <row r="265" spans="1:55" x14ac:dyDescent="0.25">
      <c r="A265" t="s">
        <v>62</v>
      </c>
      <c r="B265" t="s">
        <v>301</v>
      </c>
      <c r="C265" t="s">
        <v>297</v>
      </c>
      <c r="D265" s="6" t="s">
        <v>911</v>
      </c>
      <c r="E265" s="6" t="s">
        <v>468</v>
      </c>
      <c r="F265" s="6" t="s">
        <v>658</v>
      </c>
      <c r="G265" t="s">
        <v>381</v>
      </c>
      <c r="H265">
        <v>1.83</v>
      </c>
      <c r="I265" t="s">
        <v>462</v>
      </c>
      <c r="J265">
        <v>2.2200000000000002</v>
      </c>
      <c r="K265" t="s">
        <v>1049</v>
      </c>
      <c r="L265">
        <v>1.8</v>
      </c>
      <c r="M265" t="s">
        <v>490</v>
      </c>
      <c r="N265">
        <v>2.27</v>
      </c>
      <c r="O265">
        <v>10.121</v>
      </c>
      <c r="P265">
        <v>15.923999999999999</v>
      </c>
      <c r="Q265">
        <v>9.0419999999999998</v>
      </c>
      <c r="R265">
        <v>11.481</v>
      </c>
      <c r="S265">
        <v>28.49</v>
      </c>
      <c r="T265">
        <v>10.266999999999999</v>
      </c>
      <c r="U265">
        <v>16.155000000000001</v>
      </c>
      <c r="V265" t="s">
        <v>43</v>
      </c>
      <c r="W265" t="s">
        <v>22</v>
      </c>
      <c r="X265">
        <v>2</v>
      </c>
      <c r="Y265">
        <v>-2</v>
      </c>
      <c r="Z265" t="s">
        <v>251</v>
      </c>
      <c r="AA265" t="s">
        <v>251</v>
      </c>
      <c r="AB265" s="7" t="s">
        <v>1050</v>
      </c>
      <c r="AC265" s="7" t="s">
        <v>1045</v>
      </c>
      <c r="AE265" t="s">
        <v>1051</v>
      </c>
      <c r="AF265" t="s">
        <v>1052</v>
      </c>
      <c r="AH265" s="1">
        <v>1.81</v>
      </c>
      <c r="AI265" s="1">
        <v>1.23</v>
      </c>
      <c r="AJ265" s="2">
        <f t="shared" si="6"/>
        <v>3.04</v>
      </c>
      <c r="AL265">
        <v>5.4084169014084553</v>
      </c>
      <c r="AM265">
        <v>2.7734313380281681</v>
      </c>
      <c r="AN265" s="5">
        <f t="shared" si="7"/>
        <v>8</v>
      </c>
      <c r="AP265">
        <v>1.6819774647887291</v>
      </c>
      <c r="AQ265">
        <v>1.9987323943662012</v>
      </c>
      <c r="AR265" s="3">
        <f t="shared" si="8"/>
        <v>3</v>
      </c>
      <c r="AT265">
        <v>5.8049323943661939</v>
      </c>
      <c r="AU265">
        <v>4.4740278169014092</v>
      </c>
      <c r="AV265" s="3">
        <f t="shared" si="11"/>
        <v>10</v>
      </c>
      <c r="AW265" s="3"/>
      <c r="AX265" s="8">
        <v>0.36</v>
      </c>
      <c r="AY265" s="8">
        <v>0.67</v>
      </c>
      <c r="AZ265" s="8">
        <f t="shared" si="9"/>
        <v>1.9470300845070438</v>
      </c>
      <c r="BA265" s="8">
        <f t="shared" si="9"/>
        <v>1.8581989964788728</v>
      </c>
      <c r="BB265" s="5">
        <f t="shared" si="10"/>
        <v>3</v>
      </c>
      <c r="BC265" t="s">
        <v>1036</v>
      </c>
    </row>
    <row r="266" spans="1:55" x14ac:dyDescent="0.25">
      <c r="A266" t="s">
        <v>62</v>
      </c>
      <c r="B266" t="s">
        <v>312</v>
      </c>
      <c r="C266" t="s">
        <v>305</v>
      </c>
      <c r="D266" s="6" t="s">
        <v>376</v>
      </c>
      <c r="E266" s="6" t="s">
        <v>433</v>
      </c>
      <c r="F266" s="6" t="s">
        <v>424</v>
      </c>
      <c r="G266" t="s">
        <v>480</v>
      </c>
      <c r="H266">
        <v>5.27</v>
      </c>
      <c r="I266" t="s">
        <v>1053</v>
      </c>
      <c r="J266">
        <v>1.24</v>
      </c>
      <c r="K266" t="s">
        <v>474</v>
      </c>
      <c r="L266">
        <v>3.63</v>
      </c>
      <c r="M266" t="s">
        <v>280</v>
      </c>
      <c r="N266">
        <v>1.38</v>
      </c>
      <c r="O266">
        <v>6.452</v>
      </c>
      <c r="P266">
        <v>5.5519999999999996</v>
      </c>
      <c r="Q266">
        <v>8.0190000000000001</v>
      </c>
      <c r="R266">
        <v>18.657</v>
      </c>
      <c r="S266">
        <v>13.811999999999999</v>
      </c>
      <c r="T266">
        <v>23.202000000000002</v>
      </c>
      <c r="U266">
        <v>19.96</v>
      </c>
      <c r="V266" t="s">
        <v>23</v>
      </c>
      <c r="W266" t="s">
        <v>52</v>
      </c>
      <c r="X266">
        <v>-2</v>
      </c>
      <c r="Y266">
        <v>-1</v>
      </c>
      <c r="Z266" t="s">
        <v>248</v>
      </c>
      <c r="AA266" t="s">
        <v>248</v>
      </c>
      <c r="AB266" s="7" t="s">
        <v>1054</v>
      </c>
      <c r="AC266" s="7" t="s">
        <v>1055</v>
      </c>
      <c r="AE266" t="s">
        <v>1056</v>
      </c>
      <c r="AF266" t="s">
        <v>1057</v>
      </c>
      <c r="AH266" s="1">
        <v>0.7</v>
      </c>
      <c r="AI266" s="1">
        <v>0.81</v>
      </c>
      <c r="AJ266" s="2">
        <f t="shared" si="6"/>
        <v>1.51</v>
      </c>
      <c r="AL266">
        <v>2.5563750000000014</v>
      </c>
      <c r="AM266">
        <v>3.5539517605633786</v>
      </c>
      <c r="AN266" s="5">
        <f t="shared" si="7"/>
        <v>6</v>
      </c>
      <c r="AP266">
        <v>1.3393394366197156</v>
      </c>
      <c r="AQ266">
        <v>2.002208450704229</v>
      </c>
      <c r="AR266" s="3">
        <f t="shared" si="8"/>
        <v>3</v>
      </c>
      <c r="AT266">
        <v>5.3400352112676037</v>
      </c>
      <c r="AU266">
        <v>5.0067253521126762</v>
      </c>
      <c r="AV266" s="3">
        <f t="shared" si="11"/>
        <v>10</v>
      </c>
      <c r="AW266" s="3"/>
      <c r="AX266" s="8">
        <v>0.36</v>
      </c>
      <c r="AY266" s="8">
        <v>0.45</v>
      </c>
      <c r="AZ266" s="8">
        <f t="shared" si="9"/>
        <v>0.92029500000000042</v>
      </c>
      <c r="BA266" s="8">
        <f t="shared" si="9"/>
        <v>1.5992782922535205</v>
      </c>
      <c r="BB266" s="5">
        <f t="shared" si="10"/>
        <v>2</v>
      </c>
      <c r="BC266" t="s">
        <v>1036</v>
      </c>
    </row>
    <row r="267" spans="1:55" x14ac:dyDescent="0.25">
      <c r="A267" t="s">
        <v>62</v>
      </c>
      <c r="B267" t="s">
        <v>65</v>
      </c>
      <c r="C267" t="s">
        <v>296</v>
      </c>
      <c r="D267" s="6" t="s">
        <v>945</v>
      </c>
      <c r="E267" s="6" t="s">
        <v>517</v>
      </c>
      <c r="F267" s="6" t="s">
        <v>869</v>
      </c>
      <c r="G267" t="s">
        <v>187</v>
      </c>
      <c r="H267">
        <v>2.88</v>
      </c>
      <c r="I267" t="s">
        <v>706</v>
      </c>
      <c r="J267">
        <v>1.54</v>
      </c>
      <c r="K267" t="s">
        <v>703</v>
      </c>
      <c r="L267">
        <v>3.54</v>
      </c>
      <c r="M267" t="s">
        <v>1058</v>
      </c>
      <c r="N267">
        <v>1.4</v>
      </c>
      <c r="O267">
        <v>4.8780000000000001</v>
      </c>
      <c r="P267">
        <v>18.975000000000001</v>
      </c>
      <c r="Q267">
        <v>11.377000000000001</v>
      </c>
      <c r="R267">
        <v>5.8550000000000004</v>
      </c>
      <c r="S267">
        <v>88.495999999999995</v>
      </c>
      <c r="T267">
        <v>13.643000000000001</v>
      </c>
      <c r="U267">
        <v>52.91</v>
      </c>
      <c r="V267" t="s">
        <v>95</v>
      </c>
      <c r="W267" t="s">
        <v>22</v>
      </c>
      <c r="X267">
        <v>1</v>
      </c>
      <c r="Y267">
        <v>-5</v>
      </c>
      <c r="Z267" t="s">
        <v>250</v>
      </c>
      <c r="AA267" t="s">
        <v>253</v>
      </c>
      <c r="AB267" s="7" t="s">
        <v>1059</v>
      </c>
      <c r="AC267" s="7" t="s">
        <v>1060</v>
      </c>
      <c r="AE267" t="s">
        <v>1061</v>
      </c>
      <c r="AF267" t="s">
        <v>1062</v>
      </c>
      <c r="AH267" s="1">
        <v>1.67</v>
      </c>
      <c r="AI267" s="1">
        <v>0.43</v>
      </c>
      <c r="AJ267" s="2">
        <f t="shared" si="6"/>
        <v>2.1</v>
      </c>
      <c r="AL267">
        <v>7.6161760563380332</v>
      </c>
      <c r="AM267">
        <v>1.5110419014084502</v>
      </c>
      <c r="AN267" s="5">
        <f t="shared" si="7"/>
        <v>9</v>
      </c>
      <c r="AP267">
        <v>0.7871556338028155</v>
      </c>
      <c r="AQ267">
        <v>2.3289577464788782</v>
      </c>
      <c r="AR267" s="3">
        <f t="shared" si="8"/>
        <v>3</v>
      </c>
      <c r="AT267">
        <v>6.3703478873239412</v>
      </c>
      <c r="AU267">
        <v>2.0825271126760563</v>
      </c>
      <c r="AV267" s="3">
        <f t="shared" si="11"/>
        <v>8</v>
      </c>
      <c r="AW267" s="3"/>
      <c r="AX267" s="8">
        <v>0.43</v>
      </c>
      <c r="AY267" s="8">
        <v>0.68</v>
      </c>
      <c r="AZ267" s="8">
        <f t="shared" si="9"/>
        <v>3.2749557042253543</v>
      </c>
      <c r="BA267" s="8">
        <f t="shared" si="9"/>
        <v>1.0275084929577463</v>
      </c>
      <c r="BB267" s="5">
        <f t="shared" si="10"/>
        <v>4</v>
      </c>
      <c r="BC267" t="s">
        <v>1036</v>
      </c>
    </row>
    <row r="268" spans="1:55" x14ac:dyDescent="0.25">
      <c r="A268" t="s">
        <v>66</v>
      </c>
      <c r="B268" t="s">
        <v>141</v>
      </c>
      <c r="C268" t="s">
        <v>71</v>
      </c>
      <c r="D268" s="6" t="s">
        <v>683</v>
      </c>
      <c r="E268" s="6" t="s">
        <v>117</v>
      </c>
      <c r="F268" s="6" t="s">
        <v>306</v>
      </c>
      <c r="G268" t="s">
        <v>710</v>
      </c>
      <c r="H268">
        <v>3.96</v>
      </c>
      <c r="I268" t="s">
        <v>1063</v>
      </c>
      <c r="J268">
        <v>1.34</v>
      </c>
      <c r="K268" t="s">
        <v>674</v>
      </c>
      <c r="L268">
        <v>3.11</v>
      </c>
      <c r="M268" t="s">
        <v>581</v>
      </c>
      <c r="N268">
        <v>1.47</v>
      </c>
      <c r="O268">
        <v>5.35</v>
      </c>
      <c r="P268">
        <v>8.4250000000000007</v>
      </c>
      <c r="Q268">
        <v>7.9240000000000004</v>
      </c>
      <c r="R268">
        <v>10.06</v>
      </c>
      <c r="S268">
        <v>24.937999999999999</v>
      </c>
      <c r="T268">
        <v>14.903</v>
      </c>
      <c r="U268">
        <v>23.474</v>
      </c>
      <c r="V268" t="s">
        <v>23</v>
      </c>
      <c r="W268" t="s">
        <v>22</v>
      </c>
      <c r="X268">
        <v>2</v>
      </c>
      <c r="Y268">
        <v>0</v>
      </c>
      <c r="Z268" t="s">
        <v>249</v>
      </c>
      <c r="AA268" t="s">
        <v>249</v>
      </c>
      <c r="AB268" s="7" t="s">
        <v>1064</v>
      </c>
      <c r="AC268" s="7" t="s">
        <v>1038</v>
      </c>
      <c r="AE268" t="s">
        <v>1065</v>
      </c>
      <c r="AF268" t="s">
        <v>1066</v>
      </c>
      <c r="AH268" s="1">
        <v>1.06</v>
      </c>
      <c r="AI268" s="1">
        <v>0.66</v>
      </c>
      <c r="AJ268" s="2">
        <f t="shared" si="6"/>
        <v>1.7200000000000002</v>
      </c>
      <c r="AL268">
        <v>4.7406492424242392</v>
      </c>
      <c r="AM268">
        <v>2.4287060606060571</v>
      </c>
      <c r="AN268" s="5">
        <f t="shared" si="7"/>
        <v>7</v>
      </c>
      <c r="AP268">
        <v>1.3391477272727283</v>
      </c>
      <c r="AQ268">
        <v>2.7720265151515209</v>
      </c>
      <c r="AR268" s="3">
        <f t="shared" si="8"/>
        <v>4</v>
      </c>
      <c r="AT268">
        <v>9.5138181818181753</v>
      </c>
      <c r="AU268">
        <v>2.2697999999999992</v>
      </c>
      <c r="AV268" s="3">
        <f t="shared" si="11"/>
        <v>11</v>
      </c>
      <c r="AW268" s="3"/>
      <c r="AX268" s="8">
        <v>0.61</v>
      </c>
      <c r="AY268" s="8">
        <v>0.31</v>
      </c>
      <c r="AZ268" s="8">
        <f t="shared" si="9"/>
        <v>2.8917960378787857</v>
      </c>
      <c r="BA268" s="8">
        <f t="shared" si="9"/>
        <v>0.75289887878787765</v>
      </c>
      <c r="BB268" s="5">
        <f t="shared" si="10"/>
        <v>3</v>
      </c>
      <c r="BC268" t="s">
        <v>1036</v>
      </c>
    </row>
    <row r="269" spans="1:55" x14ac:dyDescent="0.25">
      <c r="A269" t="s">
        <v>66</v>
      </c>
      <c r="B269" t="s">
        <v>136</v>
      </c>
      <c r="C269" t="s">
        <v>89</v>
      </c>
      <c r="D269" s="6" t="s">
        <v>915</v>
      </c>
      <c r="E269" s="6" t="s">
        <v>390</v>
      </c>
      <c r="F269" s="6" t="s">
        <v>513</v>
      </c>
      <c r="G269" t="s">
        <v>333</v>
      </c>
      <c r="H269">
        <v>2.48</v>
      </c>
      <c r="I269" t="s">
        <v>343</v>
      </c>
      <c r="J269">
        <v>1.68</v>
      </c>
      <c r="K269" t="s">
        <v>490</v>
      </c>
      <c r="L269">
        <v>2.2599999999999998</v>
      </c>
      <c r="M269" t="s">
        <v>491</v>
      </c>
      <c r="N269">
        <v>1.79</v>
      </c>
      <c r="O269">
        <v>11.468</v>
      </c>
      <c r="P269">
        <v>6.9779999999999998</v>
      </c>
      <c r="Q269">
        <v>8.0190000000000001</v>
      </c>
      <c r="R269">
        <v>26.385000000000002</v>
      </c>
      <c r="S269">
        <v>9.7560000000000002</v>
      </c>
      <c r="T269">
        <v>18.416</v>
      </c>
      <c r="U269">
        <v>11.211</v>
      </c>
      <c r="V269" t="s">
        <v>23</v>
      </c>
      <c r="W269" t="s">
        <v>52</v>
      </c>
      <c r="X269">
        <v>-5</v>
      </c>
      <c r="Y269">
        <v>-1</v>
      </c>
      <c r="Z269" t="s">
        <v>249</v>
      </c>
      <c r="AA269" t="s">
        <v>248</v>
      </c>
      <c r="AB269" s="7" t="s">
        <v>1067</v>
      </c>
      <c r="AC269" s="7" t="s">
        <v>1068</v>
      </c>
      <c r="AE269" t="s">
        <v>1069</v>
      </c>
      <c r="AF269" t="s">
        <v>1070</v>
      </c>
      <c r="AH269" s="1">
        <v>0.87</v>
      </c>
      <c r="AI269" s="1">
        <v>1.4</v>
      </c>
      <c r="AJ269" s="2">
        <f t="shared" si="6"/>
        <v>2.27</v>
      </c>
      <c r="AL269">
        <v>4.2641931818181797</v>
      </c>
      <c r="AM269">
        <v>4.6343234848484789</v>
      </c>
      <c r="AN269" s="5">
        <f t="shared" si="7"/>
        <v>8</v>
      </c>
      <c r="AP269">
        <v>1.8110378787878803</v>
      </c>
      <c r="AQ269">
        <v>1.2740000000000027</v>
      </c>
      <c r="AR269" s="3">
        <f t="shared" si="8"/>
        <v>3</v>
      </c>
      <c r="AT269">
        <v>4.1832818181818148</v>
      </c>
      <c r="AU269">
        <v>7.24215227272727</v>
      </c>
      <c r="AV269" s="3">
        <f t="shared" si="11"/>
        <v>11</v>
      </c>
      <c r="AW269" s="3"/>
      <c r="AX269" s="8">
        <v>0.31</v>
      </c>
      <c r="AY269" s="8">
        <v>0.45</v>
      </c>
      <c r="AZ269" s="8">
        <f t="shared" si="9"/>
        <v>1.3218998863636358</v>
      </c>
      <c r="BA269" s="8">
        <f t="shared" si="9"/>
        <v>2.0854455681818154</v>
      </c>
      <c r="BB269" s="5">
        <f t="shared" si="10"/>
        <v>3</v>
      </c>
      <c r="BC269" t="s">
        <v>1036</v>
      </c>
    </row>
    <row r="270" spans="1:55" x14ac:dyDescent="0.25">
      <c r="A270" t="s">
        <v>66</v>
      </c>
      <c r="B270" t="s">
        <v>73</v>
      </c>
      <c r="C270" t="s">
        <v>126</v>
      </c>
      <c r="D270" s="6" t="s">
        <v>306</v>
      </c>
      <c r="E270" s="6" t="s">
        <v>514</v>
      </c>
      <c r="F270" s="6" t="s">
        <v>212</v>
      </c>
      <c r="G270" t="s">
        <v>961</v>
      </c>
      <c r="H270">
        <v>1.7</v>
      </c>
      <c r="I270" t="s">
        <v>458</v>
      </c>
      <c r="J270">
        <v>2.4500000000000002</v>
      </c>
      <c r="K270" t="s">
        <v>959</v>
      </c>
      <c r="L270">
        <v>1.71</v>
      </c>
      <c r="M270" t="s">
        <v>520</v>
      </c>
      <c r="N270">
        <v>2.42</v>
      </c>
      <c r="O270">
        <v>18.518999999999998</v>
      </c>
      <c r="P270">
        <v>11.298999999999999</v>
      </c>
      <c r="Q270">
        <v>9.718</v>
      </c>
      <c r="R270">
        <v>31.847000000000001</v>
      </c>
      <c r="S270">
        <v>11.848000000000001</v>
      </c>
      <c r="T270">
        <v>16.693999999999999</v>
      </c>
      <c r="U270">
        <v>10.183</v>
      </c>
      <c r="V270" t="s">
        <v>26</v>
      </c>
      <c r="W270" t="s">
        <v>32</v>
      </c>
      <c r="X270">
        <v>-3</v>
      </c>
      <c r="Y270">
        <v>1</v>
      </c>
      <c r="Z270" t="s">
        <v>249</v>
      </c>
      <c r="AA270" t="s">
        <v>255</v>
      </c>
      <c r="AB270" s="7" t="s">
        <v>1071</v>
      </c>
      <c r="AC270" s="7" t="s">
        <v>1072</v>
      </c>
      <c r="AE270" t="s">
        <v>1073</v>
      </c>
      <c r="AF270" t="s">
        <v>1074</v>
      </c>
      <c r="AH270" s="1">
        <v>1.1599999999999999</v>
      </c>
      <c r="AI270" s="1">
        <v>1.87</v>
      </c>
      <c r="AJ270" s="2">
        <f t="shared" si="6"/>
        <v>3.0300000000000002</v>
      </c>
      <c r="AL270">
        <v>3.6026454545454514</v>
      </c>
      <c r="AM270">
        <v>6.5627045454545367</v>
      </c>
      <c r="AN270" s="5">
        <f t="shared" si="7"/>
        <v>10</v>
      </c>
      <c r="AP270">
        <v>1.0595984848484858</v>
      </c>
      <c r="AQ270">
        <v>0.94102272727272929</v>
      </c>
      <c r="AR270" s="3">
        <f t="shared" si="8"/>
        <v>2</v>
      </c>
      <c r="AT270">
        <v>3.378804545454543</v>
      </c>
      <c r="AU270">
        <v>8.2753124999999965</v>
      </c>
      <c r="AV270" s="3">
        <f t="shared" si="11"/>
        <v>11</v>
      </c>
      <c r="AW270" s="3"/>
      <c r="AX270" s="8">
        <v>0.33</v>
      </c>
      <c r="AY270" s="8">
        <v>0.49</v>
      </c>
      <c r="AZ270" s="8">
        <f t="shared" si="9"/>
        <v>1.188872999999999</v>
      </c>
      <c r="BA270" s="8">
        <f t="shared" si="9"/>
        <v>3.2157252272727228</v>
      </c>
      <c r="BB270" s="5">
        <f t="shared" si="10"/>
        <v>4</v>
      </c>
      <c r="BC270" t="s">
        <v>1036</v>
      </c>
    </row>
    <row r="271" spans="1:55" x14ac:dyDescent="0.25">
      <c r="A271" t="s">
        <v>66</v>
      </c>
      <c r="B271" t="s">
        <v>74</v>
      </c>
      <c r="C271" t="s">
        <v>143</v>
      </c>
      <c r="D271" s="6" t="s">
        <v>458</v>
      </c>
      <c r="E271" s="6" t="s">
        <v>710</v>
      </c>
      <c r="F271" s="6" t="s">
        <v>1075</v>
      </c>
      <c r="G271" t="s">
        <v>806</v>
      </c>
      <c r="H271">
        <v>1.91</v>
      </c>
      <c r="I271" t="s">
        <v>651</v>
      </c>
      <c r="J271">
        <v>2.11</v>
      </c>
      <c r="K271" t="s">
        <v>364</v>
      </c>
      <c r="L271">
        <v>1.78</v>
      </c>
      <c r="M271" t="s">
        <v>822</v>
      </c>
      <c r="N271">
        <v>2.29</v>
      </c>
      <c r="O271">
        <v>10.977</v>
      </c>
      <c r="P271">
        <v>12.3</v>
      </c>
      <c r="Q271">
        <v>8.3680000000000003</v>
      </c>
      <c r="R271">
        <v>14.948</v>
      </c>
      <c r="S271">
        <v>18.762</v>
      </c>
      <c r="T271">
        <v>11.39</v>
      </c>
      <c r="U271">
        <v>12.771000000000001</v>
      </c>
      <c r="V271" t="s">
        <v>23</v>
      </c>
      <c r="W271" t="s">
        <v>22</v>
      </c>
      <c r="X271">
        <v>1</v>
      </c>
      <c r="Y271">
        <v>-3</v>
      </c>
      <c r="Z271" t="s">
        <v>254</v>
      </c>
      <c r="AA271" t="s">
        <v>253</v>
      </c>
      <c r="AB271" s="7" t="s">
        <v>1076</v>
      </c>
      <c r="AC271" s="7" t="s">
        <v>1077</v>
      </c>
      <c r="AE271" t="s">
        <v>1078</v>
      </c>
      <c r="AF271" t="s">
        <v>1079</v>
      </c>
      <c r="AH271" s="1">
        <v>1.47</v>
      </c>
      <c r="AI271" s="1">
        <v>1.29</v>
      </c>
      <c r="AJ271" s="2">
        <f t="shared" si="6"/>
        <v>2.76</v>
      </c>
      <c r="AL271">
        <v>5.058581818181815</v>
      </c>
      <c r="AM271">
        <v>2.6185840909090876</v>
      </c>
      <c r="AN271" s="5">
        <f t="shared" si="7"/>
        <v>7</v>
      </c>
      <c r="AP271">
        <v>1.1773125000000009</v>
      </c>
      <c r="AQ271">
        <v>1.7083181818181856</v>
      </c>
      <c r="AR271" s="3">
        <f t="shared" si="8"/>
        <v>2</v>
      </c>
      <c r="AT271">
        <v>6.4556386363636307</v>
      </c>
      <c r="AU271">
        <v>5.8177954545454522</v>
      </c>
      <c r="AV271" s="3">
        <f t="shared" si="11"/>
        <v>12</v>
      </c>
      <c r="AW271" s="3"/>
      <c r="AX271" s="8">
        <v>0.34</v>
      </c>
      <c r="AY271" s="8">
        <v>0.62</v>
      </c>
      <c r="AZ271" s="8">
        <f t="shared" si="9"/>
        <v>1.7199178181818171</v>
      </c>
      <c r="BA271" s="8">
        <f t="shared" si="9"/>
        <v>1.6235221363636343</v>
      </c>
      <c r="BB271" s="5">
        <f t="shared" si="10"/>
        <v>3</v>
      </c>
      <c r="BC271" t="s">
        <v>1036</v>
      </c>
    </row>
    <row r="272" spans="1:55" x14ac:dyDescent="0.25">
      <c r="A272" t="s">
        <v>66</v>
      </c>
      <c r="B272" t="s">
        <v>190</v>
      </c>
      <c r="C272" t="s">
        <v>68</v>
      </c>
      <c r="D272" s="6" t="s">
        <v>235</v>
      </c>
      <c r="E272" s="6" t="s">
        <v>752</v>
      </c>
      <c r="F272" s="6" t="s">
        <v>1012</v>
      </c>
      <c r="G272" t="s">
        <v>58</v>
      </c>
      <c r="H272">
        <v>2.31</v>
      </c>
      <c r="I272" t="s">
        <v>396</v>
      </c>
      <c r="J272">
        <v>1.78</v>
      </c>
      <c r="K272" t="s">
        <v>293</v>
      </c>
      <c r="L272">
        <v>2.89</v>
      </c>
      <c r="M272" t="s">
        <v>706</v>
      </c>
      <c r="N272">
        <v>1.54</v>
      </c>
      <c r="O272">
        <v>5.9489999999999998</v>
      </c>
      <c r="P272">
        <v>21.552</v>
      </c>
      <c r="Q272">
        <v>11.337999999999999</v>
      </c>
      <c r="R272">
        <v>6.258</v>
      </c>
      <c r="S272">
        <v>81.966999999999999</v>
      </c>
      <c r="T272">
        <v>11.933</v>
      </c>
      <c r="U272">
        <v>43.29</v>
      </c>
      <c r="V272" t="s">
        <v>43</v>
      </c>
      <c r="W272" t="s">
        <v>32</v>
      </c>
      <c r="X272">
        <v>-3</v>
      </c>
      <c r="Y272">
        <v>5</v>
      </c>
      <c r="Z272" t="s">
        <v>253</v>
      </c>
      <c r="AA272" t="s">
        <v>248</v>
      </c>
      <c r="AB272" s="7" t="s">
        <v>1080</v>
      </c>
      <c r="AC272" s="7" t="s">
        <v>1081</v>
      </c>
      <c r="AE272" t="s">
        <v>1082</v>
      </c>
      <c r="AF272" t="s">
        <v>1083</v>
      </c>
      <c r="AH272" s="1">
        <v>1.9</v>
      </c>
      <c r="AI272" s="1">
        <v>0.51</v>
      </c>
      <c r="AJ272" s="2">
        <f t="shared" si="6"/>
        <v>2.41</v>
      </c>
      <c r="AL272">
        <v>6.6393886363636314</v>
      </c>
      <c r="AM272">
        <v>3.1405681818181774</v>
      </c>
      <c r="AN272" s="5">
        <f t="shared" si="7"/>
        <v>9</v>
      </c>
      <c r="AP272">
        <v>0.62976136363636415</v>
      </c>
      <c r="AQ272">
        <v>2.055401515151519</v>
      </c>
      <c r="AR272" s="3">
        <f t="shared" si="8"/>
        <v>2</v>
      </c>
      <c r="AT272">
        <v>8.8049454545454466</v>
      </c>
      <c r="AU272">
        <v>3.1539329545454531</v>
      </c>
      <c r="AV272" s="3">
        <f t="shared" si="11"/>
        <v>11</v>
      </c>
      <c r="AW272" s="3"/>
      <c r="AX272" s="8">
        <v>0.51</v>
      </c>
      <c r="AY272" s="8">
        <v>0.37</v>
      </c>
      <c r="AZ272" s="8">
        <f t="shared" si="9"/>
        <v>3.3860882045454521</v>
      </c>
      <c r="BA272" s="8">
        <f t="shared" si="9"/>
        <v>1.1620102272727257</v>
      </c>
      <c r="BB272" s="5">
        <f t="shared" si="10"/>
        <v>4</v>
      </c>
      <c r="BC272" t="s">
        <v>1036</v>
      </c>
    </row>
    <row r="273" spans="1:55" x14ac:dyDescent="0.25">
      <c r="A273" t="s">
        <v>66</v>
      </c>
      <c r="B273" t="s">
        <v>77</v>
      </c>
      <c r="C273" t="s">
        <v>70</v>
      </c>
      <c r="D273" s="6" t="s">
        <v>1049</v>
      </c>
      <c r="E273" s="6" t="s">
        <v>475</v>
      </c>
      <c r="F273" s="6" t="s">
        <v>933</v>
      </c>
      <c r="G273" t="s">
        <v>430</v>
      </c>
      <c r="H273">
        <v>2.4900000000000002</v>
      </c>
      <c r="I273" t="s">
        <v>343</v>
      </c>
      <c r="J273">
        <v>1.68</v>
      </c>
      <c r="K273" t="s">
        <v>370</v>
      </c>
      <c r="L273">
        <v>2.39</v>
      </c>
      <c r="M273" t="s">
        <v>518</v>
      </c>
      <c r="N273">
        <v>1.72</v>
      </c>
      <c r="O273">
        <v>6.4850000000000003</v>
      </c>
      <c r="P273">
        <v>13.055</v>
      </c>
      <c r="Q273">
        <v>8.5030000000000001</v>
      </c>
      <c r="R273">
        <v>8.4459999999999997</v>
      </c>
      <c r="S273">
        <v>34.247</v>
      </c>
      <c r="T273">
        <v>11.074</v>
      </c>
      <c r="U273">
        <v>22.271999999999998</v>
      </c>
      <c r="V273" t="s">
        <v>43</v>
      </c>
      <c r="W273" t="s">
        <v>36</v>
      </c>
      <c r="X273">
        <v>0</v>
      </c>
      <c r="Y273">
        <v>-2</v>
      </c>
      <c r="Z273" t="s">
        <v>248</v>
      </c>
      <c r="AA273" t="s">
        <v>248</v>
      </c>
      <c r="AB273" s="7" t="s">
        <v>1084</v>
      </c>
      <c r="AC273" s="7" t="s">
        <v>1085</v>
      </c>
      <c r="AE273" t="s">
        <v>1086</v>
      </c>
      <c r="AF273" t="s">
        <v>1087</v>
      </c>
      <c r="AH273" s="1">
        <v>1.54</v>
      </c>
      <c r="AI273" s="1">
        <v>0.75</v>
      </c>
      <c r="AJ273" s="2">
        <f t="shared" si="6"/>
        <v>2.29</v>
      </c>
      <c r="AL273">
        <v>6.9794613636363598</v>
      </c>
      <c r="AM273">
        <v>4.650206818181811</v>
      </c>
      <c r="AN273" s="5">
        <f t="shared" si="7"/>
        <v>11</v>
      </c>
      <c r="AP273">
        <v>0.76109090909090971</v>
      </c>
      <c r="AQ273">
        <v>1.564287878787882</v>
      </c>
      <c r="AR273" s="3">
        <f t="shared" si="8"/>
        <v>2</v>
      </c>
      <c r="AT273">
        <v>5.1486545454545407</v>
      </c>
      <c r="AU273">
        <v>3.8618124999999988</v>
      </c>
      <c r="AV273" s="3">
        <f t="shared" si="11"/>
        <v>9</v>
      </c>
      <c r="AW273" s="3"/>
      <c r="AX273" s="8">
        <v>0.53</v>
      </c>
      <c r="AY273" s="8">
        <v>0.33</v>
      </c>
      <c r="AZ273" s="8">
        <f t="shared" si="9"/>
        <v>3.699114522727271</v>
      </c>
      <c r="BA273" s="8">
        <f t="shared" si="9"/>
        <v>1.5345682499999977</v>
      </c>
      <c r="BB273" s="5">
        <f t="shared" si="10"/>
        <v>5</v>
      </c>
      <c r="BC273" t="s">
        <v>1036</v>
      </c>
    </row>
    <row r="274" spans="1:55" x14ac:dyDescent="0.25">
      <c r="A274" t="s">
        <v>66</v>
      </c>
      <c r="B274" t="s">
        <v>512</v>
      </c>
      <c r="C274" t="s">
        <v>127</v>
      </c>
      <c r="D274" s="6" t="s">
        <v>818</v>
      </c>
      <c r="E274" s="6" t="s">
        <v>475</v>
      </c>
      <c r="F274" s="6" t="s">
        <v>757</v>
      </c>
      <c r="G274" t="s">
        <v>793</v>
      </c>
      <c r="H274">
        <v>2.3199999999999998</v>
      </c>
      <c r="I274" t="s">
        <v>792</v>
      </c>
      <c r="J274">
        <v>1.76</v>
      </c>
      <c r="K274" t="s">
        <v>285</v>
      </c>
      <c r="L274">
        <v>2.19</v>
      </c>
      <c r="M274" t="s">
        <v>203</v>
      </c>
      <c r="N274">
        <v>1.84</v>
      </c>
      <c r="O274">
        <v>7.2519999999999998</v>
      </c>
      <c r="P274">
        <v>12.739000000000001</v>
      </c>
      <c r="Q274">
        <v>8.2919999999999998</v>
      </c>
      <c r="R274">
        <v>9.4429999999999996</v>
      </c>
      <c r="S274">
        <v>29.155000000000001</v>
      </c>
      <c r="T274">
        <v>10.798999999999999</v>
      </c>
      <c r="U274">
        <v>18.975000000000001</v>
      </c>
      <c r="V274" t="s">
        <v>43</v>
      </c>
      <c r="W274" t="s">
        <v>22</v>
      </c>
      <c r="X274">
        <v>-4</v>
      </c>
      <c r="Y274">
        <v>-3</v>
      </c>
      <c r="Z274" t="s">
        <v>253</v>
      </c>
      <c r="AA274" t="s">
        <v>253</v>
      </c>
      <c r="AB274" s="7" t="s">
        <v>1088</v>
      </c>
      <c r="AC274" s="7" t="s">
        <v>1089</v>
      </c>
      <c r="AE274" t="s">
        <v>1078</v>
      </c>
      <c r="AF274" t="s">
        <v>1090</v>
      </c>
      <c r="AH274" s="1">
        <v>1.54</v>
      </c>
      <c r="AI274" s="1">
        <v>0.86</v>
      </c>
      <c r="AJ274" s="2">
        <f t="shared" si="6"/>
        <v>2.4</v>
      </c>
      <c r="AL274">
        <v>3.5508374999999983</v>
      </c>
      <c r="AM274">
        <v>1.8680965909090881</v>
      </c>
      <c r="AN274" s="5">
        <f t="shared" si="7"/>
        <v>5</v>
      </c>
      <c r="AP274">
        <v>1.5594090909090923</v>
      </c>
      <c r="AQ274">
        <v>1.6760227272727308</v>
      </c>
      <c r="AR274" s="3">
        <f t="shared" si="8"/>
        <v>3</v>
      </c>
      <c r="AT274">
        <v>5.2040352272727226</v>
      </c>
      <c r="AU274">
        <v>3.5919393939393922</v>
      </c>
      <c r="AV274" s="3">
        <f t="shared" si="11"/>
        <v>8</v>
      </c>
      <c r="AW274" s="3"/>
      <c r="AX274" s="8">
        <v>0.47</v>
      </c>
      <c r="AY274" s="8">
        <v>0.55000000000000004</v>
      </c>
      <c r="AZ274" s="8">
        <f t="shared" si="9"/>
        <v>1.668893624999999</v>
      </c>
      <c r="BA274" s="8">
        <f t="shared" si="9"/>
        <v>1.0274531249999985</v>
      </c>
      <c r="BB274" s="5">
        <f t="shared" si="10"/>
        <v>2</v>
      </c>
      <c r="BC274" t="s">
        <v>1036</v>
      </c>
    </row>
    <row r="275" spans="1:55" x14ac:dyDescent="0.25">
      <c r="A275" t="s">
        <v>66</v>
      </c>
      <c r="B275" t="s">
        <v>80</v>
      </c>
      <c r="C275" t="s">
        <v>82</v>
      </c>
      <c r="D275" s="6" t="s">
        <v>732</v>
      </c>
      <c r="E275" s="6" t="s">
        <v>811</v>
      </c>
      <c r="F275" s="6" t="s">
        <v>58</v>
      </c>
      <c r="G275" t="s">
        <v>520</v>
      </c>
      <c r="H275">
        <v>2.42</v>
      </c>
      <c r="I275" t="s">
        <v>758</v>
      </c>
      <c r="J275">
        <v>1.71</v>
      </c>
      <c r="K275" t="s">
        <v>318</v>
      </c>
      <c r="L275">
        <v>2.14</v>
      </c>
      <c r="M275" t="s">
        <v>395</v>
      </c>
      <c r="N275">
        <v>1.88</v>
      </c>
      <c r="O275">
        <v>10.121</v>
      </c>
      <c r="P275">
        <v>7.8680000000000003</v>
      </c>
      <c r="Q275">
        <v>7.6980000000000004</v>
      </c>
      <c r="R275">
        <v>19.841000000000001</v>
      </c>
      <c r="S275">
        <v>11.962</v>
      </c>
      <c r="T275">
        <v>15.083</v>
      </c>
      <c r="U275">
        <v>11.71</v>
      </c>
      <c r="V275" t="s">
        <v>23</v>
      </c>
      <c r="W275" t="s">
        <v>36</v>
      </c>
      <c r="X275">
        <v>0</v>
      </c>
      <c r="Y275">
        <v>-1</v>
      </c>
      <c r="Z275" t="s">
        <v>249</v>
      </c>
      <c r="AA275" t="s">
        <v>249</v>
      </c>
      <c r="AB275" s="7" t="s">
        <v>1091</v>
      </c>
      <c r="AC275" s="7" t="s">
        <v>1092</v>
      </c>
      <c r="AE275" t="s">
        <v>1093</v>
      </c>
      <c r="AF275" t="s">
        <v>1094</v>
      </c>
      <c r="AH275" s="1">
        <v>1.02</v>
      </c>
      <c r="AI275" s="1">
        <v>1.29</v>
      </c>
      <c r="AJ275" s="2">
        <f t="shared" si="6"/>
        <v>2.31</v>
      </c>
      <c r="AL275">
        <v>3.4884022727272708</v>
      </c>
      <c r="AM275">
        <v>4.3274863636363579</v>
      </c>
      <c r="AN275" s="5">
        <f t="shared" si="7"/>
        <v>7</v>
      </c>
      <c r="AP275">
        <v>2.3148125000000022</v>
      </c>
      <c r="AQ275">
        <v>2.0368409090909134</v>
      </c>
      <c r="AR275" s="3">
        <f t="shared" si="8"/>
        <v>4</v>
      </c>
      <c r="AT275">
        <v>7.0444227272727211</v>
      </c>
      <c r="AU275">
        <v>5.6539609848484824</v>
      </c>
      <c r="AV275" s="3">
        <f t="shared" si="11"/>
        <v>12</v>
      </c>
      <c r="AW275" s="3"/>
      <c r="AX275" s="8">
        <v>0.57999999999999996</v>
      </c>
      <c r="AY275" s="8">
        <v>0.4</v>
      </c>
      <c r="AZ275" s="8">
        <f t="shared" si="9"/>
        <v>2.023273318181817</v>
      </c>
      <c r="BA275" s="8">
        <f t="shared" si="9"/>
        <v>1.7309945454545432</v>
      </c>
      <c r="BB275" s="5">
        <f t="shared" si="10"/>
        <v>3</v>
      </c>
      <c r="BC275" t="s">
        <v>1036</v>
      </c>
    </row>
    <row r="276" spans="1:55" x14ac:dyDescent="0.25">
      <c r="A276" t="s">
        <v>84</v>
      </c>
      <c r="B276" t="s">
        <v>133</v>
      </c>
      <c r="C276" t="s">
        <v>208</v>
      </c>
      <c r="D276" s="6" t="s">
        <v>655</v>
      </c>
      <c r="E276" s="6" t="s">
        <v>271</v>
      </c>
      <c r="F276" s="6" t="s">
        <v>318</v>
      </c>
      <c r="G276" t="s">
        <v>1095</v>
      </c>
      <c r="H276">
        <v>3.73</v>
      </c>
      <c r="I276" t="s">
        <v>1096</v>
      </c>
      <c r="J276">
        <v>1.37</v>
      </c>
      <c r="K276" t="s">
        <v>659</v>
      </c>
      <c r="L276">
        <v>3.04</v>
      </c>
      <c r="M276" t="s">
        <v>393</v>
      </c>
      <c r="N276">
        <v>1.49</v>
      </c>
      <c r="O276">
        <v>9.0579999999999998</v>
      </c>
      <c r="P276">
        <v>5.33</v>
      </c>
      <c r="Q276">
        <v>8.0060000000000002</v>
      </c>
      <c r="R276">
        <v>27.248000000000001</v>
      </c>
      <c r="S276">
        <v>9.4250000000000007</v>
      </c>
      <c r="T276">
        <v>24.096</v>
      </c>
      <c r="U276">
        <v>14.164</v>
      </c>
      <c r="V276" t="s">
        <v>23</v>
      </c>
      <c r="W276" t="s">
        <v>22</v>
      </c>
      <c r="X276">
        <v>-3</v>
      </c>
      <c r="Y276">
        <v>-2</v>
      </c>
      <c r="Z276" t="s">
        <v>249</v>
      </c>
      <c r="AA276" t="s">
        <v>253</v>
      </c>
      <c r="AB276" s="7" t="s">
        <v>1097</v>
      </c>
      <c r="AC276" s="7" t="s">
        <v>1098</v>
      </c>
      <c r="AE276" t="s">
        <v>1099</v>
      </c>
      <c r="AF276" t="s">
        <v>1100</v>
      </c>
      <c r="AH276" s="1">
        <v>0.67</v>
      </c>
      <c r="AI276" s="1">
        <v>1.1299999999999999</v>
      </c>
      <c r="AJ276" s="2">
        <f t="shared" si="6"/>
        <v>1.7999999999999998</v>
      </c>
      <c r="AL276">
        <v>2.8717714285714266</v>
      </c>
      <c r="AM276">
        <v>4.7468725868725841</v>
      </c>
      <c r="AN276" s="5">
        <f t="shared" si="7"/>
        <v>7</v>
      </c>
      <c r="AP276">
        <v>1.2902455598455556</v>
      </c>
      <c r="AQ276">
        <v>1.6358918918918894</v>
      </c>
      <c r="AR276" s="3">
        <f t="shared" si="8"/>
        <v>2</v>
      </c>
      <c r="AT276">
        <v>4.8576710424710452</v>
      </c>
      <c r="AU276">
        <v>5.9686054054054107</v>
      </c>
      <c r="AV276" s="3">
        <f t="shared" si="11"/>
        <v>10</v>
      </c>
      <c r="AW276" s="3"/>
      <c r="AX276" s="8">
        <v>0.46</v>
      </c>
      <c r="AY276" s="8">
        <v>0.46</v>
      </c>
      <c r="AZ276" s="8">
        <f t="shared" si="9"/>
        <v>1.3210148571428564</v>
      </c>
      <c r="BA276" s="8">
        <f t="shared" si="9"/>
        <v>2.1835613899613886</v>
      </c>
      <c r="BB276" s="5">
        <f t="shared" si="10"/>
        <v>3</v>
      </c>
      <c r="BC276" t="s">
        <v>1036</v>
      </c>
    </row>
    <row r="277" spans="1:55" x14ac:dyDescent="0.25">
      <c r="A277" t="s">
        <v>84</v>
      </c>
      <c r="B277" t="s">
        <v>92</v>
      </c>
      <c r="C277" t="s">
        <v>96</v>
      </c>
      <c r="D277" s="6" t="s">
        <v>714</v>
      </c>
      <c r="E277" s="6" t="s">
        <v>121</v>
      </c>
      <c r="F277" s="6" t="s">
        <v>444</v>
      </c>
      <c r="G277" t="s">
        <v>574</v>
      </c>
      <c r="H277">
        <v>2.5099999999999998</v>
      </c>
      <c r="I277" t="s">
        <v>575</v>
      </c>
      <c r="J277">
        <v>1.67</v>
      </c>
      <c r="K277" t="s">
        <v>476</v>
      </c>
      <c r="L277">
        <v>2.16</v>
      </c>
      <c r="M277" t="s">
        <v>832</v>
      </c>
      <c r="N277">
        <v>1.86</v>
      </c>
      <c r="O277">
        <v>8.734</v>
      </c>
      <c r="P277">
        <v>8.4529999999999994</v>
      </c>
      <c r="Q277">
        <v>7.53</v>
      </c>
      <c r="R277">
        <v>15.552</v>
      </c>
      <c r="S277">
        <v>14.577</v>
      </c>
      <c r="T277">
        <v>13.404999999999999</v>
      </c>
      <c r="U277">
        <v>12.987</v>
      </c>
      <c r="V277" t="s">
        <v>23</v>
      </c>
      <c r="W277" t="s">
        <v>22</v>
      </c>
      <c r="X277">
        <v>-1</v>
      </c>
      <c r="Y277">
        <v>-3</v>
      </c>
      <c r="Z277" t="s">
        <v>248</v>
      </c>
      <c r="AA277" t="s">
        <v>249</v>
      </c>
      <c r="AB277" s="7" t="s">
        <v>1101</v>
      </c>
      <c r="AC277" s="7" t="s">
        <v>1102</v>
      </c>
      <c r="AE277" t="s">
        <v>1103</v>
      </c>
      <c r="AF277" t="s">
        <v>1104</v>
      </c>
      <c r="AH277" s="1">
        <v>1.1299999999999999</v>
      </c>
      <c r="AI277" s="1">
        <v>1.1599999999999999</v>
      </c>
      <c r="AJ277" s="2">
        <f t="shared" si="6"/>
        <v>2.29</v>
      </c>
      <c r="AL277">
        <v>4.0295351351351325</v>
      </c>
      <c r="AM277">
        <v>4.5394594594594579</v>
      </c>
      <c r="AN277" s="5">
        <f t="shared" si="7"/>
        <v>8</v>
      </c>
      <c r="AP277">
        <v>1.116206949806946</v>
      </c>
      <c r="AQ277">
        <v>2.5251833976833944</v>
      </c>
      <c r="AR277" s="3">
        <f t="shared" si="8"/>
        <v>3</v>
      </c>
      <c r="AT277">
        <v>4.933996911196914</v>
      </c>
      <c r="AU277">
        <v>6.7502084942085006</v>
      </c>
      <c r="AV277" s="3">
        <f t="shared" si="11"/>
        <v>11</v>
      </c>
      <c r="AW277" s="3"/>
      <c r="AX277" s="8">
        <v>0.49</v>
      </c>
      <c r="AY277" s="8">
        <v>0.33</v>
      </c>
      <c r="AZ277" s="8">
        <f t="shared" si="9"/>
        <v>1.9744722162162149</v>
      </c>
      <c r="BA277" s="8">
        <f t="shared" si="9"/>
        <v>1.4980216216216211</v>
      </c>
      <c r="BB277" s="5">
        <f t="shared" si="10"/>
        <v>3</v>
      </c>
      <c r="BC277" t="s">
        <v>1036</v>
      </c>
    </row>
    <row r="278" spans="1:55" x14ac:dyDescent="0.25">
      <c r="A278" t="s">
        <v>84</v>
      </c>
      <c r="B278" t="s">
        <v>577</v>
      </c>
      <c r="C278" t="s">
        <v>87</v>
      </c>
      <c r="D278" s="6" t="s">
        <v>420</v>
      </c>
      <c r="E278" s="6" t="s">
        <v>536</v>
      </c>
      <c r="F278" s="6" t="s">
        <v>533</v>
      </c>
      <c r="G278" t="s">
        <v>702</v>
      </c>
      <c r="H278">
        <v>4.9400000000000004</v>
      </c>
      <c r="I278" t="s">
        <v>275</v>
      </c>
      <c r="J278">
        <v>1.25</v>
      </c>
      <c r="K278" t="s">
        <v>943</v>
      </c>
      <c r="L278">
        <v>3.48</v>
      </c>
      <c r="M278" t="s">
        <v>385</v>
      </c>
      <c r="N278">
        <v>1.4</v>
      </c>
      <c r="O278">
        <v>5.5679999999999996</v>
      </c>
      <c r="P278">
        <v>6.6710000000000003</v>
      </c>
      <c r="Q278">
        <v>7.9180000000000001</v>
      </c>
      <c r="R278">
        <v>13.21</v>
      </c>
      <c r="S278">
        <v>18.975000000000001</v>
      </c>
      <c r="T278">
        <v>18.797000000000001</v>
      </c>
      <c r="U278">
        <v>22.523</v>
      </c>
      <c r="V278" t="s">
        <v>23</v>
      </c>
      <c r="W278" t="s">
        <v>22</v>
      </c>
      <c r="X278">
        <v>-4</v>
      </c>
      <c r="Y278">
        <v>0</v>
      </c>
      <c r="Z278" t="s">
        <v>251</v>
      </c>
      <c r="AA278" t="s">
        <v>255</v>
      </c>
      <c r="AB278" s="7" t="s">
        <v>1105</v>
      </c>
      <c r="AC278" s="7" t="s">
        <v>1106</v>
      </c>
      <c r="AE278" t="s">
        <v>1107</v>
      </c>
      <c r="AF278" t="s">
        <v>1108</v>
      </c>
      <c r="AH278" s="1">
        <v>0.85</v>
      </c>
      <c r="AI278" s="1">
        <v>0.7</v>
      </c>
      <c r="AJ278" s="2">
        <f t="shared" si="6"/>
        <v>1.5499999999999998</v>
      </c>
      <c r="AL278">
        <v>2.7941559845559825</v>
      </c>
      <c r="AM278">
        <v>4.662857142857141</v>
      </c>
      <c r="AN278" s="5">
        <f t="shared" si="7"/>
        <v>7</v>
      </c>
      <c r="AP278">
        <v>2.3247428571428497</v>
      </c>
      <c r="AQ278">
        <v>1.1656853281853266</v>
      </c>
      <c r="AR278" s="3">
        <f t="shared" si="8"/>
        <v>3</v>
      </c>
      <c r="AT278">
        <v>6.0720888030888052</v>
      </c>
      <c r="AU278">
        <v>4.7317250965250999</v>
      </c>
      <c r="AV278" s="3">
        <f t="shared" si="11"/>
        <v>10</v>
      </c>
      <c r="AW278" s="3"/>
      <c r="AX278" s="8">
        <v>0.5</v>
      </c>
      <c r="AY278" s="8">
        <v>0.37</v>
      </c>
      <c r="AZ278" s="8">
        <f t="shared" ref="AZ278:BA333" si="12">AL278*AX278</f>
        <v>1.3970779922779912</v>
      </c>
      <c r="BA278" s="8">
        <f t="shared" si="12"/>
        <v>1.7252571428571422</v>
      </c>
      <c r="BB278" s="5">
        <f t="shared" si="10"/>
        <v>3</v>
      </c>
      <c r="BC278" t="s">
        <v>1036</v>
      </c>
    </row>
    <row r="279" spans="1:55" x14ac:dyDescent="0.25">
      <c r="A279" t="s">
        <v>84</v>
      </c>
      <c r="B279" t="s">
        <v>156</v>
      </c>
      <c r="C279" t="s">
        <v>560</v>
      </c>
      <c r="D279" s="6" t="s">
        <v>720</v>
      </c>
      <c r="E279" s="6" t="s">
        <v>81</v>
      </c>
      <c r="F279" s="6" t="s">
        <v>1109</v>
      </c>
      <c r="G279" t="s">
        <v>192</v>
      </c>
      <c r="H279">
        <v>1.62</v>
      </c>
      <c r="I279" t="s">
        <v>488</v>
      </c>
      <c r="J279">
        <v>2.64</v>
      </c>
      <c r="K279" t="s">
        <v>192</v>
      </c>
      <c r="L279">
        <v>1.62</v>
      </c>
      <c r="M279" t="s">
        <v>488</v>
      </c>
      <c r="N279">
        <v>2.64</v>
      </c>
      <c r="O279">
        <v>18.867999999999999</v>
      </c>
      <c r="P279">
        <v>13.038</v>
      </c>
      <c r="Q279">
        <v>9.9499999999999993</v>
      </c>
      <c r="R279">
        <v>28.818000000000001</v>
      </c>
      <c r="S279">
        <v>13.736000000000001</v>
      </c>
      <c r="T279">
        <v>15.175000000000001</v>
      </c>
      <c r="U279">
        <v>10.481999999999999</v>
      </c>
      <c r="V279" t="s">
        <v>26</v>
      </c>
      <c r="W279" t="s">
        <v>22</v>
      </c>
      <c r="X279">
        <v>-4</v>
      </c>
      <c r="Y279">
        <v>3</v>
      </c>
      <c r="Z279" t="s">
        <v>254</v>
      </c>
      <c r="AA279" t="s">
        <v>248</v>
      </c>
      <c r="AB279" s="7" t="s">
        <v>1106</v>
      </c>
      <c r="AC279" s="7" t="s">
        <v>1110</v>
      </c>
      <c r="AE279" t="s">
        <v>1108</v>
      </c>
      <c r="AF279" t="s">
        <v>1111</v>
      </c>
      <c r="AH279" s="1">
        <v>1.24</v>
      </c>
      <c r="AI279" s="1">
        <v>1.98</v>
      </c>
      <c r="AJ279" s="2">
        <f t="shared" si="6"/>
        <v>3.2199999999999998</v>
      </c>
      <c r="AL279">
        <v>4.6706710424710405</v>
      </c>
      <c r="AM279">
        <v>4.0032046332046312</v>
      </c>
      <c r="AN279" s="5">
        <f t="shared" si="7"/>
        <v>8</v>
      </c>
      <c r="AP279">
        <v>0.6849451737451715</v>
      </c>
      <c r="AQ279">
        <v>1.4143648648648628</v>
      </c>
      <c r="AR279" s="3">
        <f t="shared" si="8"/>
        <v>2</v>
      </c>
      <c r="AT279">
        <v>4.7844818532818563</v>
      </c>
      <c r="AU279">
        <v>3.7119567567567597</v>
      </c>
      <c r="AV279" s="3">
        <f t="shared" si="11"/>
        <v>8</v>
      </c>
      <c r="AW279" s="3"/>
      <c r="AX279" s="8">
        <v>0.49</v>
      </c>
      <c r="AY279" s="8">
        <v>0.61</v>
      </c>
      <c r="AZ279" s="8">
        <f t="shared" si="12"/>
        <v>2.2886288108108097</v>
      </c>
      <c r="BA279" s="8">
        <f t="shared" si="12"/>
        <v>2.441954826254825</v>
      </c>
      <c r="BB279" s="5">
        <f t="shared" si="10"/>
        <v>4</v>
      </c>
      <c r="BC279" t="s">
        <v>1036</v>
      </c>
    </row>
    <row r="280" spans="1:55" x14ac:dyDescent="0.25">
      <c r="A280" t="s">
        <v>84</v>
      </c>
      <c r="B280" t="s">
        <v>194</v>
      </c>
      <c r="C280" t="s">
        <v>565</v>
      </c>
      <c r="D280" s="6" t="s">
        <v>543</v>
      </c>
      <c r="E280" s="6" t="s">
        <v>1112</v>
      </c>
      <c r="F280" s="6" t="s">
        <v>858</v>
      </c>
      <c r="G280" t="s">
        <v>60</v>
      </c>
      <c r="H280">
        <v>1.94</v>
      </c>
      <c r="I280" t="s">
        <v>641</v>
      </c>
      <c r="J280">
        <v>2.0699999999999998</v>
      </c>
      <c r="K280" t="s">
        <v>479</v>
      </c>
      <c r="L280">
        <v>1.89</v>
      </c>
      <c r="M280" t="s">
        <v>930</v>
      </c>
      <c r="N280">
        <v>2.13</v>
      </c>
      <c r="O280">
        <v>14.903</v>
      </c>
      <c r="P280">
        <v>9.1660000000000004</v>
      </c>
      <c r="Q280">
        <v>8.7639999999999993</v>
      </c>
      <c r="R280">
        <v>28.49</v>
      </c>
      <c r="S280">
        <v>10.776</v>
      </c>
      <c r="T280">
        <v>16.779</v>
      </c>
      <c r="U280">
        <v>10.308999999999999</v>
      </c>
      <c r="V280" t="s">
        <v>26</v>
      </c>
      <c r="W280" t="s">
        <v>24</v>
      </c>
      <c r="X280">
        <v>-4</v>
      </c>
      <c r="Y280">
        <v>10</v>
      </c>
      <c r="Z280" t="s">
        <v>249</v>
      </c>
      <c r="AA280" t="s">
        <v>250</v>
      </c>
      <c r="AB280" s="7" t="s">
        <v>1113</v>
      </c>
      <c r="AC280" s="7" t="s">
        <v>1114</v>
      </c>
      <c r="AE280" t="s">
        <v>1115</v>
      </c>
      <c r="AF280" t="s">
        <v>1116</v>
      </c>
      <c r="AH280" s="1">
        <v>1.05</v>
      </c>
      <c r="AI280" s="1">
        <v>1.7</v>
      </c>
      <c r="AJ280" s="2">
        <f t="shared" si="6"/>
        <v>2.75</v>
      </c>
      <c r="AL280">
        <v>4.6411610038610007</v>
      </c>
      <c r="AM280">
        <v>3.634324324324322</v>
      </c>
      <c r="AN280" s="5">
        <f t="shared" si="7"/>
        <v>8</v>
      </c>
      <c r="AP280">
        <v>1.3311003861003816</v>
      </c>
      <c r="AQ280">
        <v>0.88386100386100264</v>
      </c>
      <c r="AR280" s="3">
        <f t="shared" si="8"/>
        <v>2</v>
      </c>
      <c r="AT280">
        <v>4.2360857142857169</v>
      </c>
      <c r="AU280">
        <v>5.0198918918918976</v>
      </c>
      <c r="AV280" s="3">
        <f t="shared" si="11"/>
        <v>9</v>
      </c>
      <c r="AW280" s="3"/>
      <c r="AX280" s="8">
        <v>0.31</v>
      </c>
      <c r="AY280" s="8">
        <v>0.46</v>
      </c>
      <c r="AZ280" s="8">
        <f t="shared" si="12"/>
        <v>1.4387599111969103</v>
      </c>
      <c r="BA280" s="8">
        <f t="shared" si="12"/>
        <v>1.6717891891891881</v>
      </c>
      <c r="BB280" s="5">
        <f t="shared" si="10"/>
        <v>3</v>
      </c>
      <c r="BC280" t="s">
        <v>1036</v>
      </c>
    </row>
    <row r="281" spans="1:55" x14ac:dyDescent="0.25">
      <c r="A281" t="s">
        <v>84</v>
      </c>
      <c r="B281" t="s">
        <v>86</v>
      </c>
      <c r="C281" t="s">
        <v>138</v>
      </c>
      <c r="D281" s="6" t="s">
        <v>1117</v>
      </c>
      <c r="E281" s="6" t="s">
        <v>498</v>
      </c>
      <c r="F281" s="6" t="s">
        <v>72</v>
      </c>
      <c r="G281" t="s">
        <v>694</v>
      </c>
      <c r="H281">
        <v>2.1</v>
      </c>
      <c r="I281" t="s">
        <v>528</v>
      </c>
      <c r="J281">
        <v>1.92</v>
      </c>
      <c r="K281" t="s">
        <v>665</v>
      </c>
      <c r="L281">
        <v>2.08</v>
      </c>
      <c r="M281" t="s">
        <v>221</v>
      </c>
      <c r="N281">
        <v>1.93</v>
      </c>
      <c r="O281">
        <v>14.993</v>
      </c>
      <c r="P281">
        <v>7.8250000000000002</v>
      </c>
      <c r="Q281">
        <v>8.8179999999999996</v>
      </c>
      <c r="R281">
        <v>33.783999999999999</v>
      </c>
      <c r="S281">
        <v>9.1999999999999993</v>
      </c>
      <c r="T281">
        <v>19.881</v>
      </c>
      <c r="U281">
        <v>10.363</v>
      </c>
      <c r="V281" t="s">
        <v>26</v>
      </c>
      <c r="W281" t="s">
        <v>24</v>
      </c>
      <c r="X281">
        <v>-4</v>
      </c>
      <c r="Y281">
        <v>4</v>
      </c>
      <c r="Z281" t="s">
        <v>248</v>
      </c>
      <c r="AA281" t="s">
        <v>248</v>
      </c>
      <c r="AB281" s="7" t="s">
        <v>1118</v>
      </c>
      <c r="AC281" s="7" t="s">
        <v>1119</v>
      </c>
      <c r="AE281" t="s">
        <v>1120</v>
      </c>
      <c r="AF281" t="s">
        <v>1121</v>
      </c>
      <c r="AH281" s="1">
        <v>0.89</v>
      </c>
      <c r="AI281" s="1">
        <v>1.7</v>
      </c>
      <c r="AJ281" s="2">
        <f t="shared" si="6"/>
        <v>2.59</v>
      </c>
      <c r="AL281">
        <v>2.8717714285714271</v>
      </c>
      <c r="AM281">
        <v>4.0914864864864846</v>
      </c>
      <c r="AN281" s="5">
        <f t="shared" si="7"/>
        <v>6</v>
      </c>
      <c r="AP281">
        <v>1.4241667953667907</v>
      </c>
      <c r="AQ281">
        <v>1.418484555984554</v>
      </c>
      <c r="AR281" s="3">
        <f t="shared" si="8"/>
        <v>2</v>
      </c>
      <c r="AT281">
        <v>6.0600648648648674</v>
      </c>
      <c r="AU281">
        <v>3.93827953667954</v>
      </c>
      <c r="AV281" s="3">
        <f t="shared" si="11"/>
        <v>9</v>
      </c>
      <c r="AW281" s="3"/>
      <c r="AX281" s="8">
        <v>0.49</v>
      </c>
      <c r="AY281" s="8">
        <v>0.53</v>
      </c>
      <c r="AZ281" s="8">
        <f t="shared" si="12"/>
        <v>1.4071679999999993</v>
      </c>
      <c r="BA281" s="8">
        <f t="shared" si="12"/>
        <v>2.1684878378378372</v>
      </c>
      <c r="BB281" s="5">
        <f t="shared" si="10"/>
        <v>3</v>
      </c>
      <c r="BC281" t="s">
        <v>1036</v>
      </c>
    </row>
    <row r="282" spans="1:55" x14ac:dyDescent="0.25">
      <c r="A282" t="s">
        <v>84</v>
      </c>
      <c r="B282" t="s">
        <v>91</v>
      </c>
      <c r="C282" t="s">
        <v>75</v>
      </c>
      <c r="D282" s="6" t="s">
        <v>1122</v>
      </c>
      <c r="E282" s="6" t="s">
        <v>509</v>
      </c>
      <c r="F282" s="6" t="s">
        <v>708</v>
      </c>
      <c r="G282" t="s">
        <v>812</v>
      </c>
      <c r="H282">
        <v>2.95</v>
      </c>
      <c r="I282" t="s">
        <v>439</v>
      </c>
      <c r="J282">
        <v>1.51</v>
      </c>
      <c r="K282" t="s">
        <v>765</v>
      </c>
      <c r="L282">
        <v>2.4300000000000002</v>
      </c>
      <c r="M282" t="s">
        <v>961</v>
      </c>
      <c r="N282">
        <v>1.7</v>
      </c>
      <c r="O282">
        <v>7.1230000000000002</v>
      </c>
      <c r="P282">
        <v>8.17</v>
      </c>
      <c r="Q282">
        <v>7.4290000000000003</v>
      </c>
      <c r="R282">
        <v>12.952999999999999</v>
      </c>
      <c r="S282">
        <v>17.065000000000001</v>
      </c>
      <c r="T282">
        <v>13.513999999999999</v>
      </c>
      <c r="U282">
        <v>15.504</v>
      </c>
      <c r="V282" t="s">
        <v>23</v>
      </c>
      <c r="W282" t="s">
        <v>32</v>
      </c>
      <c r="X282">
        <v>-1</v>
      </c>
      <c r="Y282">
        <v>5</v>
      </c>
      <c r="Z282" t="s">
        <v>248</v>
      </c>
      <c r="AA282" t="s">
        <v>253</v>
      </c>
      <c r="AB282" s="7" t="s">
        <v>1123</v>
      </c>
      <c r="AC282" s="7" t="s">
        <v>1124</v>
      </c>
      <c r="AE282" t="s">
        <v>1125</v>
      </c>
      <c r="AF282" t="s">
        <v>1070</v>
      </c>
      <c r="AH282" s="1">
        <v>1.1100000000000001</v>
      </c>
      <c r="AI282" s="1">
        <v>0.96</v>
      </c>
      <c r="AJ282" s="2">
        <f t="shared" si="6"/>
        <v>2.0700000000000003</v>
      </c>
      <c r="AL282">
        <v>3.881984942084939</v>
      </c>
      <c r="AM282">
        <v>2.7321428571428559</v>
      </c>
      <c r="AN282" s="5">
        <f t="shared" si="7"/>
        <v>6</v>
      </c>
      <c r="AP282">
        <v>1.6046949806949755</v>
      </c>
      <c r="AQ282">
        <v>2.524621621621618</v>
      </c>
      <c r="AR282" s="3">
        <f t="shared" si="8"/>
        <v>4</v>
      </c>
      <c r="AT282">
        <v>6.8641003861003895</v>
      </c>
      <c r="AU282">
        <v>4.3904864864864912</v>
      </c>
      <c r="AV282" s="3">
        <f t="shared" si="11"/>
        <v>11</v>
      </c>
      <c r="AW282" s="3"/>
      <c r="AX282" s="8">
        <v>0.31</v>
      </c>
      <c r="AY282" s="8">
        <v>0.5</v>
      </c>
      <c r="AZ282" s="8">
        <f t="shared" si="12"/>
        <v>1.203415332046331</v>
      </c>
      <c r="BA282" s="8">
        <f t="shared" si="12"/>
        <v>1.3660714285714279</v>
      </c>
      <c r="BB282" s="5">
        <f t="shared" si="10"/>
        <v>2</v>
      </c>
      <c r="BC282" t="s">
        <v>1036</v>
      </c>
    </row>
    <row r="283" spans="1:55" x14ac:dyDescent="0.25">
      <c r="A283" t="s">
        <v>84</v>
      </c>
      <c r="B283" t="s">
        <v>146</v>
      </c>
      <c r="C283" t="s">
        <v>205</v>
      </c>
      <c r="D283" s="6" t="s">
        <v>1126</v>
      </c>
      <c r="E283" s="6" t="s">
        <v>883</v>
      </c>
      <c r="F283" s="6" t="s">
        <v>820</v>
      </c>
      <c r="G283" t="s">
        <v>137</v>
      </c>
      <c r="H283">
        <v>2.2799999999999998</v>
      </c>
      <c r="I283" t="s">
        <v>364</v>
      </c>
      <c r="J283">
        <v>1.78</v>
      </c>
      <c r="K283" t="s">
        <v>717</v>
      </c>
      <c r="L283">
        <v>2.21</v>
      </c>
      <c r="M283" t="s">
        <v>585</v>
      </c>
      <c r="N283">
        <v>1.83</v>
      </c>
      <c r="O283">
        <v>7.1740000000000004</v>
      </c>
      <c r="P283">
        <v>13.532</v>
      </c>
      <c r="Q283">
        <v>8.5030000000000001</v>
      </c>
      <c r="R283">
        <v>9.0169999999999995</v>
      </c>
      <c r="S283">
        <v>32.051000000000002</v>
      </c>
      <c r="T283">
        <v>10.683999999999999</v>
      </c>
      <c r="U283">
        <v>20.161000000000001</v>
      </c>
      <c r="V283" t="s">
        <v>43</v>
      </c>
      <c r="W283" t="s">
        <v>36</v>
      </c>
      <c r="X283">
        <v>7</v>
      </c>
      <c r="Y283">
        <v>-2</v>
      </c>
      <c r="Z283" t="s">
        <v>248</v>
      </c>
      <c r="AA283" t="s">
        <v>253</v>
      </c>
      <c r="AB283" s="7" t="s">
        <v>1097</v>
      </c>
      <c r="AC283" s="7" t="s">
        <v>1091</v>
      </c>
      <c r="AE283" t="s">
        <v>1127</v>
      </c>
      <c r="AF283" t="s">
        <v>1108</v>
      </c>
      <c r="AH283" s="1">
        <v>1.6</v>
      </c>
      <c r="AI283" s="1">
        <v>0.85</v>
      </c>
      <c r="AJ283" s="2">
        <f t="shared" si="6"/>
        <v>2.4500000000000002</v>
      </c>
      <c r="AL283">
        <v>4.0238756756756739</v>
      </c>
      <c r="AM283">
        <v>2.7790733590733572</v>
      </c>
      <c r="AN283" s="5">
        <f t="shared" si="7"/>
        <v>6</v>
      </c>
      <c r="AP283">
        <v>2.3167783783783706</v>
      </c>
      <c r="AQ283">
        <v>1.8246486486486464</v>
      </c>
      <c r="AR283" s="3">
        <f t="shared" si="8"/>
        <v>4</v>
      </c>
      <c r="AT283">
        <v>3.3667027027027046</v>
      </c>
      <c r="AU283">
        <v>5.5028015444015486</v>
      </c>
      <c r="AV283" s="3">
        <f t="shared" si="11"/>
        <v>8</v>
      </c>
      <c r="AW283" s="3"/>
      <c r="AX283" s="8">
        <v>0.56000000000000005</v>
      </c>
      <c r="AY283" s="8">
        <v>0.44</v>
      </c>
      <c r="AZ283" s="8">
        <f t="shared" si="12"/>
        <v>2.2533703783783778</v>
      </c>
      <c r="BA283" s="8">
        <f t="shared" si="12"/>
        <v>1.2227922779922771</v>
      </c>
      <c r="BB283" s="5">
        <f t="shared" si="10"/>
        <v>3</v>
      </c>
      <c r="BC283" t="s">
        <v>1036</v>
      </c>
    </row>
    <row r="284" spans="1:55" x14ac:dyDescent="0.25">
      <c r="A284" t="s">
        <v>28</v>
      </c>
      <c r="B284" t="s">
        <v>46</v>
      </c>
      <c r="C284" t="s">
        <v>162</v>
      </c>
      <c r="D284" s="6" t="s">
        <v>659</v>
      </c>
      <c r="E284" s="6" t="s">
        <v>125</v>
      </c>
      <c r="F284" s="6" t="s">
        <v>433</v>
      </c>
      <c r="G284" t="s">
        <v>152</v>
      </c>
      <c r="H284">
        <v>2.98</v>
      </c>
      <c r="I284" t="s">
        <v>59</v>
      </c>
      <c r="J284">
        <v>1.51</v>
      </c>
      <c r="K284" t="s">
        <v>960</v>
      </c>
      <c r="L284">
        <v>2.44</v>
      </c>
      <c r="M284" t="s">
        <v>332</v>
      </c>
      <c r="N284">
        <v>1.69</v>
      </c>
      <c r="O284">
        <v>7.8550000000000004</v>
      </c>
      <c r="P284">
        <v>7.2939999999999996</v>
      </c>
      <c r="Q284">
        <v>7.4020000000000001</v>
      </c>
      <c r="R284">
        <v>15.949</v>
      </c>
      <c r="S284">
        <v>13.755000000000001</v>
      </c>
      <c r="T284">
        <v>15.015000000000001</v>
      </c>
      <c r="U284">
        <v>13.946999999999999</v>
      </c>
      <c r="V284" t="s">
        <v>23</v>
      </c>
      <c r="W284" t="s">
        <v>36</v>
      </c>
      <c r="X284">
        <v>0</v>
      </c>
      <c r="Y284">
        <v>-3</v>
      </c>
      <c r="Z284" t="s">
        <v>248</v>
      </c>
      <c r="AA284" t="s">
        <v>249</v>
      </c>
      <c r="AB284" s="7" t="s">
        <v>1128</v>
      </c>
      <c r="AC284" s="7" t="s">
        <v>1064</v>
      </c>
      <c r="AE284" t="s">
        <v>253</v>
      </c>
      <c r="AF284" t="s">
        <v>253</v>
      </c>
      <c r="AH284" s="1">
        <v>0.99</v>
      </c>
      <c r="AI284" s="1">
        <v>1.06</v>
      </c>
      <c r="AJ284" s="2">
        <f t="shared" si="6"/>
        <v>2.0499999999999998</v>
      </c>
      <c r="AL284">
        <v>0</v>
      </c>
      <c r="AM284">
        <v>0</v>
      </c>
      <c r="AN284" s="5">
        <f t="shared" si="7"/>
        <v>0</v>
      </c>
      <c r="AP284">
        <v>1.6316317689530695</v>
      </c>
      <c r="AQ284">
        <v>1.4166714801444025</v>
      </c>
      <c r="AR284" s="3">
        <f t="shared" si="8"/>
        <v>3</v>
      </c>
      <c r="AT284">
        <v>0</v>
      </c>
      <c r="AU284">
        <v>0</v>
      </c>
      <c r="AV284" s="3">
        <f t="shared" si="11"/>
        <v>0</v>
      </c>
      <c r="AW284" s="3"/>
      <c r="AX284" s="8">
        <v>-1</v>
      </c>
      <c r="AY284" s="8">
        <v>-1</v>
      </c>
      <c r="AZ284" s="8">
        <f t="shared" si="12"/>
        <v>0</v>
      </c>
      <c r="BA284" s="8">
        <f t="shared" si="12"/>
        <v>0</v>
      </c>
      <c r="BB284" s="5">
        <f t="shared" si="10"/>
        <v>0</v>
      </c>
      <c r="BC284" t="s">
        <v>1036</v>
      </c>
    </row>
    <row r="285" spans="1:55" x14ac:dyDescent="0.25">
      <c r="A285" t="s">
        <v>28</v>
      </c>
      <c r="B285" t="s">
        <v>33</v>
      </c>
      <c r="C285" t="s">
        <v>142</v>
      </c>
      <c r="D285" s="6" t="s">
        <v>1129</v>
      </c>
      <c r="E285" s="6" t="s">
        <v>843</v>
      </c>
      <c r="F285" s="6" t="s">
        <v>1130</v>
      </c>
      <c r="G285" t="s">
        <v>206</v>
      </c>
      <c r="H285">
        <v>1.66</v>
      </c>
      <c r="I285" t="s">
        <v>335</v>
      </c>
      <c r="J285">
        <v>2.62</v>
      </c>
      <c r="K285" t="s">
        <v>285</v>
      </c>
      <c r="L285">
        <v>2.19</v>
      </c>
      <c r="M285" t="s">
        <v>712</v>
      </c>
      <c r="N285">
        <v>1.89</v>
      </c>
      <c r="O285">
        <v>9.7940000000000005</v>
      </c>
      <c r="P285">
        <v>34.363999999999997</v>
      </c>
      <c r="Q285">
        <v>13.85</v>
      </c>
      <c r="R285">
        <v>7.8860000000000001</v>
      </c>
      <c r="S285">
        <v>97.087000000000003</v>
      </c>
      <c r="T285">
        <v>11.148</v>
      </c>
      <c r="U285">
        <v>39.216000000000001</v>
      </c>
      <c r="V285" t="s">
        <v>43</v>
      </c>
      <c r="W285" t="s">
        <v>44</v>
      </c>
      <c r="X285">
        <v>9</v>
      </c>
      <c r="Y285">
        <v>-9</v>
      </c>
      <c r="Z285" t="s">
        <v>248</v>
      </c>
      <c r="AA285" t="s">
        <v>249</v>
      </c>
      <c r="AB285" s="7" t="s">
        <v>1131</v>
      </c>
      <c r="AC285" s="7" t="s">
        <v>1132</v>
      </c>
      <c r="AE285" t="s">
        <v>253</v>
      </c>
      <c r="AF285" t="s">
        <v>253</v>
      </c>
      <c r="AH285" s="1">
        <v>2.4900000000000002</v>
      </c>
      <c r="AI285" s="1">
        <v>0.71</v>
      </c>
      <c r="AJ285" s="2">
        <f t="shared" si="6"/>
        <v>3.2</v>
      </c>
      <c r="AL285">
        <v>0</v>
      </c>
      <c r="AM285">
        <v>0</v>
      </c>
      <c r="AN285" s="5">
        <f t="shared" si="7"/>
        <v>0</v>
      </c>
      <c r="AP285">
        <v>0.71663826714801471</v>
      </c>
      <c r="AQ285">
        <v>3.7144613718411499</v>
      </c>
      <c r="AR285" s="3">
        <f t="shared" si="8"/>
        <v>4</v>
      </c>
      <c r="AT285">
        <v>0</v>
      </c>
      <c r="AU285">
        <v>0</v>
      </c>
      <c r="AV285" s="3">
        <f t="shared" si="11"/>
        <v>0</v>
      </c>
      <c r="AW285" s="3"/>
      <c r="AX285" s="8">
        <v>-1</v>
      </c>
      <c r="AY285" s="8">
        <v>-1</v>
      </c>
      <c r="AZ285" s="8">
        <f t="shared" si="12"/>
        <v>0</v>
      </c>
      <c r="BA285" s="8">
        <f t="shared" si="12"/>
        <v>0</v>
      </c>
      <c r="BB285" s="5">
        <f t="shared" si="10"/>
        <v>0</v>
      </c>
      <c r="BC285" t="s">
        <v>1036</v>
      </c>
    </row>
    <row r="286" spans="1:55" x14ac:dyDescent="0.25">
      <c r="A286" t="s">
        <v>28</v>
      </c>
      <c r="B286" t="s">
        <v>39</v>
      </c>
      <c r="C286" t="s">
        <v>257</v>
      </c>
      <c r="D286" s="6" t="s">
        <v>507</v>
      </c>
      <c r="E286" s="6" t="s">
        <v>1117</v>
      </c>
      <c r="F286" s="6" t="s">
        <v>503</v>
      </c>
      <c r="G286" t="s">
        <v>192</v>
      </c>
      <c r="H286">
        <v>1.62</v>
      </c>
      <c r="I286" t="s">
        <v>1133</v>
      </c>
      <c r="J286">
        <v>2.67</v>
      </c>
      <c r="K286" t="s">
        <v>114</v>
      </c>
      <c r="L286">
        <v>1.77</v>
      </c>
      <c r="M286" t="s">
        <v>695</v>
      </c>
      <c r="N286">
        <v>2.34</v>
      </c>
      <c r="O286">
        <v>11.455</v>
      </c>
      <c r="P286">
        <v>24.51</v>
      </c>
      <c r="Q286">
        <v>11.148</v>
      </c>
      <c r="R286">
        <v>10.406000000000001</v>
      </c>
      <c r="S286">
        <v>47.847000000000001</v>
      </c>
      <c r="T286">
        <v>10.141999999999999</v>
      </c>
      <c r="U286">
        <v>21.739000000000001</v>
      </c>
      <c r="V286" t="s">
        <v>43</v>
      </c>
      <c r="W286" t="s">
        <v>32</v>
      </c>
      <c r="X286">
        <v>-5</v>
      </c>
      <c r="Y286">
        <v>-2</v>
      </c>
      <c r="Z286" t="s">
        <v>253</v>
      </c>
      <c r="AA286" t="s">
        <v>253</v>
      </c>
      <c r="AB286" s="7" t="s">
        <v>1134</v>
      </c>
      <c r="AC286" s="7" t="s">
        <v>1135</v>
      </c>
      <c r="AE286" t="s">
        <v>253</v>
      </c>
      <c r="AF286" t="s">
        <v>253</v>
      </c>
      <c r="AH286" s="1">
        <v>2.21</v>
      </c>
      <c r="AI286" s="1">
        <v>1.03</v>
      </c>
      <c r="AJ286" s="2">
        <f t="shared" si="6"/>
        <v>3.24</v>
      </c>
      <c r="AL286">
        <v>0</v>
      </c>
      <c r="AM286">
        <v>0</v>
      </c>
      <c r="AN286" s="5">
        <f t="shared" si="7"/>
        <v>0</v>
      </c>
      <c r="AP286">
        <v>2.2791046931407952</v>
      </c>
      <c r="AQ286">
        <v>3.1532837545126307</v>
      </c>
      <c r="AR286" s="3">
        <f t="shared" si="8"/>
        <v>5</v>
      </c>
      <c r="AT286">
        <v>0</v>
      </c>
      <c r="AU286">
        <v>0</v>
      </c>
      <c r="AV286" s="3">
        <f t="shared" si="11"/>
        <v>0</v>
      </c>
      <c r="AW286" s="3"/>
      <c r="AX286" s="8">
        <v>-1</v>
      </c>
      <c r="AY286" s="8">
        <v>-1</v>
      </c>
      <c r="AZ286" s="8">
        <f t="shared" si="12"/>
        <v>0</v>
      </c>
      <c r="BA286" s="8">
        <f t="shared" si="12"/>
        <v>0</v>
      </c>
      <c r="BB286" s="5">
        <f t="shared" si="10"/>
        <v>0</v>
      </c>
      <c r="BC286" t="s">
        <v>1036</v>
      </c>
    </row>
    <row r="287" spans="1:55" x14ac:dyDescent="0.25">
      <c r="A287" t="s">
        <v>28</v>
      </c>
      <c r="B287" t="s">
        <v>942</v>
      </c>
      <c r="C287" t="s">
        <v>29</v>
      </c>
      <c r="D287" s="6" t="s">
        <v>712</v>
      </c>
      <c r="E287" s="6" t="s">
        <v>457</v>
      </c>
      <c r="F287" s="6" t="s">
        <v>468</v>
      </c>
      <c r="G287" t="s">
        <v>640</v>
      </c>
      <c r="H287">
        <v>1.83</v>
      </c>
      <c r="I287" t="s">
        <v>283</v>
      </c>
      <c r="J287">
        <v>2.21</v>
      </c>
      <c r="K287" t="s">
        <v>209</v>
      </c>
      <c r="L287">
        <v>1.81</v>
      </c>
      <c r="M287" t="s">
        <v>34</v>
      </c>
      <c r="N287">
        <v>2.25</v>
      </c>
      <c r="O287">
        <v>10</v>
      </c>
      <c r="P287">
        <v>16.103000000000002</v>
      </c>
      <c r="Q287">
        <v>9.0739999999999998</v>
      </c>
      <c r="R287">
        <v>11.273999999999999</v>
      </c>
      <c r="S287">
        <v>29.24</v>
      </c>
      <c r="T287">
        <v>10.234999999999999</v>
      </c>
      <c r="U287">
        <v>16.474</v>
      </c>
      <c r="V287" t="s">
        <v>43</v>
      </c>
      <c r="W287" t="s">
        <v>24</v>
      </c>
      <c r="X287">
        <v>2</v>
      </c>
      <c r="Y287">
        <v>4</v>
      </c>
      <c r="Z287" t="s">
        <v>249</v>
      </c>
      <c r="AA287" t="s">
        <v>248</v>
      </c>
      <c r="AB287" s="7" t="s">
        <v>1136</v>
      </c>
      <c r="AC287" s="7" t="s">
        <v>1137</v>
      </c>
      <c r="AE287" t="s">
        <v>253</v>
      </c>
      <c r="AF287" t="s">
        <v>253</v>
      </c>
      <c r="AH287" s="1">
        <v>1.78</v>
      </c>
      <c r="AI287" s="1">
        <v>1.1000000000000001</v>
      </c>
      <c r="AJ287" s="2">
        <f t="shared" si="6"/>
        <v>2.88</v>
      </c>
      <c r="AL287">
        <v>0</v>
      </c>
      <c r="AM287">
        <v>0</v>
      </c>
      <c r="AN287" s="5">
        <f t="shared" si="7"/>
        <v>0</v>
      </c>
      <c r="AP287">
        <v>1.4663357400722028</v>
      </c>
      <c r="AQ287">
        <v>1.6090386281588427</v>
      </c>
      <c r="AR287" s="3">
        <f t="shared" si="8"/>
        <v>3</v>
      </c>
      <c r="AT287">
        <v>0</v>
      </c>
      <c r="AU287">
        <v>0</v>
      </c>
      <c r="AV287" s="3">
        <f t="shared" si="11"/>
        <v>0</v>
      </c>
      <c r="AW287" s="3"/>
      <c r="AX287" s="8">
        <v>-1</v>
      </c>
      <c r="AY287" s="8">
        <v>-1</v>
      </c>
      <c r="AZ287" s="8">
        <f t="shared" si="12"/>
        <v>0</v>
      </c>
      <c r="BA287" s="8">
        <f t="shared" si="12"/>
        <v>0</v>
      </c>
      <c r="BB287" s="5">
        <f t="shared" si="10"/>
        <v>0</v>
      </c>
      <c r="BC287" t="s">
        <v>1036</v>
      </c>
    </row>
    <row r="288" spans="1:55" x14ac:dyDescent="0.25">
      <c r="A288" t="s">
        <v>28</v>
      </c>
      <c r="B288" t="s">
        <v>45</v>
      </c>
      <c r="C288" t="s">
        <v>159</v>
      </c>
      <c r="D288" s="6" t="s">
        <v>682</v>
      </c>
      <c r="E288" s="6" t="s">
        <v>567</v>
      </c>
      <c r="F288" s="6" t="s">
        <v>1075</v>
      </c>
      <c r="G288" t="s">
        <v>25</v>
      </c>
      <c r="H288">
        <v>2.38</v>
      </c>
      <c r="I288" t="s">
        <v>336</v>
      </c>
      <c r="J288">
        <v>1.73</v>
      </c>
      <c r="K288" t="s">
        <v>665</v>
      </c>
      <c r="L288">
        <v>2.09</v>
      </c>
      <c r="M288" t="s">
        <v>782</v>
      </c>
      <c r="N288">
        <v>1.92</v>
      </c>
      <c r="O288">
        <v>8.6509999999999998</v>
      </c>
      <c r="P288">
        <v>9.3719999999999999</v>
      </c>
      <c r="Q288">
        <v>7.6219999999999999</v>
      </c>
      <c r="R288">
        <v>14.085000000000001</v>
      </c>
      <c r="S288">
        <v>16.501999999999999</v>
      </c>
      <c r="T288">
        <v>12.407</v>
      </c>
      <c r="U288">
        <v>13.441000000000001</v>
      </c>
      <c r="V288" t="s">
        <v>23</v>
      </c>
      <c r="W288" t="s">
        <v>24</v>
      </c>
      <c r="X288">
        <v>-1</v>
      </c>
      <c r="Y288">
        <v>2</v>
      </c>
      <c r="Z288" t="s">
        <v>249</v>
      </c>
      <c r="AA288" t="s">
        <v>248</v>
      </c>
      <c r="AB288" s="7" t="s">
        <v>1138</v>
      </c>
      <c r="AC288" s="7" t="s">
        <v>1050</v>
      </c>
      <c r="AE288" t="s">
        <v>253</v>
      </c>
      <c r="AF288" t="s">
        <v>253</v>
      </c>
      <c r="AH288" s="1">
        <v>1.23</v>
      </c>
      <c r="AI288" s="1">
        <v>1.1299999999999999</v>
      </c>
      <c r="AJ288" s="2">
        <f t="shared" si="6"/>
        <v>2.36</v>
      </c>
      <c r="AL288">
        <v>0</v>
      </c>
      <c r="AM288">
        <v>0</v>
      </c>
      <c r="AN288" s="5">
        <f t="shared" si="7"/>
        <v>0</v>
      </c>
      <c r="AP288">
        <v>2.6403184115523479</v>
      </c>
      <c r="AQ288">
        <v>2.1597833935018023</v>
      </c>
      <c r="AR288" s="3">
        <f t="shared" si="8"/>
        <v>4</v>
      </c>
      <c r="AT288">
        <v>0</v>
      </c>
      <c r="AU288">
        <v>0</v>
      </c>
      <c r="AV288" s="3">
        <f t="shared" si="11"/>
        <v>0</v>
      </c>
      <c r="AW288" s="3"/>
      <c r="AX288" s="8">
        <v>-1</v>
      </c>
      <c r="AY288" s="8">
        <v>-1</v>
      </c>
      <c r="AZ288" s="8">
        <f t="shared" si="12"/>
        <v>0</v>
      </c>
      <c r="BA288" s="8">
        <f t="shared" si="12"/>
        <v>0</v>
      </c>
      <c r="BB288" s="5">
        <f t="shared" si="10"/>
        <v>0</v>
      </c>
      <c r="BC288" t="s">
        <v>1036</v>
      </c>
    </row>
    <row r="289" spans="1:55" x14ac:dyDescent="0.25">
      <c r="A289" t="s">
        <v>28</v>
      </c>
      <c r="B289" t="s">
        <v>85</v>
      </c>
      <c r="C289" t="s">
        <v>161</v>
      </c>
      <c r="D289" s="6" t="s">
        <v>1130</v>
      </c>
      <c r="E289" s="6" t="s">
        <v>775</v>
      </c>
      <c r="F289" s="6" t="s">
        <v>771</v>
      </c>
      <c r="G289" t="s">
        <v>986</v>
      </c>
      <c r="H289">
        <v>1.26</v>
      </c>
      <c r="I289" t="s">
        <v>697</v>
      </c>
      <c r="J289">
        <v>11.92</v>
      </c>
      <c r="K289" t="s">
        <v>392</v>
      </c>
      <c r="L289">
        <v>1.49</v>
      </c>
      <c r="M289" t="s">
        <v>452</v>
      </c>
      <c r="N289">
        <v>4.75</v>
      </c>
      <c r="O289">
        <v>175.43899999999999</v>
      </c>
      <c r="P289">
        <v>64.516000000000005</v>
      </c>
      <c r="Q289">
        <v>43.29</v>
      </c>
      <c r="R289">
        <v>238.095</v>
      </c>
      <c r="S289">
        <v>31.646000000000001</v>
      </c>
      <c r="T289">
        <v>57.802999999999997</v>
      </c>
      <c r="U289">
        <v>21.186</v>
      </c>
      <c r="V289" t="s">
        <v>1139</v>
      </c>
      <c r="W289" t="s">
        <v>24</v>
      </c>
      <c r="X289">
        <v>-6</v>
      </c>
      <c r="Y289">
        <v>11</v>
      </c>
      <c r="Z289" t="s">
        <v>254</v>
      </c>
      <c r="AA289" t="s">
        <v>255</v>
      </c>
      <c r="AB289" s="7" t="s">
        <v>1140</v>
      </c>
      <c r="AC289" s="7" t="s">
        <v>1141</v>
      </c>
      <c r="AE289" t="s">
        <v>253</v>
      </c>
      <c r="AF289" t="s">
        <v>253</v>
      </c>
      <c r="AH289" s="1">
        <v>1.5</v>
      </c>
      <c r="AI289" s="1">
        <v>4.07</v>
      </c>
      <c r="AJ289" s="2">
        <f t="shared" si="6"/>
        <v>5.57</v>
      </c>
      <c r="AL289">
        <v>0</v>
      </c>
      <c r="AM289">
        <v>0</v>
      </c>
      <c r="AN289" s="5">
        <f t="shared" si="7"/>
        <v>0</v>
      </c>
      <c r="AP289">
        <v>2.0757220216606509</v>
      </c>
      <c r="AQ289">
        <v>1.3657884476534277</v>
      </c>
      <c r="AR289" s="3">
        <f t="shared" si="8"/>
        <v>3</v>
      </c>
      <c r="AT289">
        <v>0</v>
      </c>
      <c r="AU289">
        <v>0</v>
      </c>
      <c r="AV289" s="3">
        <f t="shared" si="11"/>
        <v>0</v>
      </c>
      <c r="AW289" s="3"/>
      <c r="AX289" s="8">
        <v>-1</v>
      </c>
      <c r="AY289" s="8">
        <v>-1</v>
      </c>
      <c r="AZ289" s="8">
        <f t="shared" si="12"/>
        <v>0</v>
      </c>
      <c r="BA289" s="8">
        <f t="shared" si="12"/>
        <v>0</v>
      </c>
      <c r="BB289" s="5">
        <f t="shared" si="10"/>
        <v>0</v>
      </c>
      <c r="BC289" t="s">
        <v>1036</v>
      </c>
    </row>
    <row r="290" spans="1:55" x14ac:dyDescent="0.25">
      <c r="A290" t="s">
        <v>28</v>
      </c>
      <c r="B290" t="s">
        <v>53</v>
      </c>
      <c r="C290" t="s">
        <v>37</v>
      </c>
      <c r="D290" s="6" t="s">
        <v>936</v>
      </c>
      <c r="E290" s="6" t="s">
        <v>55</v>
      </c>
      <c r="F290" s="6" t="s">
        <v>655</v>
      </c>
      <c r="G290" t="s">
        <v>878</v>
      </c>
      <c r="H290">
        <v>1.79</v>
      </c>
      <c r="I290" t="s">
        <v>137</v>
      </c>
      <c r="J290">
        <v>2.29</v>
      </c>
      <c r="K290" t="s">
        <v>907</v>
      </c>
      <c r="L290">
        <v>1.81</v>
      </c>
      <c r="M290" t="s">
        <v>683</v>
      </c>
      <c r="N290">
        <v>2.2599999999999998</v>
      </c>
      <c r="O290">
        <v>10.111000000000001</v>
      </c>
      <c r="P290">
        <v>17.574999999999999</v>
      </c>
      <c r="Q290">
        <v>9.4250000000000007</v>
      </c>
      <c r="R290">
        <v>10.858000000000001</v>
      </c>
      <c r="S290">
        <v>32.786999999999999</v>
      </c>
      <c r="T290">
        <v>10.121</v>
      </c>
      <c r="U290">
        <v>17.574999999999999</v>
      </c>
      <c r="V290" t="s">
        <v>43</v>
      </c>
      <c r="W290" t="s">
        <v>36</v>
      </c>
      <c r="X290">
        <v>4</v>
      </c>
      <c r="Y290">
        <v>-5</v>
      </c>
      <c r="Z290" t="s">
        <v>248</v>
      </c>
      <c r="AA290" t="s">
        <v>249</v>
      </c>
      <c r="AB290" s="7" t="s">
        <v>1142</v>
      </c>
      <c r="AC290" s="7" t="s">
        <v>1106</v>
      </c>
      <c r="AE290" t="s">
        <v>253</v>
      </c>
      <c r="AF290" t="s">
        <v>253</v>
      </c>
      <c r="AH290" s="1">
        <v>1.87</v>
      </c>
      <c r="AI290" s="1">
        <v>1.07</v>
      </c>
      <c r="AJ290" s="2">
        <f t="shared" si="6"/>
        <v>2.9400000000000004</v>
      </c>
      <c r="AL290">
        <v>0</v>
      </c>
      <c r="AM290">
        <v>0</v>
      </c>
      <c r="AN290" s="5">
        <f t="shared" si="7"/>
        <v>0</v>
      </c>
      <c r="AP290">
        <v>0.96526787003610148</v>
      </c>
      <c r="AQ290">
        <v>1.1622563176895291</v>
      </c>
      <c r="AR290" s="3">
        <f t="shared" si="8"/>
        <v>2</v>
      </c>
      <c r="AT290">
        <v>0</v>
      </c>
      <c r="AU290">
        <v>0</v>
      </c>
      <c r="AV290" s="3">
        <f t="shared" si="11"/>
        <v>0</v>
      </c>
      <c r="AW290" s="3"/>
      <c r="AX290" s="8">
        <v>-1</v>
      </c>
      <c r="AY290" s="8">
        <v>-1</v>
      </c>
      <c r="AZ290" s="8">
        <f t="shared" si="12"/>
        <v>0</v>
      </c>
      <c r="BA290" s="8">
        <f t="shared" si="12"/>
        <v>0</v>
      </c>
      <c r="BB290" s="5">
        <f t="shared" si="10"/>
        <v>0</v>
      </c>
      <c r="BC290" t="s">
        <v>1036</v>
      </c>
    </row>
    <row r="291" spans="1:55" x14ac:dyDescent="0.25">
      <c r="A291" t="s">
        <v>28</v>
      </c>
      <c r="B291" t="s">
        <v>163</v>
      </c>
      <c r="C291" t="s">
        <v>40</v>
      </c>
      <c r="D291" s="6" t="s">
        <v>1143</v>
      </c>
      <c r="E291" s="6" t="s">
        <v>909</v>
      </c>
      <c r="F291" s="6" t="s">
        <v>419</v>
      </c>
      <c r="G291" t="s">
        <v>891</v>
      </c>
      <c r="H291">
        <v>6.71</v>
      </c>
      <c r="I291" t="s">
        <v>1144</v>
      </c>
      <c r="J291">
        <v>1.18</v>
      </c>
      <c r="K291" t="s">
        <v>614</v>
      </c>
      <c r="L291">
        <v>5.19</v>
      </c>
      <c r="M291" t="s">
        <v>550</v>
      </c>
      <c r="N291">
        <v>1.24</v>
      </c>
      <c r="O291">
        <v>3.9729999999999999</v>
      </c>
      <c r="P291">
        <v>9.9700000000000006</v>
      </c>
      <c r="Q291">
        <v>10.504</v>
      </c>
      <c r="R291">
        <v>8.375</v>
      </c>
      <c r="S291">
        <v>52.631999999999998</v>
      </c>
      <c r="T291">
        <v>22.123999999999999</v>
      </c>
      <c r="U291">
        <v>55.555999999999997</v>
      </c>
      <c r="V291" t="s">
        <v>99</v>
      </c>
      <c r="W291" t="s">
        <v>22</v>
      </c>
      <c r="X291">
        <v>3</v>
      </c>
      <c r="Y291">
        <v>-5</v>
      </c>
      <c r="Z291" t="s">
        <v>253</v>
      </c>
      <c r="AA291" t="s">
        <v>253</v>
      </c>
      <c r="AB291" s="7" t="s">
        <v>1145</v>
      </c>
      <c r="AC291" s="7" t="s">
        <v>1146</v>
      </c>
      <c r="AE291" t="s">
        <v>253</v>
      </c>
      <c r="AF291" t="s">
        <v>253</v>
      </c>
      <c r="AH291" s="1">
        <v>0.95</v>
      </c>
      <c r="AI291" s="1">
        <v>0.38</v>
      </c>
      <c r="AJ291" s="2">
        <f t="shared" si="6"/>
        <v>1.33</v>
      </c>
      <c r="AL291">
        <v>0</v>
      </c>
      <c r="AM291">
        <v>0</v>
      </c>
      <c r="AN291" s="5">
        <f t="shared" si="7"/>
        <v>0</v>
      </c>
      <c r="AP291">
        <v>1.0557617328519862</v>
      </c>
      <c r="AQ291">
        <v>1.7710223826714777</v>
      </c>
      <c r="AR291" s="3">
        <f t="shared" si="8"/>
        <v>2</v>
      </c>
      <c r="AT291">
        <v>0</v>
      </c>
      <c r="AU291">
        <v>0</v>
      </c>
      <c r="AV291" s="3">
        <f t="shared" si="11"/>
        <v>0</v>
      </c>
      <c r="AW291" s="3"/>
      <c r="AX291" s="8">
        <v>-1</v>
      </c>
      <c r="AY291" s="8">
        <v>-1</v>
      </c>
      <c r="AZ291" s="8">
        <f t="shared" si="12"/>
        <v>0</v>
      </c>
      <c r="BA291" s="8">
        <f t="shared" si="12"/>
        <v>0</v>
      </c>
      <c r="BB291" s="5">
        <f t="shared" si="10"/>
        <v>0</v>
      </c>
      <c r="BC291" t="s">
        <v>1036</v>
      </c>
    </row>
    <row r="292" spans="1:55" x14ac:dyDescent="0.25">
      <c r="A292" t="s">
        <v>1147</v>
      </c>
      <c r="B292" t="s">
        <v>1148</v>
      </c>
      <c r="C292" t="s">
        <v>1149</v>
      </c>
      <c r="D292" s="6" t="s">
        <v>1150</v>
      </c>
      <c r="E292" s="6" t="s">
        <v>854</v>
      </c>
      <c r="F292" s="6" t="s">
        <v>387</v>
      </c>
      <c r="G292" t="s">
        <v>1058</v>
      </c>
      <c r="H292">
        <v>1.4</v>
      </c>
      <c r="I292" t="s">
        <v>118</v>
      </c>
      <c r="J292">
        <v>3.82</v>
      </c>
      <c r="K292" t="s">
        <v>639</v>
      </c>
      <c r="L292">
        <v>1.63</v>
      </c>
      <c r="M292" t="s">
        <v>444</v>
      </c>
      <c r="N292">
        <v>2.73</v>
      </c>
      <c r="O292">
        <v>42.017000000000003</v>
      </c>
      <c r="P292">
        <v>17.094000000000001</v>
      </c>
      <c r="Q292">
        <v>15.407999999999999</v>
      </c>
      <c r="R292">
        <v>75.757999999999996</v>
      </c>
      <c r="S292">
        <v>12.5</v>
      </c>
      <c r="T292">
        <v>27.777999999999999</v>
      </c>
      <c r="U292">
        <v>11.260999999999999</v>
      </c>
      <c r="V292" t="s">
        <v>772</v>
      </c>
      <c r="W292" t="s">
        <v>24</v>
      </c>
      <c r="X292">
        <v>-7</v>
      </c>
      <c r="Y292">
        <v>-1</v>
      </c>
      <c r="Z292" t="s">
        <v>249</v>
      </c>
      <c r="AA292" t="s">
        <v>253</v>
      </c>
      <c r="AB292" s="7" t="s">
        <v>1151</v>
      </c>
      <c r="AC292" s="7" t="s">
        <v>1152</v>
      </c>
      <c r="AE292" t="s">
        <v>1153</v>
      </c>
      <c r="AF292" t="s">
        <v>1154</v>
      </c>
      <c r="AH292" s="1">
        <v>1.1100000000000001</v>
      </c>
      <c r="AI292" s="1">
        <v>2.73</v>
      </c>
      <c r="AJ292" s="2">
        <f t="shared" si="6"/>
        <v>3.84</v>
      </c>
      <c r="AL292">
        <v>4.9740733333333305</v>
      </c>
      <c r="AM292">
        <v>4.8726133333333372</v>
      </c>
      <c r="AN292" s="5">
        <f t="shared" si="7"/>
        <v>9</v>
      </c>
      <c r="AP292">
        <v>2.3047919999999955</v>
      </c>
      <c r="AQ292">
        <v>1.2779400000000019</v>
      </c>
      <c r="AR292" s="3">
        <f t="shared" si="8"/>
        <v>3</v>
      </c>
      <c r="AT292">
        <v>4.1376053333333305</v>
      </c>
      <c r="AU292">
        <v>4.8901333333333294</v>
      </c>
      <c r="AV292" s="3">
        <f t="shared" si="11"/>
        <v>9</v>
      </c>
      <c r="AW292" s="3"/>
      <c r="AX292" s="8">
        <v>0.33</v>
      </c>
      <c r="AY292" s="8">
        <v>0.59</v>
      </c>
      <c r="AZ292" s="8">
        <f t="shared" si="12"/>
        <v>1.6414441999999991</v>
      </c>
      <c r="BA292" s="8">
        <f t="shared" si="12"/>
        <v>2.8748418666666686</v>
      </c>
      <c r="BB292" s="5">
        <f t="shared" si="10"/>
        <v>4</v>
      </c>
      <c r="BC292" t="s">
        <v>1036</v>
      </c>
    </row>
    <row r="293" spans="1:55" x14ac:dyDescent="0.25">
      <c r="A293" t="s">
        <v>1147</v>
      </c>
      <c r="B293" t="s">
        <v>1155</v>
      </c>
      <c r="C293" t="s">
        <v>1156</v>
      </c>
      <c r="D293" s="6" t="s">
        <v>610</v>
      </c>
      <c r="E293" s="6" t="s">
        <v>820</v>
      </c>
      <c r="F293" s="6" t="s">
        <v>103</v>
      </c>
      <c r="G293" t="s">
        <v>1157</v>
      </c>
      <c r="H293">
        <v>1.31</v>
      </c>
      <c r="I293" t="s">
        <v>514</v>
      </c>
      <c r="J293">
        <v>4.4800000000000004</v>
      </c>
      <c r="K293" t="s">
        <v>339</v>
      </c>
      <c r="L293">
        <v>1.35</v>
      </c>
      <c r="M293" t="s">
        <v>153</v>
      </c>
      <c r="N293">
        <v>4.04</v>
      </c>
      <c r="O293">
        <v>26.178000000000001</v>
      </c>
      <c r="P293">
        <v>33.783999999999999</v>
      </c>
      <c r="Q293">
        <v>14.62</v>
      </c>
      <c r="R293">
        <v>22.623999999999999</v>
      </c>
      <c r="S293">
        <v>37.735999999999997</v>
      </c>
      <c r="T293">
        <v>12.641999999999999</v>
      </c>
      <c r="U293">
        <v>16.34</v>
      </c>
      <c r="V293" t="s">
        <v>31</v>
      </c>
      <c r="W293" t="s">
        <v>36</v>
      </c>
      <c r="X293">
        <v>4</v>
      </c>
      <c r="Y293">
        <v>-2</v>
      </c>
      <c r="Z293" t="s">
        <v>249</v>
      </c>
      <c r="AA293" t="s">
        <v>248</v>
      </c>
      <c r="AB293" s="7" t="s">
        <v>1158</v>
      </c>
      <c r="AC293" s="7" t="s">
        <v>1158</v>
      </c>
      <c r="AE293" t="s">
        <v>1159</v>
      </c>
      <c r="AF293" t="s">
        <v>1039</v>
      </c>
      <c r="AH293" s="1">
        <v>2.31</v>
      </c>
      <c r="AI293" s="1">
        <v>1.79</v>
      </c>
      <c r="AJ293" s="2">
        <f t="shared" si="6"/>
        <v>4.0999999999999996</v>
      </c>
      <c r="AL293">
        <v>5.9894399999999957</v>
      </c>
      <c r="AM293">
        <v>5.5746000000000056</v>
      </c>
      <c r="AN293" s="5">
        <f t="shared" si="7"/>
        <v>11</v>
      </c>
      <c r="AP293">
        <v>2.6512639999999954</v>
      </c>
      <c r="AQ293">
        <v>1.6628166666666693</v>
      </c>
      <c r="AR293" s="3">
        <f t="shared" si="8"/>
        <v>4</v>
      </c>
      <c r="AT293">
        <v>3.9693593333333306</v>
      </c>
      <c r="AU293">
        <v>4.8942853333333298</v>
      </c>
      <c r="AV293" s="3">
        <f t="shared" si="11"/>
        <v>8</v>
      </c>
      <c r="AW293" s="3"/>
      <c r="AX293" s="8">
        <v>0.48</v>
      </c>
      <c r="AY293" s="8">
        <v>0.39</v>
      </c>
      <c r="AZ293" s="8">
        <f t="shared" si="12"/>
        <v>2.874931199999998</v>
      </c>
      <c r="BA293" s="8">
        <f t="shared" si="12"/>
        <v>2.1740940000000024</v>
      </c>
      <c r="BB293" s="5">
        <f t="shared" si="10"/>
        <v>5</v>
      </c>
      <c r="BC293" t="s">
        <v>1036</v>
      </c>
    </row>
    <row r="294" spans="1:55" x14ac:dyDescent="0.25">
      <c r="A294" t="s">
        <v>1147</v>
      </c>
      <c r="B294" t="s">
        <v>1160</v>
      </c>
      <c r="C294" t="s">
        <v>1161</v>
      </c>
      <c r="D294" s="6" t="s">
        <v>1162</v>
      </c>
      <c r="E294" s="6" t="s">
        <v>1163</v>
      </c>
      <c r="F294" s="6" t="s">
        <v>1164</v>
      </c>
      <c r="G294" t="s">
        <v>1165</v>
      </c>
      <c r="H294">
        <v>1.48</v>
      </c>
      <c r="I294" t="s">
        <v>497</v>
      </c>
      <c r="J294">
        <v>3.35</v>
      </c>
      <c r="K294" t="s">
        <v>101</v>
      </c>
      <c r="L294">
        <v>2.0099999999999998</v>
      </c>
      <c r="M294" t="s">
        <v>694</v>
      </c>
      <c r="N294">
        <v>2.09</v>
      </c>
      <c r="O294">
        <v>13.193</v>
      </c>
      <c r="P294">
        <v>48.076999999999998</v>
      </c>
      <c r="Q294">
        <v>16.891999999999999</v>
      </c>
      <c r="R294">
        <v>9.2759999999999998</v>
      </c>
      <c r="S294">
        <v>123.45699999999999</v>
      </c>
      <c r="T294">
        <v>11.875999999999999</v>
      </c>
      <c r="U294">
        <v>43.29</v>
      </c>
      <c r="V294" t="s">
        <v>64</v>
      </c>
      <c r="W294" t="s">
        <v>36</v>
      </c>
      <c r="X294">
        <v>-1</v>
      </c>
      <c r="Y294">
        <v>-6</v>
      </c>
      <c r="Z294" t="s">
        <v>253</v>
      </c>
      <c r="AA294" t="s">
        <v>289</v>
      </c>
      <c r="AB294" s="7" t="s">
        <v>1166</v>
      </c>
      <c r="AC294" s="7" t="s">
        <v>1167</v>
      </c>
      <c r="AE294" t="s">
        <v>1048</v>
      </c>
      <c r="AF294" t="s">
        <v>1168</v>
      </c>
      <c r="AH294" s="1">
        <v>2.84</v>
      </c>
      <c r="AI294" s="1">
        <v>0.78</v>
      </c>
      <c r="AJ294" s="2">
        <f t="shared" si="6"/>
        <v>3.62</v>
      </c>
      <c r="AL294">
        <v>6.2805933333333286</v>
      </c>
      <c r="AM294">
        <v>2.4776000000000016</v>
      </c>
      <c r="AN294" s="5">
        <f t="shared" si="7"/>
        <v>8</v>
      </c>
      <c r="AP294">
        <v>0.60255999999999876</v>
      </c>
      <c r="AQ294">
        <v>1.0313200000000016</v>
      </c>
      <c r="AR294" s="3">
        <f t="shared" si="8"/>
        <v>1</v>
      </c>
      <c r="AT294">
        <v>5.7328266666666634</v>
      </c>
      <c r="AU294">
        <v>4.2950133333333298</v>
      </c>
      <c r="AV294" s="3">
        <f t="shared" si="11"/>
        <v>10</v>
      </c>
      <c r="AW294" s="3"/>
      <c r="AX294" s="8">
        <v>0.42</v>
      </c>
      <c r="AY294" s="8">
        <v>0.44</v>
      </c>
      <c r="AZ294" s="8">
        <f t="shared" si="12"/>
        <v>2.637849199999998</v>
      </c>
      <c r="BA294" s="8">
        <f t="shared" si="12"/>
        <v>1.0901440000000007</v>
      </c>
      <c r="BB294" s="5">
        <f t="shared" si="10"/>
        <v>3</v>
      </c>
      <c r="BC294" t="s">
        <v>1036</v>
      </c>
    </row>
    <row r="295" spans="1:55" x14ac:dyDescent="0.25">
      <c r="A295" t="s">
        <v>1147</v>
      </c>
      <c r="B295" t="s">
        <v>1169</v>
      </c>
      <c r="C295" t="s">
        <v>1170</v>
      </c>
      <c r="D295" s="6" t="s">
        <v>310</v>
      </c>
      <c r="E295" s="6" t="s">
        <v>177</v>
      </c>
      <c r="F295" s="6" t="s">
        <v>1006</v>
      </c>
      <c r="G295" t="s">
        <v>496</v>
      </c>
      <c r="H295">
        <v>1.99</v>
      </c>
      <c r="I295" t="s">
        <v>526</v>
      </c>
      <c r="J295">
        <v>2.0099999999999998</v>
      </c>
      <c r="K295" t="s">
        <v>151</v>
      </c>
      <c r="L295">
        <v>1.85</v>
      </c>
      <c r="M295" t="s">
        <v>223</v>
      </c>
      <c r="N295">
        <v>2.1800000000000002</v>
      </c>
      <c r="O295">
        <v>9.9700000000000006</v>
      </c>
      <c r="P295">
        <v>12.063000000000001</v>
      </c>
      <c r="Q295">
        <v>8.2100000000000009</v>
      </c>
      <c r="R295">
        <v>13.569000000000001</v>
      </c>
      <c r="S295">
        <v>19.841000000000001</v>
      </c>
      <c r="T295">
        <v>11.161</v>
      </c>
      <c r="U295">
        <v>13.513999999999999</v>
      </c>
      <c r="V295" t="s">
        <v>23</v>
      </c>
      <c r="W295" t="s">
        <v>24</v>
      </c>
      <c r="X295">
        <v>-5</v>
      </c>
      <c r="Y295">
        <v>-1</v>
      </c>
      <c r="Z295" t="s">
        <v>249</v>
      </c>
      <c r="AA295" t="s">
        <v>253</v>
      </c>
      <c r="AB295" s="7" t="s">
        <v>1171</v>
      </c>
      <c r="AC295" s="7" t="s">
        <v>1172</v>
      </c>
      <c r="AE295" t="s">
        <v>1173</v>
      </c>
      <c r="AF295" t="s">
        <v>1174</v>
      </c>
      <c r="AH295" s="1">
        <v>1.47</v>
      </c>
      <c r="AI295" s="1">
        <v>1.22</v>
      </c>
      <c r="AJ295" s="2">
        <f t="shared" si="6"/>
        <v>2.69</v>
      </c>
      <c r="AL295">
        <v>5.138978666666663</v>
      </c>
      <c r="AM295">
        <v>4.2288720000000026</v>
      </c>
      <c r="AN295" s="5">
        <f t="shared" si="7"/>
        <v>9</v>
      </c>
      <c r="AP295">
        <v>2.2495573333333296</v>
      </c>
      <c r="AQ295">
        <v>2.1710033333333372</v>
      </c>
      <c r="AR295" s="3">
        <f t="shared" si="8"/>
        <v>4</v>
      </c>
      <c r="AT295">
        <v>4.9912979999999969</v>
      </c>
      <c r="AU295">
        <v>7.4330026666666607</v>
      </c>
      <c r="AV295" s="3">
        <f t="shared" si="11"/>
        <v>12</v>
      </c>
      <c r="AW295" s="3"/>
      <c r="AX295" s="8">
        <v>0.42</v>
      </c>
      <c r="AY295" s="8">
        <v>0.45</v>
      </c>
      <c r="AZ295" s="8">
        <f t="shared" si="12"/>
        <v>2.1583710399999982</v>
      </c>
      <c r="BA295" s="8">
        <f t="shared" si="12"/>
        <v>1.9029924000000011</v>
      </c>
      <c r="BB295" s="5">
        <f t="shared" si="10"/>
        <v>4</v>
      </c>
      <c r="BC295" t="s">
        <v>1036</v>
      </c>
    </row>
    <row r="296" spans="1:55" x14ac:dyDescent="0.25">
      <c r="A296" t="s">
        <v>1147</v>
      </c>
      <c r="B296" t="s">
        <v>1175</v>
      </c>
      <c r="C296" t="s">
        <v>1176</v>
      </c>
      <c r="D296" s="6" t="s">
        <v>343</v>
      </c>
      <c r="E296" s="6" t="s">
        <v>484</v>
      </c>
      <c r="F296" s="6" t="s">
        <v>985</v>
      </c>
      <c r="G296" t="s">
        <v>370</v>
      </c>
      <c r="H296">
        <v>2.39</v>
      </c>
      <c r="I296" t="s">
        <v>140</v>
      </c>
      <c r="J296">
        <v>1.72</v>
      </c>
      <c r="K296" t="s">
        <v>916</v>
      </c>
      <c r="L296">
        <v>2.4300000000000002</v>
      </c>
      <c r="M296" t="s">
        <v>1177</v>
      </c>
      <c r="N296">
        <v>1.7</v>
      </c>
      <c r="O296">
        <v>6.4429999999999996</v>
      </c>
      <c r="P296">
        <v>14.792999999999999</v>
      </c>
      <c r="Q296">
        <v>9.0009999999999994</v>
      </c>
      <c r="R296">
        <v>7.8369999999999997</v>
      </c>
      <c r="S296">
        <v>41.322000000000003</v>
      </c>
      <c r="T296">
        <v>10.941000000000001</v>
      </c>
      <c r="U296">
        <v>25.126000000000001</v>
      </c>
      <c r="V296" t="s">
        <v>43</v>
      </c>
      <c r="W296" t="s">
        <v>36</v>
      </c>
      <c r="X296">
        <v>0</v>
      </c>
      <c r="Y296">
        <v>-2</v>
      </c>
      <c r="Z296" t="s">
        <v>253</v>
      </c>
      <c r="AA296" t="s">
        <v>249</v>
      </c>
      <c r="AB296" s="7" t="s">
        <v>1178</v>
      </c>
      <c r="AC296" s="7" t="s">
        <v>1166</v>
      </c>
      <c r="AE296" t="s">
        <v>1179</v>
      </c>
      <c r="AF296" t="s">
        <v>1180</v>
      </c>
      <c r="AH296" s="1">
        <v>1.64</v>
      </c>
      <c r="AI296" s="1">
        <v>0.72</v>
      </c>
      <c r="AJ296" s="2">
        <f t="shared" si="6"/>
        <v>2.36</v>
      </c>
      <c r="AL296">
        <v>6.1391759999999964</v>
      </c>
      <c r="AM296">
        <v>2.9222640000000024</v>
      </c>
      <c r="AN296" s="5">
        <f t="shared" si="7"/>
        <v>9</v>
      </c>
      <c r="AP296">
        <v>1.2653759999999978</v>
      </c>
      <c r="AQ296">
        <v>2.6156666666666708</v>
      </c>
      <c r="AR296" s="3">
        <f t="shared" si="8"/>
        <v>3</v>
      </c>
      <c r="AT296">
        <v>3.9190293333333308</v>
      </c>
      <c r="AU296">
        <v>3.5716426666666639</v>
      </c>
      <c r="AV296" s="3">
        <f t="shared" si="11"/>
        <v>7</v>
      </c>
      <c r="AW296" s="3"/>
      <c r="AX296" s="8">
        <v>0.37</v>
      </c>
      <c r="AY296" s="8">
        <v>0.54</v>
      </c>
      <c r="AZ296" s="8">
        <f t="shared" si="12"/>
        <v>2.2714951199999986</v>
      </c>
      <c r="BA296" s="8">
        <f t="shared" si="12"/>
        <v>1.5780225600000015</v>
      </c>
      <c r="BB296" s="5">
        <f t="shared" si="10"/>
        <v>3</v>
      </c>
      <c r="BC296" t="s">
        <v>1036</v>
      </c>
    </row>
    <row r="297" spans="1:55" x14ac:dyDescent="0.25">
      <c r="A297" t="s">
        <v>1147</v>
      </c>
      <c r="B297" t="s">
        <v>1181</v>
      </c>
      <c r="C297" t="s">
        <v>1182</v>
      </c>
      <c r="D297" s="6" t="s">
        <v>697</v>
      </c>
      <c r="E297" s="6" t="s">
        <v>658</v>
      </c>
      <c r="F297" s="6" t="s">
        <v>222</v>
      </c>
      <c r="G297" t="s">
        <v>125</v>
      </c>
      <c r="H297">
        <v>3.29</v>
      </c>
      <c r="I297" t="s">
        <v>1183</v>
      </c>
      <c r="J297">
        <v>1.44</v>
      </c>
      <c r="K297" t="s">
        <v>54</v>
      </c>
      <c r="L297">
        <v>4.0999999999999996</v>
      </c>
      <c r="M297" t="s">
        <v>939</v>
      </c>
      <c r="N297">
        <v>1.33</v>
      </c>
      <c r="O297">
        <v>18.657</v>
      </c>
      <c r="P297">
        <v>4.4210000000000003</v>
      </c>
      <c r="Q297">
        <v>11.946999999999999</v>
      </c>
      <c r="R297">
        <v>101.01</v>
      </c>
      <c r="S297">
        <v>5.6589999999999998</v>
      </c>
      <c r="T297">
        <v>64.516000000000005</v>
      </c>
      <c r="U297">
        <v>15.291</v>
      </c>
      <c r="V297" t="s">
        <v>648</v>
      </c>
      <c r="W297" t="s">
        <v>24</v>
      </c>
      <c r="X297">
        <v>6</v>
      </c>
      <c r="Y297">
        <v>11</v>
      </c>
      <c r="Z297" t="s">
        <v>248</v>
      </c>
      <c r="AA297" t="s">
        <v>256</v>
      </c>
      <c r="AB297" s="7" t="s">
        <v>1037</v>
      </c>
      <c r="AC297" s="7" t="s">
        <v>1184</v>
      </c>
      <c r="AE297" t="s">
        <v>1185</v>
      </c>
      <c r="AF297" t="s">
        <v>1153</v>
      </c>
      <c r="AH297" s="1">
        <v>0.37</v>
      </c>
      <c r="AI297" s="1">
        <v>1.56</v>
      </c>
      <c r="AJ297" s="2">
        <f t="shared" si="6"/>
        <v>1.9300000000000002</v>
      </c>
      <c r="AL297">
        <v>4.0555946666666642</v>
      </c>
      <c r="AM297">
        <v>4.2945066666666705</v>
      </c>
      <c r="AN297" s="5">
        <f t="shared" si="7"/>
        <v>8</v>
      </c>
      <c r="AP297">
        <v>1.0544799999999979</v>
      </c>
      <c r="AQ297">
        <v>2.0178000000000034</v>
      </c>
      <c r="AR297" s="3">
        <f t="shared" si="8"/>
        <v>3</v>
      </c>
      <c r="AT297">
        <v>3.7143539999999975</v>
      </c>
      <c r="AU297">
        <v>5.138791999999996</v>
      </c>
      <c r="AV297" s="3">
        <f t="shared" si="11"/>
        <v>8</v>
      </c>
      <c r="AW297" s="3"/>
      <c r="AX297" s="8">
        <v>0.59</v>
      </c>
      <c r="AY297" s="8">
        <v>0.61</v>
      </c>
      <c r="AZ297" s="8">
        <f t="shared" si="12"/>
        <v>2.3928008533333318</v>
      </c>
      <c r="BA297" s="8">
        <f t="shared" si="12"/>
        <v>2.619649066666669</v>
      </c>
      <c r="BB297" s="5">
        <f t="shared" si="10"/>
        <v>5</v>
      </c>
      <c r="BC297" t="s">
        <v>1036</v>
      </c>
    </row>
    <row r="298" spans="1:55" x14ac:dyDescent="0.25">
      <c r="A298" t="s">
        <v>62</v>
      </c>
      <c r="B298" t="s">
        <v>303</v>
      </c>
      <c r="C298" t="s">
        <v>304</v>
      </c>
      <c r="D298" s="6" t="s">
        <v>409</v>
      </c>
      <c r="E298" s="6" t="s">
        <v>658</v>
      </c>
      <c r="F298" s="6" t="s">
        <v>329</v>
      </c>
      <c r="G298" t="s">
        <v>276</v>
      </c>
      <c r="H298">
        <v>1.73</v>
      </c>
      <c r="I298" t="s">
        <v>998</v>
      </c>
      <c r="J298">
        <v>2.37</v>
      </c>
      <c r="K298" t="s">
        <v>417</v>
      </c>
      <c r="L298">
        <v>1.66</v>
      </c>
      <c r="M298" t="s">
        <v>134</v>
      </c>
      <c r="N298">
        <v>2.52</v>
      </c>
      <c r="O298">
        <v>12.593999999999999</v>
      </c>
      <c r="P298">
        <v>14.451000000000001</v>
      </c>
      <c r="Q298">
        <v>8.9930000000000003</v>
      </c>
      <c r="R298">
        <v>15.673999999999999</v>
      </c>
      <c r="S298">
        <v>20.661000000000001</v>
      </c>
      <c r="T298">
        <v>11.186</v>
      </c>
      <c r="U298">
        <v>12.837</v>
      </c>
      <c r="V298" t="s">
        <v>43</v>
      </c>
      <c r="W298" t="s">
        <v>24</v>
      </c>
      <c r="X298">
        <v>1</v>
      </c>
      <c r="Y298">
        <v>6</v>
      </c>
      <c r="Z298" t="s">
        <v>248</v>
      </c>
      <c r="AA298" t="s">
        <v>255</v>
      </c>
      <c r="AB298" s="7" t="s">
        <v>1067</v>
      </c>
      <c r="AC298" s="7" t="s">
        <v>1186</v>
      </c>
      <c r="AE298" t="s">
        <v>1187</v>
      </c>
      <c r="AF298" t="s">
        <v>1188</v>
      </c>
      <c r="AH298" s="1">
        <v>1.61</v>
      </c>
      <c r="AI298" s="1">
        <v>1.4</v>
      </c>
      <c r="AJ298" s="2">
        <f t="shared" si="6"/>
        <v>3.01</v>
      </c>
      <c r="AL298">
        <v>3.5378366197183122</v>
      </c>
      <c r="AM298">
        <v>3.0563112676056328</v>
      </c>
      <c r="AN298" s="5">
        <f t="shared" si="7"/>
        <v>6</v>
      </c>
      <c r="AP298">
        <v>2.2445070422535167</v>
      </c>
      <c r="AQ298">
        <v>2.2185929577464836</v>
      </c>
      <c r="AR298" s="3">
        <f t="shared" si="8"/>
        <v>4</v>
      </c>
      <c r="AT298">
        <v>3.2896901408450687</v>
      </c>
      <c r="AU298">
        <v>5.861477112676055</v>
      </c>
      <c r="AV298" s="3">
        <f t="shared" si="11"/>
        <v>9</v>
      </c>
      <c r="AW298" s="3"/>
      <c r="AX298" s="8">
        <v>0.53</v>
      </c>
      <c r="AY298" s="8">
        <v>0.65</v>
      </c>
      <c r="AZ298" s="8">
        <f t="shared" si="12"/>
        <v>1.8750534084507056</v>
      </c>
      <c r="BA298" s="8">
        <f t="shared" si="12"/>
        <v>1.9866023239436614</v>
      </c>
      <c r="BB298" s="5">
        <f t="shared" si="10"/>
        <v>3</v>
      </c>
      <c r="BC298" t="s">
        <v>1189</v>
      </c>
    </row>
    <row r="299" spans="1:55" x14ac:dyDescent="0.25">
      <c r="A299" t="s">
        <v>62</v>
      </c>
      <c r="B299" t="s">
        <v>317</v>
      </c>
      <c r="C299" t="s">
        <v>373</v>
      </c>
      <c r="D299" s="6" t="s">
        <v>927</v>
      </c>
      <c r="E299" s="6" t="s">
        <v>384</v>
      </c>
      <c r="F299" s="6" t="s">
        <v>122</v>
      </c>
      <c r="G299" t="s">
        <v>1190</v>
      </c>
      <c r="H299">
        <v>2.54</v>
      </c>
      <c r="I299" t="s">
        <v>371</v>
      </c>
      <c r="J299">
        <v>1.65</v>
      </c>
      <c r="K299" t="s">
        <v>223</v>
      </c>
      <c r="L299">
        <v>2.1800000000000002</v>
      </c>
      <c r="M299" t="s">
        <v>151</v>
      </c>
      <c r="N299">
        <v>1.85</v>
      </c>
      <c r="O299">
        <v>8.3960000000000008</v>
      </c>
      <c r="P299">
        <v>8.5760000000000005</v>
      </c>
      <c r="Q299">
        <v>7.508</v>
      </c>
      <c r="R299">
        <v>14.706</v>
      </c>
      <c r="S299">
        <v>15.337</v>
      </c>
      <c r="T299">
        <v>13.141</v>
      </c>
      <c r="U299">
        <v>13.423</v>
      </c>
      <c r="V299" t="s">
        <v>23</v>
      </c>
      <c r="W299" t="s">
        <v>52</v>
      </c>
      <c r="X299">
        <v>-2</v>
      </c>
      <c r="Y299">
        <v>1</v>
      </c>
      <c r="Z299" t="s">
        <v>249</v>
      </c>
      <c r="AA299" t="s">
        <v>251</v>
      </c>
      <c r="AB299" s="7" t="s">
        <v>1191</v>
      </c>
      <c r="AC299" s="7" t="s">
        <v>1042</v>
      </c>
      <c r="AE299" t="s">
        <v>1192</v>
      </c>
      <c r="AF299" t="s">
        <v>1193</v>
      </c>
      <c r="AH299" s="1">
        <v>1.1499999999999999</v>
      </c>
      <c r="AI299" s="1">
        <v>1.1200000000000001</v>
      </c>
      <c r="AJ299" s="2">
        <f t="shared" si="6"/>
        <v>2.27</v>
      </c>
      <c r="AL299">
        <v>4.8323323943662011</v>
      </c>
      <c r="AM299">
        <v>3.1227528169014072</v>
      </c>
      <c r="AN299" s="5">
        <f t="shared" si="7"/>
        <v>7</v>
      </c>
      <c r="AP299">
        <v>1.4992605633802787</v>
      </c>
      <c r="AQ299">
        <v>1.618973239436623</v>
      </c>
      <c r="AR299" s="3">
        <f t="shared" si="8"/>
        <v>3</v>
      </c>
      <c r="AT299">
        <v>6.0567992957746455</v>
      </c>
      <c r="AU299">
        <v>3.9783169014084505</v>
      </c>
      <c r="AV299" s="3">
        <f t="shared" si="11"/>
        <v>10</v>
      </c>
      <c r="AW299" s="3"/>
      <c r="AX299" s="8">
        <v>0.37</v>
      </c>
      <c r="AY299" s="8">
        <v>0.49</v>
      </c>
      <c r="AZ299" s="8">
        <f t="shared" si="12"/>
        <v>1.7879629859154944</v>
      </c>
      <c r="BA299" s="8">
        <f t="shared" si="12"/>
        <v>1.5301488802816894</v>
      </c>
      <c r="BB299" s="5">
        <f t="shared" si="10"/>
        <v>3</v>
      </c>
      <c r="BC299" t="s">
        <v>1189</v>
      </c>
    </row>
    <row r="300" spans="1:55" x14ac:dyDescent="0.25">
      <c r="A300" t="s">
        <v>62</v>
      </c>
      <c r="B300" t="s">
        <v>314</v>
      </c>
      <c r="C300" t="s">
        <v>292</v>
      </c>
      <c r="D300" s="6" t="s">
        <v>912</v>
      </c>
      <c r="E300" s="6" t="s">
        <v>543</v>
      </c>
      <c r="F300" s="6" t="s">
        <v>787</v>
      </c>
      <c r="G300" t="s">
        <v>446</v>
      </c>
      <c r="H300">
        <v>2.12</v>
      </c>
      <c r="I300" t="s">
        <v>858</v>
      </c>
      <c r="J300">
        <v>1.9</v>
      </c>
      <c r="K300" t="s">
        <v>587</v>
      </c>
      <c r="L300">
        <v>2.17</v>
      </c>
      <c r="M300" t="s">
        <v>832</v>
      </c>
      <c r="N300">
        <v>1.86</v>
      </c>
      <c r="O300">
        <v>16.026</v>
      </c>
      <c r="P300">
        <v>7.468</v>
      </c>
      <c r="Q300">
        <v>9.1240000000000006</v>
      </c>
      <c r="R300">
        <v>39.216000000000001</v>
      </c>
      <c r="S300">
        <v>8.5109999999999992</v>
      </c>
      <c r="T300">
        <v>22.321000000000002</v>
      </c>
      <c r="U300">
        <v>10.406000000000001</v>
      </c>
      <c r="V300" t="s">
        <v>26</v>
      </c>
      <c r="W300" t="s">
        <v>24</v>
      </c>
      <c r="X300">
        <v>0</v>
      </c>
      <c r="Y300">
        <v>1</v>
      </c>
      <c r="Z300" t="s">
        <v>253</v>
      </c>
      <c r="AA300" t="s">
        <v>249</v>
      </c>
      <c r="AB300" s="7" t="s">
        <v>1186</v>
      </c>
      <c r="AC300" s="7" t="s">
        <v>1042</v>
      </c>
      <c r="AE300" t="s">
        <v>1194</v>
      </c>
      <c r="AF300" t="s">
        <v>1195</v>
      </c>
      <c r="AH300" s="1">
        <v>0.82</v>
      </c>
      <c r="AI300" s="1">
        <v>1.76</v>
      </c>
      <c r="AJ300" s="2">
        <f t="shared" si="6"/>
        <v>2.58</v>
      </c>
      <c r="AL300">
        <v>3.55520387323944</v>
      </c>
      <c r="AM300">
        <v>3.9401852112676043</v>
      </c>
      <c r="AN300" s="5">
        <f t="shared" si="7"/>
        <v>7</v>
      </c>
      <c r="AP300">
        <v>1.4408683098591519</v>
      </c>
      <c r="AQ300">
        <v>3.7845563380281773</v>
      </c>
      <c r="AR300" s="3">
        <f t="shared" si="8"/>
        <v>5</v>
      </c>
      <c r="AT300">
        <v>6.3052394366197149</v>
      </c>
      <c r="AU300">
        <v>4.4857552816901407</v>
      </c>
      <c r="AV300" s="3">
        <f t="shared" si="11"/>
        <v>10</v>
      </c>
      <c r="AW300" s="3"/>
      <c r="AX300" s="8">
        <v>0.38</v>
      </c>
      <c r="AY300" s="8">
        <v>0.36</v>
      </c>
      <c r="AZ300" s="8">
        <f t="shared" si="12"/>
        <v>1.3509774718309873</v>
      </c>
      <c r="BA300" s="8">
        <f t="shared" si="12"/>
        <v>1.4184666760563376</v>
      </c>
      <c r="BB300" s="5">
        <f t="shared" si="10"/>
        <v>2</v>
      </c>
      <c r="BC300" t="s">
        <v>1189</v>
      </c>
    </row>
    <row r="301" spans="1:55" x14ac:dyDescent="0.25">
      <c r="A301" t="s">
        <v>62</v>
      </c>
      <c r="B301" t="s">
        <v>316</v>
      </c>
      <c r="C301" t="s">
        <v>369</v>
      </c>
      <c r="D301" s="6" t="s">
        <v>794</v>
      </c>
      <c r="E301" s="6" t="s">
        <v>814</v>
      </c>
      <c r="F301" s="6" t="s">
        <v>491</v>
      </c>
      <c r="G301" t="s">
        <v>330</v>
      </c>
      <c r="H301">
        <v>1.59</v>
      </c>
      <c r="I301" t="s">
        <v>719</v>
      </c>
      <c r="J301">
        <v>2.74</v>
      </c>
      <c r="K301" t="s">
        <v>639</v>
      </c>
      <c r="L301">
        <v>1.63</v>
      </c>
      <c r="M301" t="s">
        <v>682</v>
      </c>
      <c r="N301">
        <v>2.61</v>
      </c>
      <c r="O301">
        <v>21.552</v>
      </c>
      <c r="P301">
        <v>12.903</v>
      </c>
      <c r="Q301">
        <v>10.515000000000001</v>
      </c>
      <c r="R301">
        <v>35.088000000000001</v>
      </c>
      <c r="S301">
        <v>12.61</v>
      </c>
      <c r="T301">
        <v>17.152999999999999</v>
      </c>
      <c r="U301">
        <v>10.276999999999999</v>
      </c>
      <c r="V301" t="s">
        <v>26</v>
      </c>
      <c r="W301" t="s">
        <v>48</v>
      </c>
      <c r="X301">
        <v>-2</v>
      </c>
      <c r="Y301">
        <v>7</v>
      </c>
      <c r="Z301" t="s">
        <v>253</v>
      </c>
      <c r="AA301" t="s">
        <v>250</v>
      </c>
      <c r="AB301" s="7" t="s">
        <v>1196</v>
      </c>
      <c r="AC301" s="7" t="s">
        <v>1145</v>
      </c>
      <c r="AE301" t="s">
        <v>1104</v>
      </c>
      <c r="AF301" t="s">
        <v>1086</v>
      </c>
      <c r="AH301" s="1">
        <v>1.23</v>
      </c>
      <c r="AI301" s="1">
        <v>2.0499999999999998</v>
      </c>
      <c r="AJ301" s="2">
        <f t="shared" si="6"/>
        <v>3.28</v>
      </c>
      <c r="AL301">
        <v>4.3240225352112702</v>
      </c>
      <c r="AM301">
        <v>3.579790140845069</v>
      </c>
      <c r="AN301" s="5">
        <f t="shared" si="7"/>
        <v>7</v>
      </c>
      <c r="AP301">
        <v>1.4908436619718282</v>
      </c>
      <c r="AQ301">
        <v>1.8353577464788768</v>
      </c>
      <c r="AR301" s="3">
        <f t="shared" si="8"/>
        <v>3</v>
      </c>
      <c r="AT301">
        <v>5.6421612676056325</v>
      </c>
      <c r="AU301">
        <v>3.4564447183098594</v>
      </c>
      <c r="AV301" s="3">
        <f t="shared" si="11"/>
        <v>9</v>
      </c>
      <c r="AW301" s="3"/>
      <c r="AX301" s="8">
        <v>0.39</v>
      </c>
      <c r="AY301" s="8">
        <v>0.7</v>
      </c>
      <c r="AZ301" s="8">
        <f t="shared" si="12"/>
        <v>1.6863687887323955</v>
      </c>
      <c r="BA301" s="8">
        <f t="shared" si="12"/>
        <v>2.5058530985915479</v>
      </c>
      <c r="BB301" s="5">
        <f t="shared" si="10"/>
        <v>4</v>
      </c>
      <c r="BC301" t="s">
        <v>1189</v>
      </c>
    </row>
    <row r="302" spans="1:55" x14ac:dyDescent="0.25">
      <c r="A302" t="s">
        <v>62</v>
      </c>
      <c r="B302" t="s">
        <v>408</v>
      </c>
      <c r="C302" t="s">
        <v>300</v>
      </c>
      <c r="D302" s="6" t="s">
        <v>741</v>
      </c>
      <c r="E302" s="6" t="s">
        <v>746</v>
      </c>
      <c r="F302" s="6" t="s">
        <v>977</v>
      </c>
      <c r="G302" t="s">
        <v>627</v>
      </c>
      <c r="H302">
        <v>1.87</v>
      </c>
      <c r="I302" t="s">
        <v>587</v>
      </c>
      <c r="J302">
        <v>2.17</v>
      </c>
      <c r="K302" t="s">
        <v>365</v>
      </c>
      <c r="L302">
        <v>2.02</v>
      </c>
      <c r="M302" t="s">
        <v>513</v>
      </c>
      <c r="N302">
        <v>2</v>
      </c>
      <c r="O302">
        <v>8.6359999999999992</v>
      </c>
      <c r="P302">
        <v>19.841000000000001</v>
      </c>
      <c r="Q302">
        <v>10.039999999999999</v>
      </c>
      <c r="R302">
        <v>8.734</v>
      </c>
      <c r="S302">
        <v>46.082999999999998</v>
      </c>
      <c r="T302">
        <v>10.151999999999999</v>
      </c>
      <c r="U302">
        <v>23.364000000000001</v>
      </c>
      <c r="V302" t="s">
        <v>43</v>
      </c>
      <c r="W302" t="s">
        <v>36</v>
      </c>
      <c r="X302">
        <v>8</v>
      </c>
      <c r="Y302">
        <v>-2</v>
      </c>
      <c r="Z302" t="s">
        <v>250</v>
      </c>
      <c r="AA302" t="s">
        <v>249</v>
      </c>
      <c r="AB302" s="7" t="s">
        <v>1197</v>
      </c>
      <c r="AC302" s="7" t="s">
        <v>1198</v>
      </c>
      <c r="AE302" t="s">
        <v>1199</v>
      </c>
      <c r="AF302" t="s">
        <v>1200</v>
      </c>
      <c r="AH302" s="1">
        <v>1.99</v>
      </c>
      <c r="AI302" s="1">
        <v>0.86</v>
      </c>
      <c r="AJ302" s="2">
        <f t="shared" si="6"/>
        <v>2.85</v>
      </c>
      <c r="AL302">
        <v>4.7543915492957787</v>
      </c>
      <c r="AM302">
        <v>2.3657218309859145</v>
      </c>
      <c r="AN302" s="5">
        <f t="shared" si="7"/>
        <v>7</v>
      </c>
      <c r="AP302">
        <v>1.2449999999999974</v>
      </c>
      <c r="AQ302">
        <v>1.5485830985915523</v>
      </c>
      <c r="AR302" s="3">
        <f t="shared" si="8"/>
        <v>2</v>
      </c>
      <c r="AT302">
        <v>7.1653563380281655</v>
      </c>
      <c r="AU302">
        <v>3.0071926056338021</v>
      </c>
      <c r="AV302" s="3">
        <f t="shared" si="11"/>
        <v>10</v>
      </c>
      <c r="AW302" s="3"/>
      <c r="AX302" s="8">
        <v>0.42</v>
      </c>
      <c r="AY302" s="8">
        <v>0.52</v>
      </c>
      <c r="AZ302" s="8">
        <f t="shared" si="12"/>
        <v>1.9968444507042269</v>
      </c>
      <c r="BA302" s="8">
        <f t="shared" si="12"/>
        <v>1.2301753521126755</v>
      </c>
      <c r="BB302" s="5">
        <f t="shared" si="10"/>
        <v>3</v>
      </c>
      <c r="BC302" t="s">
        <v>1189</v>
      </c>
    </row>
    <row r="303" spans="1:55" x14ac:dyDescent="0.25">
      <c r="A303" t="s">
        <v>62</v>
      </c>
      <c r="B303" t="s">
        <v>309</v>
      </c>
      <c r="C303" t="s">
        <v>374</v>
      </c>
      <c r="D303" s="6" t="s">
        <v>1117</v>
      </c>
      <c r="E303" s="6" t="s">
        <v>514</v>
      </c>
      <c r="F303" s="6" t="s">
        <v>336</v>
      </c>
      <c r="G303" t="s">
        <v>203</v>
      </c>
      <c r="H303">
        <v>1.84</v>
      </c>
      <c r="I303" t="s">
        <v>966</v>
      </c>
      <c r="J303">
        <v>2.2000000000000002</v>
      </c>
      <c r="K303" t="s">
        <v>479</v>
      </c>
      <c r="L303">
        <v>1.89</v>
      </c>
      <c r="M303" t="s">
        <v>318</v>
      </c>
      <c r="N303">
        <v>2.14</v>
      </c>
      <c r="O303">
        <v>17.762</v>
      </c>
      <c r="P303">
        <v>9.3279999999999994</v>
      </c>
      <c r="Q303">
        <v>9.4610000000000003</v>
      </c>
      <c r="R303">
        <v>35.970999999999997</v>
      </c>
      <c r="S303">
        <v>9.94</v>
      </c>
      <c r="T303">
        <v>19.193999999999999</v>
      </c>
      <c r="U303">
        <v>10.081</v>
      </c>
      <c r="V303" t="s">
        <v>26</v>
      </c>
      <c r="W303" t="s">
        <v>32</v>
      </c>
      <c r="X303">
        <v>-5</v>
      </c>
      <c r="Y303">
        <v>0</v>
      </c>
      <c r="Z303" t="s">
        <v>254</v>
      </c>
      <c r="AA303" t="s">
        <v>253</v>
      </c>
      <c r="AB303" s="7" t="s">
        <v>1134</v>
      </c>
      <c r="AC303" s="7" t="s">
        <v>1138</v>
      </c>
      <c r="AE303" t="s">
        <v>1035</v>
      </c>
      <c r="AF303" t="s">
        <v>1201</v>
      </c>
      <c r="AH303" s="1">
        <v>0.99</v>
      </c>
      <c r="AI303" s="1">
        <v>1.88</v>
      </c>
      <c r="AJ303" s="2">
        <f t="shared" si="6"/>
        <v>2.87</v>
      </c>
      <c r="AL303">
        <v>3.1273764084507065</v>
      </c>
      <c r="AM303">
        <v>3.6965661971830976</v>
      </c>
      <c r="AN303" s="5">
        <f t="shared" si="7"/>
        <v>6</v>
      </c>
      <c r="AP303">
        <v>1.1850295774647865</v>
      </c>
      <c r="AQ303">
        <v>2.236842253521131</v>
      </c>
      <c r="AR303" s="3">
        <f t="shared" si="8"/>
        <v>3</v>
      </c>
      <c r="AT303">
        <v>4.5233239436619703</v>
      </c>
      <c r="AU303">
        <v>2.3617309859154929</v>
      </c>
      <c r="AV303" s="3">
        <f t="shared" si="11"/>
        <v>6</v>
      </c>
      <c r="AW303" s="3"/>
      <c r="AX303" s="8">
        <v>0.52</v>
      </c>
      <c r="AY303" s="8">
        <v>0.56000000000000005</v>
      </c>
      <c r="AZ303" s="8">
        <f t="shared" si="12"/>
        <v>1.6262357323943675</v>
      </c>
      <c r="BA303" s="8">
        <f t="shared" si="12"/>
        <v>2.0700770704225349</v>
      </c>
      <c r="BB303" s="5">
        <f t="shared" si="10"/>
        <v>3</v>
      </c>
      <c r="BC303" t="s">
        <v>1189</v>
      </c>
    </row>
    <row r="304" spans="1:55" x14ac:dyDescent="0.25">
      <c r="A304" t="s">
        <v>62</v>
      </c>
      <c r="B304" t="s">
        <v>368</v>
      </c>
      <c r="C304" t="s">
        <v>311</v>
      </c>
      <c r="D304" s="6" t="s">
        <v>807</v>
      </c>
      <c r="E304" s="6" t="s">
        <v>943</v>
      </c>
      <c r="F304" s="6" t="s">
        <v>737</v>
      </c>
      <c r="G304" t="s">
        <v>293</v>
      </c>
      <c r="H304">
        <v>2.89</v>
      </c>
      <c r="I304" t="s">
        <v>294</v>
      </c>
      <c r="J304">
        <v>1.53</v>
      </c>
      <c r="K304" t="s">
        <v>707</v>
      </c>
      <c r="L304">
        <v>2.54</v>
      </c>
      <c r="M304" t="s">
        <v>727</v>
      </c>
      <c r="N304">
        <v>1.65</v>
      </c>
      <c r="O304">
        <v>10.340999999999999</v>
      </c>
      <c r="P304">
        <v>6.1580000000000004</v>
      </c>
      <c r="Q304">
        <v>7.9109999999999996</v>
      </c>
      <c r="R304">
        <v>26.524999999999999</v>
      </c>
      <c r="S304">
        <v>9.4250000000000007</v>
      </c>
      <c r="T304">
        <v>20.324999999999999</v>
      </c>
      <c r="U304">
        <v>12.106999999999999</v>
      </c>
      <c r="V304" t="s">
        <v>23</v>
      </c>
      <c r="W304" t="s">
        <v>52</v>
      </c>
      <c r="X304">
        <v>-6</v>
      </c>
      <c r="Y304">
        <v>7</v>
      </c>
      <c r="Z304" t="s">
        <v>253</v>
      </c>
      <c r="AA304" t="s">
        <v>250</v>
      </c>
      <c r="AB304" s="7" t="s">
        <v>1045</v>
      </c>
      <c r="AC304" s="7" t="s">
        <v>1042</v>
      </c>
      <c r="AE304" t="s">
        <v>1202</v>
      </c>
      <c r="AF304" t="s">
        <v>1203</v>
      </c>
      <c r="AH304" s="1">
        <v>0.78</v>
      </c>
      <c r="AI304" s="1">
        <v>1.31</v>
      </c>
      <c r="AJ304" s="2">
        <f t="shared" si="6"/>
        <v>2.09</v>
      </c>
      <c r="AL304">
        <v>3.9792190140845101</v>
      </c>
      <c r="AM304">
        <v>3.2133549295774633</v>
      </c>
      <c r="AN304" s="5">
        <f t="shared" si="7"/>
        <v>7</v>
      </c>
      <c r="AP304">
        <v>1.2993591549295749</v>
      </c>
      <c r="AQ304">
        <v>2.8127813380281745</v>
      </c>
      <c r="AR304" s="3">
        <f t="shared" si="8"/>
        <v>4</v>
      </c>
      <c r="AT304">
        <v>6.1767359154929551</v>
      </c>
      <c r="AU304">
        <v>4.4654577464788732</v>
      </c>
      <c r="AV304" s="3">
        <f t="shared" si="11"/>
        <v>10</v>
      </c>
      <c r="AW304" s="3"/>
      <c r="AX304" s="8">
        <v>0.36</v>
      </c>
      <c r="AY304" s="8">
        <v>0.48</v>
      </c>
      <c r="AZ304" s="8">
        <f t="shared" si="12"/>
        <v>1.4325188450704236</v>
      </c>
      <c r="BA304" s="8">
        <f t="shared" si="12"/>
        <v>1.5424103661971824</v>
      </c>
      <c r="BB304" s="5">
        <f t="shared" si="10"/>
        <v>2</v>
      </c>
      <c r="BC304" t="s">
        <v>1189</v>
      </c>
    </row>
    <row r="305" spans="1:55" x14ac:dyDescent="0.25">
      <c r="A305" t="s">
        <v>66</v>
      </c>
      <c r="B305" t="s">
        <v>63</v>
      </c>
      <c r="C305" t="s">
        <v>132</v>
      </c>
      <c r="D305" s="6" t="s">
        <v>588</v>
      </c>
      <c r="E305" s="6" t="s">
        <v>103</v>
      </c>
      <c r="F305" s="6" t="s">
        <v>658</v>
      </c>
      <c r="G305" t="s">
        <v>674</v>
      </c>
      <c r="H305">
        <v>3.12</v>
      </c>
      <c r="I305" t="s">
        <v>581</v>
      </c>
      <c r="J305">
        <v>1.47</v>
      </c>
      <c r="K305" t="s">
        <v>69</v>
      </c>
      <c r="L305">
        <v>2.62</v>
      </c>
      <c r="M305" t="s">
        <v>192</v>
      </c>
      <c r="N305">
        <v>1.62</v>
      </c>
      <c r="O305">
        <v>6.0830000000000002</v>
      </c>
      <c r="P305">
        <v>9.3279999999999994</v>
      </c>
      <c r="Q305">
        <v>7.734</v>
      </c>
      <c r="R305">
        <v>10.081</v>
      </c>
      <c r="S305">
        <v>23.696999999999999</v>
      </c>
      <c r="T305">
        <v>12.821</v>
      </c>
      <c r="U305">
        <v>19.646000000000001</v>
      </c>
      <c r="V305" t="s">
        <v>23</v>
      </c>
      <c r="W305" t="s">
        <v>36</v>
      </c>
      <c r="X305">
        <v>8</v>
      </c>
      <c r="Y305">
        <v>0</v>
      </c>
      <c r="Z305" t="s">
        <v>253</v>
      </c>
      <c r="AA305" t="s">
        <v>250</v>
      </c>
      <c r="AB305" s="7" t="s">
        <v>1204</v>
      </c>
      <c r="AC305" s="7" t="s">
        <v>1166</v>
      </c>
      <c r="AE305" t="s">
        <v>1205</v>
      </c>
      <c r="AF305" t="s">
        <v>1206</v>
      </c>
      <c r="AH305" s="1">
        <v>1.21</v>
      </c>
      <c r="AI305" s="1">
        <v>0.77</v>
      </c>
      <c r="AJ305" s="2">
        <f t="shared" si="6"/>
        <v>1.98</v>
      </c>
      <c r="AL305">
        <v>3.8656704545454521</v>
      </c>
      <c r="AM305">
        <v>2.1680749999999973</v>
      </c>
      <c r="AN305" s="5">
        <f t="shared" si="7"/>
        <v>6</v>
      </c>
      <c r="AP305">
        <v>2.1079943181818201</v>
      </c>
      <c r="AQ305">
        <v>1.3727424242424271</v>
      </c>
      <c r="AR305" s="3">
        <f t="shared" si="8"/>
        <v>3</v>
      </c>
      <c r="AT305">
        <v>5.5334045454545402</v>
      </c>
      <c r="AU305">
        <v>5.296199999999998</v>
      </c>
      <c r="AV305" s="3">
        <f t="shared" si="11"/>
        <v>10</v>
      </c>
      <c r="AW305" s="3"/>
      <c r="AX305" s="8">
        <v>0.55000000000000004</v>
      </c>
      <c r="AY305" s="8">
        <v>0.52</v>
      </c>
      <c r="AZ305" s="8">
        <f t="shared" si="12"/>
        <v>2.1261187499999989</v>
      </c>
      <c r="BA305" s="8">
        <f t="shared" si="12"/>
        <v>1.1273989999999987</v>
      </c>
      <c r="BB305" s="5">
        <f t="shared" si="10"/>
        <v>3</v>
      </c>
      <c r="BC305" t="s">
        <v>1189</v>
      </c>
    </row>
    <row r="306" spans="1:55" x14ac:dyDescent="0.25">
      <c r="A306" t="s">
        <v>66</v>
      </c>
      <c r="B306" t="s">
        <v>107</v>
      </c>
      <c r="C306" t="s">
        <v>508</v>
      </c>
      <c r="D306" s="6" t="s">
        <v>357</v>
      </c>
      <c r="E306" s="6" t="s">
        <v>757</v>
      </c>
      <c r="F306" s="6" t="s">
        <v>763</v>
      </c>
      <c r="G306" t="s">
        <v>490</v>
      </c>
      <c r="H306">
        <v>2.2599999999999998</v>
      </c>
      <c r="I306" t="s">
        <v>1049</v>
      </c>
      <c r="J306">
        <v>1.8</v>
      </c>
      <c r="K306" t="s">
        <v>545</v>
      </c>
      <c r="L306">
        <v>2.61</v>
      </c>
      <c r="M306" t="s">
        <v>155</v>
      </c>
      <c r="N306">
        <v>1.63</v>
      </c>
      <c r="O306">
        <v>6.3170000000000002</v>
      </c>
      <c r="P306">
        <v>19.010999999999999</v>
      </c>
      <c r="Q306">
        <v>10.331</v>
      </c>
      <c r="R306">
        <v>6.859</v>
      </c>
      <c r="S306">
        <v>62.112000000000002</v>
      </c>
      <c r="T306">
        <v>11.211</v>
      </c>
      <c r="U306">
        <v>33.783999999999999</v>
      </c>
      <c r="V306" t="s">
        <v>43</v>
      </c>
      <c r="W306" t="s">
        <v>36</v>
      </c>
      <c r="X306">
        <v>6</v>
      </c>
      <c r="Y306">
        <v>-3</v>
      </c>
      <c r="Z306" t="s">
        <v>1166</v>
      </c>
      <c r="AA306" t="s">
        <v>253</v>
      </c>
      <c r="AB306" s="7" t="s">
        <v>1038</v>
      </c>
      <c r="AC306" s="7" t="s">
        <v>1207</v>
      </c>
      <c r="AE306" t="s">
        <v>1208</v>
      </c>
      <c r="AF306" t="s">
        <v>1209</v>
      </c>
      <c r="AH306" s="1">
        <v>1.84</v>
      </c>
      <c r="AI306" s="1">
        <v>0.6</v>
      </c>
      <c r="AJ306" s="2">
        <f t="shared" si="6"/>
        <v>2.44</v>
      </c>
      <c r="AL306">
        <v>4.9735636363636333</v>
      </c>
      <c r="AM306">
        <v>2.9236162878787839</v>
      </c>
      <c r="AN306" s="5">
        <f t="shared" si="7"/>
        <v>7</v>
      </c>
      <c r="AP306">
        <v>2.4390757575757593</v>
      </c>
      <c r="AQ306">
        <v>2.1047727272727319</v>
      </c>
      <c r="AR306" s="3">
        <f t="shared" si="8"/>
        <v>4</v>
      </c>
      <c r="AT306">
        <v>4.9737681818181789</v>
      </c>
      <c r="AU306">
        <v>6.1788999999999978</v>
      </c>
      <c r="AV306" s="3">
        <f t="shared" si="11"/>
        <v>11</v>
      </c>
      <c r="AW306" s="3"/>
      <c r="AX306" s="8">
        <v>0.4</v>
      </c>
      <c r="AY306" s="8">
        <v>0.38</v>
      </c>
      <c r="AZ306" s="8">
        <f t="shared" si="12"/>
        <v>1.9894254545454535</v>
      </c>
      <c r="BA306" s="8">
        <f t="shared" si="12"/>
        <v>1.110974189393938</v>
      </c>
      <c r="BB306" s="5">
        <f t="shared" si="10"/>
        <v>3</v>
      </c>
      <c r="BC306" t="s">
        <v>1189</v>
      </c>
    </row>
    <row r="307" spans="1:55" x14ac:dyDescent="0.25">
      <c r="A307" t="s">
        <v>66</v>
      </c>
      <c r="B307" t="s">
        <v>79</v>
      </c>
      <c r="C307" t="s">
        <v>67</v>
      </c>
      <c r="D307" s="6" t="s">
        <v>463</v>
      </c>
      <c r="E307" s="6" t="s">
        <v>449</v>
      </c>
      <c r="F307" s="6" t="s">
        <v>446</v>
      </c>
      <c r="G307" t="s">
        <v>277</v>
      </c>
      <c r="H307">
        <v>2.4</v>
      </c>
      <c r="I307" t="s">
        <v>959</v>
      </c>
      <c r="J307">
        <v>1.72</v>
      </c>
      <c r="K307" t="s">
        <v>587</v>
      </c>
      <c r="L307">
        <v>2.17</v>
      </c>
      <c r="M307" t="s">
        <v>558</v>
      </c>
      <c r="N307">
        <v>1.86</v>
      </c>
      <c r="O307">
        <v>11.025</v>
      </c>
      <c r="P307">
        <v>7.4909999999999997</v>
      </c>
      <c r="Q307">
        <v>7.88</v>
      </c>
      <c r="R307">
        <v>23.202000000000002</v>
      </c>
      <c r="S307">
        <v>10.707000000000001</v>
      </c>
      <c r="T307">
        <v>16.584</v>
      </c>
      <c r="U307">
        <v>11.273999999999999</v>
      </c>
      <c r="V307" t="s">
        <v>23</v>
      </c>
      <c r="W307" t="s">
        <v>52</v>
      </c>
      <c r="X307">
        <v>-4</v>
      </c>
      <c r="Y307">
        <v>5</v>
      </c>
      <c r="Z307" t="s">
        <v>254</v>
      </c>
      <c r="AA307" t="s">
        <v>255</v>
      </c>
      <c r="AB307" s="7" t="s">
        <v>1210</v>
      </c>
      <c r="AC307" s="7" t="s">
        <v>1123</v>
      </c>
      <c r="AE307" t="s">
        <v>1211</v>
      </c>
      <c r="AF307" t="s">
        <v>1047</v>
      </c>
      <c r="AH307" s="1">
        <v>0.95</v>
      </c>
      <c r="AI307" s="1">
        <v>1.37</v>
      </c>
      <c r="AJ307" s="2">
        <f t="shared" si="6"/>
        <v>2.3200000000000003</v>
      </c>
      <c r="AL307">
        <v>2.8179984848484829</v>
      </c>
      <c r="AM307">
        <v>6.22265681818181</v>
      </c>
      <c r="AN307" s="5">
        <f t="shared" si="7"/>
        <v>9</v>
      </c>
      <c r="AP307">
        <v>2.0992045454545472</v>
      </c>
      <c r="AQ307">
        <v>2.6946287878787931</v>
      </c>
      <c r="AR307" s="3">
        <f t="shared" si="8"/>
        <v>4</v>
      </c>
      <c r="AT307">
        <v>3.1648602272727246</v>
      </c>
      <c r="AU307">
        <v>7.8549791666666628</v>
      </c>
      <c r="AV307" s="3">
        <f t="shared" si="11"/>
        <v>11</v>
      </c>
      <c r="AW307" s="3"/>
      <c r="AX307" s="8">
        <v>0.48</v>
      </c>
      <c r="AY307" s="8">
        <v>0.47</v>
      </c>
      <c r="AZ307" s="8">
        <f t="shared" si="12"/>
        <v>1.3526392727272718</v>
      </c>
      <c r="BA307" s="8">
        <f t="shared" si="12"/>
        <v>2.9246487045454503</v>
      </c>
      <c r="BB307" s="5">
        <f t="shared" si="10"/>
        <v>4</v>
      </c>
      <c r="BC307" t="s">
        <v>1189</v>
      </c>
    </row>
    <row r="308" spans="1:55" x14ac:dyDescent="0.25">
      <c r="A308" t="s">
        <v>66</v>
      </c>
      <c r="B308" t="s">
        <v>109</v>
      </c>
      <c r="C308" t="s">
        <v>191</v>
      </c>
      <c r="D308" s="6" t="s">
        <v>1212</v>
      </c>
      <c r="E308" s="6" t="s">
        <v>1024</v>
      </c>
      <c r="F308" s="6" t="s">
        <v>1213</v>
      </c>
      <c r="G308" t="s">
        <v>905</v>
      </c>
      <c r="H308">
        <v>1.43</v>
      </c>
      <c r="I308" t="s">
        <v>145</v>
      </c>
      <c r="J308">
        <v>3.67</v>
      </c>
      <c r="K308" t="s">
        <v>1214</v>
      </c>
      <c r="L308">
        <v>1.87</v>
      </c>
      <c r="M308" t="s">
        <v>822</v>
      </c>
      <c r="N308">
        <v>2.29</v>
      </c>
      <c r="O308">
        <v>15.083</v>
      </c>
      <c r="P308">
        <v>50</v>
      </c>
      <c r="Q308">
        <v>17.241</v>
      </c>
      <c r="R308">
        <v>10.372999999999999</v>
      </c>
      <c r="S308">
        <v>114.943</v>
      </c>
      <c r="T308">
        <v>11.875999999999999</v>
      </c>
      <c r="U308">
        <v>39.526000000000003</v>
      </c>
      <c r="V308" t="s">
        <v>64</v>
      </c>
      <c r="W308" t="s">
        <v>22</v>
      </c>
      <c r="X308">
        <v>3</v>
      </c>
      <c r="Y308">
        <v>-2</v>
      </c>
      <c r="Z308" t="s">
        <v>248</v>
      </c>
      <c r="AA308" t="s">
        <v>248</v>
      </c>
      <c r="AB308" s="7" t="s">
        <v>1059</v>
      </c>
      <c r="AC308" s="7" t="s">
        <v>1215</v>
      </c>
      <c r="AE308" t="s">
        <v>1216</v>
      </c>
      <c r="AF308" t="s">
        <v>1217</v>
      </c>
      <c r="AH308" s="1">
        <v>2.9</v>
      </c>
      <c r="AI308" s="1">
        <v>0.86</v>
      </c>
      <c r="AJ308" s="2">
        <f t="shared" si="6"/>
        <v>3.76</v>
      </c>
      <c r="AL308">
        <v>5.6523806818181779</v>
      </c>
      <c r="AM308">
        <v>3.2192628787878745</v>
      </c>
      <c r="AN308" s="5">
        <f t="shared" si="7"/>
        <v>8</v>
      </c>
      <c r="AP308">
        <v>1.4160151515151527</v>
      </c>
      <c r="AQ308">
        <v>1.8037196969697005</v>
      </c>
      <c r="AR308" s="3">
        <f t="shared" si="8"/>
        <v>3</v>
      </c>
      <c r="AT308">
        <v>6.0825477272727229</v>
      </c>
      <c r="AU308">
        <v>1.4444181818181812</v>
      </c>
      <c r="AV308" s="3">
        <f t="shared" si="11"/>
        <v>7</v>
      </c>
      <c r="AW308" s="3"/>
      <c r="AX308" s="8">
        <v>0.52</v>
      </c>
      <c r="AY308" s="8">
        <v>0.43</v>
      </c>
      <c r="AZ308" s="8">
        <f t="shared" si="12"/>
        <v>2.9392379545454528</v>
      </c>
      <c r="BA308" s="8">
        <f t="shared" si="12"/>
        <v>1.384283037878786</v>
      </c>
      <c r="BB308" s="5">
        <f t="shared" si="10"/>
        <v>4</v>
      </c>
      <c r="BC308" t="s">
        <v>1189</v>
      </c>
    </row>
    <row r="309" spans="1:55" x14ac:dyDescent="0.25">
      <c r="A309" t="s">
        <v>84</v>
      </c>
      <c r="B309" t="s">
        <v>524</v>
      </c>
      <c r="C309" t="s">
        <v>529</v>
      </c>
      <c r="D309" s="6" t="s">
        <v>456</v>
      </c>
      <c r="E309" s="6" t="s">
        <v>482</v>
      </c>
      <c r="F309" s="6" t="s">
        <v>869</v>
      </c>
      <c r="G309" t="s">
        <v>660</v>
      </c>
      <c r="H309">
        <v>2.5099999999999998</v>
      </c>
      <c r="I309" t="s">
        <v>363</v>
      </c>
      <c r="J309">
        <v>1.67</v>
      </c>
      <c r="K309" t="s">
        <v>766</v>
      </c>
      <c r="L309">
        <v>3.17</v>
      </c>
      <c r="M309" t="s">
        <v>1218</v>
      </c>
      <c r="N309">
        <v>1.47</v>
      </c>
      <c r="O309">
        <v>5.4379999999999997</v>
      </c>
      <c r="P309">
        <v>20.79</v>
      </c>
      <c r="Q309">
        <v>11.455</v>
      </c>
      <c r="R309">
        <v>5.992</v>
      </c>
      <c r="S309">
        <v>87.718999999999994</v>
      </c>
      <c r="T309">
        <v>12.625999999999999</v>
      </c>
      <c r="U309">
        <v>48.308999999999997</v>
      </c>
      <c r="V309" t="s">
        <v>95</v>
      </c>
      <c r="W309" t="s">
        <v>22</v>
      </c>
      <c r="X309">
        <v>-3</v>
      </c>
      <c r="Y309">
        <v>-6</v>
      </c>
      <c r="Z309" t="s">
        <v>253</v>
      </c>
      <c r="AA309" t="s">
        <v>249</v>
      </c>
      <c r="AB309" s="7" t="s">
        <v>1166</v>
      </c>
      <c r="AC309" s="7" t="s">
        <v>1038</v>
      </c>
      <c r="AE309" t="s">
        <v>1219</v>
      </c>
      <c r="AF309" t="s">
        <v>1220</v>
      </c>
      <c r="AH309" s="1">
        <v>1.83</v>
      </c>
      <c r="AI309" s="1">
        <v>0.48</v>
      </c>
      <c r="AJ309" s="2">
        <f t="shared" si="6"/>
        <v>2.31</v>
      </c>
      <c r="AL309">
        <v>4.9706223938223904</v>
      </c>
      <c r="AM309">
        <v>2.2697297297297285</v>
      </c>
      <c r="AN309" s="5">
        <f t="shared" si="7"/>
        <v>7</v>
      </c>
      <c r="AP309">
        <v>1.1827250965250926</v>
      </c>
      <c r="AQ309">
        <v>2.6667509652509613</v>
      </c>
      <c r="AR309" s="3">
        <f t="shared" si="8"/>
        <v>3</v>
      </c>
      <c r="AT309">
        <v>8.163731274131278</v>
      </c>
      <c r="AU309">
        <v>3.6303752895752925</v>
      </c>
      <c r="AV309" s="3">
        <f t="shared" si="11"/>
        <v>11</v>
      </c>
      <c r="AW309" s="3"/>
      <c r="AX309" s="8">
        <v>0.5</v>
      </c>
      <c r="AY309" s="8">
        <v>0.36</v>
      </c>
      <c r="AZ309" s="8">
        <f t="shared" si="12"/>
        <v>2.4853111969111952</v>
      </c>
      <c r="BA309" s="8">
        <f t="shared" si="12"/>
        <v>0.81710270270270224</v>
      </c>
      <c r="BB309" s="5">
        <f t="shared" si="10"/>
        <v>3</v>
      </c>
      <c r="BC309" t="s">
        <v>1189</v>
      </c>
    </row>
    <row r="310" spans="1:55" x14ac:dyDescent="0.25">
      <c r="A310" t="s">
        <v>84</v>
      </c>
      <c r="B310" t="s">
        <v>147</v>
      </c>
      <c r="C310" t="s">
        <v>135</v>
      </c>
      <c r="D310" s="6" t="s">
        <v>999</v>
      </c>
      <c r="E310" s="6" t="s">
        <v>103</v>
      </c>
      <c r="F310" s="6" t="s">
        <v>934</v>
      </c>
      <c r="G310" t="s">
        <v>293</v>
      </c>
      <c r="H310">
        <v>2.89</v>
      </c>
      <c r="I310" t="s">
        <v>353</v>
      </c>
      <c r="J310">
        <v>1.53</v>
      </c>
      <c r="K310" t="s">
        <v>370</v>
      </c>
      <c r="L310">
        <v>2.39</v>
      </c>
      <c r="M310" t="s">
        <v>821</v>
      </c>
      <c r="N310">
        <v>1.72</v>
      </c>
      <c r="O310">
        <v>7.31</v>
      </c>
      <c r="P310">
        <v>8.1829999999999998</v>
      </c>
      <c r="Q310">
        <v>7.4240000000000004</v>
      </c>
      <c r="R310">
        <v>13.263</v>
      </c>
      <c r="S310">
        <v>16.638999999999999</v>
      </c>
      <c r="T310">
        <v>13.477</v>
      </c>
      <c r="U310">
        <v>15.083</v>
      </c>
      <c r="V310" t="s">
        <v>23</v>
      </c>
      <c r="W310" t="s">
        <v>36</v>
      </c>
      <c r="X310">
        <v>1</v>
      </c>
      <c r="Y310">
        <v>-1</v>
      </c>
      <c r="Z310" t="s">
        <v>253</v>
      </c>
      <c r="AA310" t="s">
        <v>249</v>
      </c>
      <c r="AB310" s="7" t="s">
        <v>1085</v>
      </c>
      <c r="AC310" s="7" t="s">
        <v>1221</v>
      </c>
      <c r="AE310" t="s">
        <v>1222</v>
      </c>
      <c r="AF310" t="s">
        <v>1223</v>
      </c>
      <c r="AH310" s="1">
        <v>1.1100000000000001</v>
      </c>
      <c r="AI310" s="1">
        <v>0.99</v>
      </c>
      <c r="AJ310" s="2">
        <f t="shared" si="6"/>
        <v>2.1</v>
      </c>
      <c r="AL310">
        <v>5.2341915057915021</v>
      </c>
      <c r="AM310">
        <v>1.9884749034749023</v>
      </c>
      <c r="AN310" s="5">
        <f t="shared" si="7"/>
        <v>7</v>
      </c>
      <c r="AP310">
        <v>0.92269961389961097</v>
      </c>
      <c r="AQ310">
        <v>1.7400077220077197</v>
      </c>
      <c r="AR310" s="3">
        <f t="shared" si="8"/>
        <v>2</v>
      </c>
      <c r="AT310">
        <v>7.3528996138996172</v>
      </c>
      <c r="AU310">
        <v>3.7303783783783824</v>
      </c>
      <c r="AV310" s="3">
        <f t="shared" si="11"/>
        <v>11</v>
      </c>
      <c r="AW310" s="3"/>
      <c r="AX310" s="8">
        <v>0.38</v>
      </c>
      <c r="AY310" s="8">
        <v>0.61</v>
      </c>
      <c r="AZ310" s="8">
        <f t="shared" si="12"/>
        <v>1.9889927722007708</v>
      </c>
      <c r="BA310" s="8">
        <f t="shared" si="12"/>
        <v>1.2129696911196903</v>
      </c>
      <c r="BB310" s="5">
        <f t="shared" si="10"/>
        <v>3</v>
      </c>
      <c r="BC310" t="s">
        <v>1189</v>
      </c>
    </row>
    <row r="311" spans="1:55" x14ac:dyDescent="0.25">
      <c r="A311" t="s">
        <v>84</v>
      </c>
      <c r="B311" t="s">
        <v>144</v>
      </c>
      <c r="C311" t="s">
        <v>549</v>
      </c>
      <c r="D311" s="6" t="s">
        <v>418</v>
      </c>
      <c r="E311" s="6" t="s">
        <v>463</v>
      </c>
      <c r="F311" s="6" t="s">
        <v>610</v>
      </c>
      <c r="G311" t="s">
        <v>527</v>
      </c>
      <c r="H311">
        <v>2.1</v>
      </c>
      <c r="I311" t="s">
        <v>516</v>
      </c>
      <c r="J311">
        <v>1.91</v>
      </c>
      <c r="K311" t="s">
        <v>631</v>
      </c>
      <c r="L311">
        <v>1.97</v>
      </c>
      <c r="M311" t="s">
        <v>1032</v>
      </c>
      <c r="N311">
        <v>2.0299999999999998</v>
      </c>
      <c r="O311">
        <v>12.771000000000001</v>
      </c>
      <c r="P311">
        <v>8.5619999999999994</v>
      </c>
      <c r="Q311">
        <v>8.2579999999999991</v>
      </c>
      <c r="R311">
        <v>24.631</v>
      </c>
      <c r="S311">
        <v>11.074</v>
      </c>
      <c r="T311">
        <v>15.923999999999999</v>
      </c>
      <c r="U311">
        <v>10.683999999999999</v>
      </c>
      <c r="V311" t="s">
        <v>26</v>
      </c>
      <c r="W311" t="s">
        <v>32</v>
      </c>
      <c r="X311">
        <v>5</v>
      </c>
      <c r="Y311">
        <v>7</v>
      </c>
      <c r="Z311" t="s">
        <v>253</v>
      </c>
      <c r="AA311" t="s">
        <v>250</v>
      </c>
      <c r="AB311" s="7" t="s">
        <v>1224</v>
      </c>
      <c r="AC311" s="7" t="s">
        <v>1038</v>
      </c>
      <c r="AE311" t="s">
        <v>1225</v>
      </c>
      <c r="AF311" t="s">
        <v>1226</v>
      </c>
      <c r="AH311" s="1">
        <v>1.02</v>
      </c>
      <c r="AI311" s="1">
        <v>1.55</v>
      </c>
      <c r="AJ311" s="2">
        <f t="shared" si="6"/>
        <v>2.5700000000000003</v>
      </c>
      <c r="AL311">
        <v>3.6463088803088777</v>
      </c>
      <c r="AM311">
        <v>4.6930501930501904</v>
      </c>
      <c r="AN311" s="5">
        <f t="shared" si="7"/>
        <v>8</v>
      </c>
      <c r="AP311">
        <v>1.8074942084942023</v>
      </c>
      <c r="AQ311">
        <v>2.6948397683397647</v>
      </c>
      <c r="AR311" s="3">
        <f t="shared" si="8"/>
        <v>4</v>
      </c>
      <c r="AT311">
        <v>3.1398162162162175</v>
      </c>
      <c r="AU311">
        <v>3.747484169884173</v>
      </c>
      <c r="AV311" s="3">
        <f t="shared" si="11"/>
        <v>6</v>
      </c>
      <c r="AW311" s="3"/>
      <c r="AX311" s="8">
        <v>0.67</v>
      </c>
      <c r="AY311" s="8">
        <v>0.64</v>
      </c>
      <c r="AZ311" s="8">
        <f t="shared" si="12"/>
        <v>2.4430269498069483</v>
      </c>
      <c r="BA311" s="8">
        <f t="shared" si="12"/>
        <v>3.0035521235521219</v>
      </c>
      <c r="BB311" s="5">
        <f t="shared" si="10"/>
        <v>5</v>
      </c>
      <c r="BC311" t="s">
        <v>1189</v>
      </c>
    </row>
    <row r="312" spans="1:55" x14ac:dyDescent="0.25">
      <c r="A312" t="s">
        <v>84</v>
      </c>
      <c r="B312" t="s">
        <v>97</v>
      </c>
      <c r="C312" t="s">
        <v>129</v>
      </c>
      <c r="D312" s="6" t="s">
        <v>321</v>
      </c>
      <c r="E312" s="6" t="s">
        <v>503</v>
      </c>
      <c r="F312" s="6" t="s">
        <v>1227</v>
      </c>
      <c r="G312" t="s">
        <v>910</v>
      </c>
      <c r="H312">
        <v>3.24</v>
      </c>
      <c r="I312" t="s">
        <v>783</v>
      </c>
      <c r="J312">
        <v>1.45</v>
      </c>
      <c r="K312" t="s">
        <v>1228</v>
      </c>
      <c r="L312">
        <v>14.12</v>
      </c>
      <c r="M312" t="s">
        <v>1229</v>
      </c>
      <c r="N312">
        <v>1.08</v>
      </c>
      <c r="O312">
        <v>3.7919999999999998</v>
      </c>
      <c r="P312">
        <v>80.644999999999996</v>
      </c>
      <c r="Q312">
        <v>43.103000000000002</v>
      </c>
      <c r="R312">
        <v>4.0519999999999996</v>
      </c>
      <c r="S312">
        <v>2000</v>
      </c>
      <c r="T312">
        <v>46.082999999999998</v>
      </c>
      <c r="U312">
        <v>1000</v>
      </c>
      <c r="V312" t="s">
        <v>95</v>
      </c>
      <c r="W312" t="s">
        <v>22</v>
      </c>
      <c r="X312">
        <v>7</v>
      </c>
      <c r="Y312">
        <v>-9</v>
      </c>
      <c r="Z312" t="s">
        <v>253</v>
      </c>
      <c r="AA312" t="s">
        <v>249</v>
      </c>
      <c r="AB312" s="7" t="s">
        <v>1098</v>
      </c>
      <c r="AC312" s="7" t="s">
        <v>1098</v>
      </c>
      <c r="AE312" t="s">
        <v>1230</v>
      </c>
      <c r="AF312" t="s">
        <v>1231</v>
      </c>
      <c r="AH312" s="1">
        <v>1.88</v>
      </c>
      <c r="AI312" s="1">
        <v>0.09</v>
      </c>
      <c r="AJ312" s="2">
        <f t="shared" si="6"/>
        <v>1.97</v>
      </c>
      <c r="AL312">
        <v>3.9389837837837813</v>
      </c>
      <c r="AM312">
        <v>0.85229729729729686</v>
      </c>
      <c r="AN312" s="5">
        <f t="shared" si="7"/>
        <v>4</v>
      </c>
      <c r="AP312">
        <v>1.284935907335903</v>
      </c>
      <c r="AQ312">
        <v>2.1251988416988383</v>
      </c>
      <c r="AR312" s="3">
        <f t="shared" si="8"/>
        <v>3</v>
      </c>
      <c r="AT312">
        <v>3.9145760617760637</v>
      </c>
      <c r="AU312">
        <v>2.8413158301158323</v>
      </c>
      <c r="AV312" s="3">
        <f t="shared" si="11"/>
        <v>6</v>
      </c>
      <c r="AW312" s="3"/>
      <c r="AX312" s="8">
        <v>0.52</v>
      </c>
      <c r="AY312" s="8">
        <v>0.14000000000000001</v>
      </c>
      <c r="AZ312" s="8">
        <f t="shared" si="12"/>
        <v>2.0482715675675665</v>
      </c>
      <c r="BA312" s="8">
        <f t="shared" si="12"/>
        <v>0.11932162162162158</v>
      </c>
      <c r="BB312" s="5">
        <f t="shared" si="10"/>
        <v>2</v>
      </c>
      <c r="BC312" t="s">
        <v>1189</v>
      </c>
    </row>
    <row r="313" spans="1:55" x14ac:dyDescent="0.25">
      <c r="A313" t="s">
        <v>28</v>
      </c>
      <c r="B313" t="s">
        <v>157</v>
      </c>
      <c r="C313" t="s">
        <v>946</v>
      </c>
      <c r="D313" s="6" t="s">
        <v>582</v>
      </c>
      <c r="E313" s="6" t="s">
        <v>169</v>
      </c>
      <c r="F313" s="6" t="s">
        <v>651</v>
      </c>
      <c r="G313" t="s">
        <v>1096</v>
      </c>
      <c r="H313">
        <v>1.37</v>
      </c>
      <c r="I313" t="s">
        <v>104</v>
      </c>
      <c r="J313">
        <v>3.86</v>
      </c>
      <c r="K313" t="s">
        <v>898</v>
      </c>
      <c r="L313">
        <v>1.39</v>
      </c>
      <c r="M313" t="s">
        <v>461</v>
      </c>
      <c r="N313">
        <v>3.64</v>
      </c>
      <c r="O313">
        <v>27.701000000000001</v>
      </c>
      <c r="P313">
        <v>22.123999999999999</v>
      </c>
      <c r="Q313">
        <v>12.92</v>
      </c>
      <c r="R313">
        <v>32.362000000000002</v>
      </c>
      <c r="S313">
        <v>20.619</v>
      </c>
      <c r="T313">
        <v>15.06</v>
      </c>
      <c r="U313">
        <v>12.034000000000001</v>
      </c>
      <c r="V313" t="s">
        <v>31</v>
      </c>
      <c r="W313" t="s">
        <v>52</v>
      </c>
      <c r="X313">
        <v>-3</v>
      </c>
      <c r="Y313">
        <v>5</v>
      </c>
      <c r="Z313" t="s">
        <v>249</v>
      </c>
      <c r="AA313" t="s">
        <v>248</v>
      </c>
      <c r="AB313" s="7" t="s">
        <v>1110</v>
      </c>
      <c r="AC313" s="7" t="s">
        <v>1128</v>
      </c>
      <c r="AE313" t="s">
        <v>253</v>
      </c>
      <c r="AF313" t="s">
        <v>253</v>
      </c>
      <c r="AH313" s="1">
        <v>1.72</v>
      </c>
      <c r="AI313" s="1">
        <v>2.14</v>
      </c>
      <c r="AJ313" s="2">
        <f t="shared" si="6"/>
        <v>3.8600000000000003</v>
      </c>
      <c r="AL313">
        <v>0</v>
      </c>
      <c r="AM313">
        <v>0</v>
      </c>
      <c r="AN313" s="5">
        <f t="shared" si="7"/>
        <v>0</v>
      </c>
      <c r="AP313">
        <v>1.8875740072202176</v>
      </c>
      <c r="AQ313">
        <v>1.7702902527075792</v>
      </c>
      <c r="AR313" s="3">
        <f t="shared" si="8"/>
        <v>3</v>
      </c>
      <c r="AT313">
        <v>0</v>
      </c>
      <c r="AU313">
        <v>0</v>
      </c>
      <c r="AV313" s="3">
        <f t="shared" si="11"/>
        <v>0</v>
      </c>
      <c r="AW313" s="3"/>
      <c r="AX313" s="8">
        <v>-1</v>
      </c>
      <c r="AY313" s="8">
        <v>-1</v>
      </c>
      <c r="AZ313" s="8">
        <f t="shared" si="12"/>
        <v>0</v>
      </c>
      <c r="BA313" s="8">
        <f t="shared" si="12"/>
        <v>0</v>
      </c>
      <c r="BB313" s="5">
        <f t="shared" si="10"/>
        <v>0</v>
      </c>
      <c r="BC313" t="s">
        <v>1189</v>
      </c>
    </row>
    <row r="314" spans="1:55" x14ac:dyDescent="0.25">
      <c r="A314" t="s">
        <v>28</v>
      </c>
      <c r="B314" t="s">
        <v>962</v>
      </c>
      <c r="C314" t="s">
        <v>259</v>
      </c>
      <c r="D314" s="6" t="s">
        <v>614</v>
      </c>
      <c r="E314" s="6" t="s">
        <v>1022</v>
      </c>
      <c r="F314" s="6" t="s">
        <v>212</v>
      </c>
      <c r="G314" t="s">
        <v>134</v>
      </c>
      <c r="H314">
        <v>2.52</v>
      </c>
      <c r="I314" t="s">
        <v>417</v>
      </c>
      <c r="J314">
        <v>1.66</v>
      </c>
      <c r="K314" t="s">
        <v>42</v>
      </c>
      <c r="L314">
        <v>2.38</v>
      </c>
      <c r="M314" t="s">
        <v>336</v>
      </c>
      <c r="N314">
        <v>1.73</v>
      </c>
      <c r="O314">
        <v>12.579000000000001</v>
      </c>
      <c r="P314">
        <v>6.5019999999999998</v>
      </c>
      <c r="Q314">
        <v>8.375</v>
      </c>
      <c r="R314">
        <v>32.468000000000004</v>
      </c>
      <c r="S314">
        <v>8.6509999999999998</v>
      </c>
      <c r="T314">
        <v>21.552</v>
      </c>
      <c r="U314">
        <v>11.135999999999999</v>
      </c>
      <c r="V314" t="s">
        <v>26</v>
      </c>
      <c r="W314" t="s">
        <v>36</v>
      </c>
      <c r="X314">
        <v>-1</v>
      </c>
      <c r="Y314">
        <v>-4</v>
      </c>
      <c r="Z314" t="s">
        <v>255</v>
      </c>
      <c r="AA314" t="s">
        <v>254</v>
      </c>
      <c r="AB314" s="7" t="s">
        <v>1084</v>
      </c>
      <c r="AC314" s="7" t="s">
        <v>1232</v>
      </c>
      <c r="AE314" t="s">
        <v>253</v>
      </c>
      <c r="AF314" t="s">
        <v>253</v>
      </c>
      <c r="AH314" s="1">
        <v>0.78</v>
      </c>
      <c r="AI314" s="1">
        <v>1.5</v>
      </c>
      <c r="AJ314" s="2">
        <f t="shared" si="6"/>
        <v>2.2800000000000002</v>
      </c>
      <c r="AL314">
        <v>0</v>
      </c>
      <c r="AM314">
        <v>0</v>
      </c>
      <c r="AN314" s="5">
        <f t="shared" si="7"/>
        <v>0</v>
      </c>
      <c r="AP314">
        <v>1.8366902527075826</v>
      </c>
      <c r="AQ314">
        <v>1.4605992779783372</v>
      </c>
      <c r="AR314" s="3">
        <f t="shared" si="8"/>
        <v>3</v>
      </c>
      <c r="AT314">
        <v>0</v>
      </c>
      <c r="AU314">
        <v>0</v>
      </c>
      <c r="AV314" s="3">
        <f t="shared" si="11"/>
        <v>0</v>
      </c>
      <c r="AW314" s="3"/>
      <c r="AX314" s="8">
        <v>-1</v>
      </c>
      <c r="AY314" s="8">
        <v>-1</v>
      </c>
      <c r="AZ314" s="8">
        <f t="shared" si="12"/>
        <v>0</v>
      </c>
      <c r="BA314" s="8">
        <f t="shared" si="12"/>
        <v>0</v>
      </c>
      <c r="BB314" s="5">
        <f t="shared" si="10"/>
        <v>0</v>
      </c>
      <c r="BC314" t="s">
        <v>1189</v>
      </c>
    </row>
    <row r="315" spans="1:55" x14ac:dyDescent="0.25">
      <c r="A315" t="s">
        <v>28</v>
      </c>
      <c r="B315" t="s">
        <v>258</v>
      </c>
      <c r="C315" t="s">
        <v>948</v>
      </c>
      <c r="D315" s="6" t="s">
        <v>470</v>
      </c>
      <c r="E315" s="6" t="s">
        <v>463</v>
      </c>
      <c r="F315" s="6" t="s">
        <v>1075</v>
      </c>
      <c r="G315" t="s">
        <v>60</v>
      </c>
      <c r="H315">
        <v>1.94</v>
      </c>
      <c r="I315" t="s">
        <v>641</v>
      </c>
      <c r="J315">
        <v>2.0699999999999998</v>
      </c>
      <c r="K315" t="s">
        <v>936</v>
      </c>
      <c r="L315">
        <v>1.8</v>
      </c>
      <c r="M315" t="s">
        <v>747</v>
      </c>
      <c r="N315">
        <v>2.25</v>
      </c>
      <c r="O315">
        <v>10.753</v>
      </c>
      <c r="P315">
        <v>12.019</v>
      </c>
      <c r="Q315">
        <v>8.2919999999999998</v>
      </c>
      <c r="R315">
        <v>14.837</v>
      </c>
      <c r="S315">
        <v>18.518999999999998</v>
      </c>
      <c r="T315">
        <v>11.442</v>
      </c>
      <c r="U315">
        <v>12.788</v>
      </c>
      <c r="V315" t="s">
        <v>23</v>
      </c>
      <c r="W315" t="s">
        <v>24</v>
      </c>
      <c r="X315">
        <v>-4</v>
      </c>
      <c r="Y315">
        <v>7</v>
      </c>
      <c r="Z315" t="s">
        <v>249</v>
      </c>
      <c r="AA315" t="s">
        <v>248</v>
      </c>
      <c r="AB315" s="7" t="s">
        <v>1233</v>
      </c>
      <c r="AC315" s="7" t="s">
        <v>1137</v>
      </c>
      <c r="AE315" t="s">
        <v>253</v>
      </c>
      <c r="AF315" t="s">
        <v>253</v>
      </c>
      <c r="AH315" s="1">
        <v>1.45</v>
      </c>
      <c r="AI315" s="1">
        <v>1.3</v>
      </c>
      <c r="AJ315" s="2">
        <f t="shared" si="6"/>
        <v>2.75</v>
      </c>
      <c r="AL315">
        <v>0</v>
      </c>
      <c r="AM315">
        <v>0</v>
      </c>
      <c r="AN315" s="5">
        <f t="shared" si="7"/>
        <v>0</v>
      </c>
      <c r="AP315">
        <v>1.2122216606498202</v>
      </c>
      <c r="AQ315">
        <v>1.7043985559566763</v>
      </c>
      <c r="AR315" s="3">
        <f t="shared" si="8"/>
        <v>2</v>
      </c>
      <c r="AT315">
        <v>0</v>
      </c>
      <c r="AU315">
        <v>0</v>
      </c>
      <c r="AV315" s="3">
        <f t="shared" si="11"/>
        <v>0</v>
      </c>
      <c r="AW315" s="3"/>
      <c r="AX315" s="8">
        <v>-1</v>
      </c>
      <c r="AY315" s="8">
        <v>-1</v>
      </c>
      <c r="AZ315" s="8">
        <f t="shared" si="12"/>
        <v>0</v>
      </c>
      <c r="BA315" s="8">
        <f t="shared" si="12"/>
        <v>0</v>
      </c>
      <c r="BB315" s="5">
        <f t="shared" si="10"/>
        <v>0</v>
      </c>
      <c r="BC315" t="s">
        <v>1189</v>
      </c>
    </row>
    <row r="316" spans="1:55" x14ac:dyDescent="0.25">
      <c r="A316" t="s">
        <v>28</v>
      </c>
      <c r="B316" t="s">
        <v>49</v>
      </c>
      <c r="C316" t="s">
        <v>30</v>
      </c>
      <c r="D316" s="6" t="s">
        <v>461</v>
      </c>
      <c r="E316" s="6" t="s">
        <v>121</v>
      </c>
      <c r="F316" s="6" t="s">
        <v>689</v>
      </c>
      <c r="G316" t="s">
        <v>69</v>
      </c>
      <c r="H316">
        <v>2.63</v>
      </c>
      <c r="I316" t="s">
        <v>1234</v>
      </c>
      <c r="J316">
        <v>1.62</v>
      </c>
      <c r="K316" t="s">
        <v>879</v>
      </c>
      <c r="L316">
        <v>2.2799999999999998</v>
      </c>
      <c r="M316" t="s">
        <v>364</v>
      </c>
      <c r="N316">
        <v>1.78</v>
      </c>
      <c r="O316">
        <v>9.7279999999999998</v>
      </c>
      <c r="P316">
        <v>7.1890000000000001</v>
      </c>
      <c r="Q316">
        <v>7.6390000000000002</v>
      </c>
      <c r="R316">
        <v>20.661000000000001</v>
      </c>
      <c r="S316">
        <v>11.298999999999999</v>
      </c>
      <c r="T316">
        <v>16.234000000000002</v>
      </c>
      <c r="U316">
        <v>12.005000000000001</v>
      </c>
      <c r="V316" t="s">
        <v>23</v>
      </c>
      <c r="W316" t="s">
        <v>52</v>
      </c>
      <c r="X316">
        <v>-10</v>
      </c>
      <c r="Y316">
        <v>11</v>
      </c>
      <c r="Z316" t="s">
        <v>289</v>
      </c>
      <c r="AA316" t="s">
        <v>256</v>
      </c>
      <c r="AB316" s="7" t="s">
        <v>1235</v>
      </c>
      <c r="AC316" s="7" t="s">
        <v>1236</v>
      </c>
      <c r="AE316" t="s">
        <v>253</v>
      </c>
      <c r="AF316" t="s">
        <v>253</v>
      </c>
      <c r="AH316" s="1">
        <v>0.94</v>
      </c>
      <c r="AI316" s="1">
        <v>1.27</v>
      </c>
      <c r="AJ316" s="2">
        <f t="shared" si="6"/>
        <v>2.21</v>
      </c>
      <c r="AL316">
        <v>0</v>
      </c>
      <c r="AM316">
        <v>0</v>
      </c>
      <c r="AN316" s="5">
        <f t="shared" si="7"/>
        <v>0</v>
      </c>
      <c r="AP316">
        <v>1.7961660649819506</v>
      </c>
      <c r="AQ316">
        <v>1.3354050541516229</v>
      </c>
      <c r="AR316" s="3">
        <f t="shared" si="8"/>
        <v>3</v>
      </c>
      <c r="AT316">
        <v>0</v>
      </c>
      <c r="AU316">
        <v>0</v>
      </c>
      <c r="AV316" s="3">
        <f t="shared" si="11"/>
        <v>0</v>
      </c>
      <c r="AW316" s="3"/>
      <c r="AX316" s="8">
        <v>-1</v>
      </c>
      <c r="AY316" s="8">
        <v>-1</v>
      </c>
      <c r="AZ316" s="8">
        <f t="shared" si="12"/>
        <v>0</v>
      </c>
      <c r="BA316" s="8">
        <f t="shared" si="12"/>
        <v>0</v>
      </c>
      <c r="BB316" s="5">
        <f t="shared" si="10"/>
        <v>0</v>
      </c>
      <c r="BC316" t="s">
        <v>1189</v>
      </c>
    </row>
    <row r="317" spans="1:55" x14ac:dyDescent="0.25">
      <c r="A317" t="s">
        <v>1147</v>
      </c>
      <c r="B317" t="s">
        <v>1237</v>
      </c>
      <c r="C317" t="s">
        <v>1238</v>
      </c>
      <c r="D317" s="6" t="s">
        <v>498</v>
      </c>
      <c r="E317" s="6" t="s">
        <v>932</v>
      </c>
      <c r="F317" s="6" t="s">
        <v>952</v>
      </c>
      <c r="G317" t="s">
        <v>170</v>
      </c>
      <c r="H317">
        <v>1.42</v>
      </c>
      <c r="I317" t="s">
        <v>384</v>
      </c>
      <c r="J317">
        <v>3.5</v>
      </c>
      <c r="K317" t="s">
        <v>131</v>
      </c>
      <c r="L317">
        <v>1.48</v>
      </c>
      <c r="M317" t="s">
        <v>766</v>
      </c>
      <c r="N317">
        <v>3.18</v>
      </c>
      <c r="O317">
        <v>28.010999999999999</v>
      </c>
      <c r="P317">
        <v>17.856999999999999</v>
      </c>
      <c r="Q317">
        <v>12.407</v>
      </c>
      <c r="R317">
        <v>38.911000000000001</v>
      </c>
      <c r="S317">
        <v>15.823</v>
      </c>
      <c r="T317">
        <v>17.241</v>
      </c>
      <c r="U317">
        <v>10.989000000000001</v>
      </c>
      <c r="V317" t="s">
        <v>26</v>
      </c>
      <c r="W317" t="s">
        <v>44</v>
      </c>
      <c r="X317">
        <v>-4</v>
      </c>
      <c r="Y317">
        <v>-3</v>
      </c>
      <c r="Z317" t="s">
        <v>253</v>
      </c>
      <c r="AA317" t="s">
        <v>249</v>
      </c>
      <c r="AB317" s="7" t="s">
        <v>1239</v>
      </c>
      <c r="AC317" s="7" t="s">
        <v>1240</v>
      </c>
      <c r="AE317" t="s">
        <v>1241</v>
      </c>
      <c r="AF317" t="s">
        <v>1048</v>
      </c>
      <c r="AH317" s="1">
        <v>1.44</v>
      </c>
      <c r="AI317" s="1">
        <v>2.2599999999999998</v>
      </c>
      <c r="AJ317" s="2">
        <f t="shared" si="6"/>
        <v>3.6999999999999997</v>
      </c>
      <c r="AL317">
        <v>4.3452799999999963</v>
      </c>
      <c r="AM317">
        <v>6.616496000000005</v>
      </c>
      <c r="AN317" s="5">
        <f t="shared" si="7"/>
        <v>10</v>
      </c>
      <c r="AP317">
        <v>1.0544799999999979</v>
      </c>
      <c r="AQ317">
        <v>1.6142400000000026</v>
      </c>
      <c r="AR317" s="3">
        <f t="shared" si="8"/>
        <v>2</v>
      </c>
      <c r="AT317">
        <v>3.8322699999999981</v>
      </c>
      <c r="AU317">
        <v>3.2436346666666647</v>
      </c>
      <c r="AV317" s="3">
        <f t="shared" si="11"/>
        <v>7</v>
      </c>
      <c r="AW317" s="3"/>
      <c r="AX317" s="8">
        <v>0.4</v>
      </c>
      <c r="AY317" s="8">
        <v>0.55000000000000004</v>
      </c>
      <c r="AZ317" s="8">
        <f t="shared" si="12"/>
        <v>1.7381119999999985</v>
      </c>
      <c r="BA317" s="8">
        <f t="shared" si="12"/>
        <v>3.6390728000000032</v>
      </c>
      <c r="BB317" s="5">
        <f t="shared" si="10"/>
        <v>5</v>
      </c>
      <c r="BC317" t="s">
        <v>1189</v>
      </c>
    </row>
    <row r="318" spans="1:55" x14ac:dyDescent="0.25">
      <c r="A318" t="s">
        <v>1147</v>
      </c>
      <c r="B318" t="s">
        <v>1242</v>
      </c>
      <c r="C318" t="s">
        <v>1243</v>
      </c>
      <c r="D318" s="6" t="s">
        <v>1244</v>
      </c>
      <c r="E318" s="6" t="s">
        <v>457</v>
      </c>
      <c r="F318" s="6" t="s">
        <v>828</v>
      </c>
      <c r="G318" t="s">
        <v>288</v>
      </c>
      <c r="H318">
        <v>1.64</v>
      </c>
      <c r="I318" t="s">
        <v>313</v>
      </c>
      <c r="J318">
        <v>2.58</v>
      </c>
      <c r="K318" t="s">
        <v>693</v>
      </c>
      <c r="L318">
        <v>1.6</v>
      </c>
      <c r="M318" t="s">
        <v>584</v>
      </c>
      <c r="N318">
        <v>2.69</v>
      </c>
      <c r="O318">
        <v>13.907999999999999</v>
      </c>
      <c r="P318">
        <v>16.103000000000002</v>
      </c>
      <c r="Q318">
        <v>9.4969999999999999</v>
      </c>
      <c r="R318">
        <v>16.393000000000001</v>
      </c>
      <c r="S318">
        <v>21.978000000000002</v>
      </c>
      <c r="T318">
        <v>11.198</v>
      </c>
      <c r="U318">
        <v>12.97</v>
      </c>
      <c r="V318" t="s">
        <v>43</v>
      </c>
      <c r="W318" t="s">
        <v>22</v>
      </c>
      <c r="X318">
        <v>5</v>
      </c>
      <c r="Y318">
        <v>2</v>
      </c>
      <c r="Z318" t="s">
        <v>248</v>
      </c>
      <c r="AA318" t="s">
        <v>253</v>
      </c>
      <c r="AB318" s="7" t="s">
        <v>1245</v>
      </c>
      <c r="AC318" s="7" t="s">
        <v>1246</v>
      </c>
      <c r="AE318" t="s">
        <v>1247</v>
      </c>
      <c r="AF318" t="s">
        <v>1078</v>
      </c>
      <c r="AH318" s="1">
        <v>1.7</v>
      </c>
      <c r="AI318" s="1">
        <v>1.46</v>
      </c>
      <c r="AJ318" s="2">
        <f t="shared" si="6"/>
        <v>3.16</v>
      </c>
      <c r="AL318">
        <v>5.8524266666666627</v>
      </c>
      <c r="AM318">
        <v>3.2108826666666692</v>
      </c>
      <c r="AN318" s="5">
        <f t="shared" si="7"/>
        <v>9</v>
      </c>
      <c r="AP318">
        <v>2.1968333333333288</v>
      </c>
      <c r="AQ318">
        <v>2.3727833333333375</v>
      </c>
      <c r="AR318" s="3">
        <f t="shared" si="8"/>
        <v>4</v>
      </c>
      <c r="AT318">
        <v>6.0137159999999961</v>
      </c>
      <c r="AU318">
        <v>4.7923306666666639</v>
      </c>
      <c r="AV318" s="3">
        <f t="shared" si="11"/>
        <v>10</v>
      </c>
      <c r="AW318" s="3"/>
      <c r="AX318" s="8">
        <v>0.46</v>
      </c>
      <c r="AY318" s="8">
        <v>0.3</v>
      </c>
      <c r="AZ318" s="8">
        <f t="shared" si="12"/>
        <v>2.6921162666666651</v>
      </c>
      <c r="BA318" s="8">
        <f t="shared" si="12"/>
        <v>0.9632648000000007</v>
      </c>
      <c r="BB318" s="5">
        <f t="shared" si="10"/>
        <v>3</v>
      </c>
      <c r="BC318" t="s">
        <v>1189</v>
      </c>
    </row>
    <row r="319" spans="1:55" x14ac:dyDescent="0.25">
      <c r="A319" t="s">
        <v>1147</v>
      </c>
      <c r="B319" t="s">
        <v>1248</v>
      </c>
      <c r="C319" t="s">
        <v>1249</v>
      </c>
      <c r="D319" s="6" t="s">
        <v>635</v>
      </c>
      <c r="E319" s="6" t="s">
        <v>601</v>
      </c>
      <c r="F319" s="6" t="s">
        <v>816</v>
      </c>
      <c r="G319" t="s">
        <v>540</v>
      </c>
      <c r="H319">
        <v>1.74</v>
      </c>
      <c r="I319" t="s">
        <v>277</v>
      </c>
      <c r="J319">
        <v>2.4</v>
      </c>
      <c r="K319" t="s">
        <v>785</v>
      </c>
      <c r="L319">
        <v>2.09</v>
      </c>
      <c r="M319" t="s">
        <v>600</v>
      </c>
      <c r="N319">
        <v>1.95</v>
      </c>
      <c r="O319">
        <v>26.738</v>
      </c>
      <c r="P319">
        <v>9.1910000000000007</v>
      </c>
      <c r="Q319">
        <v>11.848000000000001</v>
      </c>
      <c r="R319">
        <v>68.965999999999994</v>
      </c>
      <c r="S319">
        <v>8.1430000000000007</v>
      </c>
      <c r="T319">
        <v>30.581</v>
      </c>
      <c r="U319">
        <v>10.504</v>
      </c>
      <c r="V319" t="s">
        <v>26</v>
      </c>
      <c r="W319" t="s">
        <v>52</v>
      </c>
      <c r="X319">
        <v>-7</v>
      </c>
      <c r="Y319">
        <v>-1</v>
      </c>
      <c r="Z319" t="s">
        <v>253</v>
      </c>
      <c r="AA319" t="s">
        <v>248</v>
      </c>
      <c r="AB319" s="7" t="s">
        <v>1250</v>
      </c>
      <c r="AC319" s="7" t="s">
        <v>1251</v>
      </c>
      <c r="AE319" t="s">
        <v>1048</v>
      </c>
      <c r="AF319" t="s">
        <v>1252</v>
      </c>
      <c r="AH319" s="1">
        <v>0.78</v>
      </c>
      <c r="AI319" s="1">
        <v>2.2599999999999998</v>
      </c>
      <c r="AJ319" s="2">
        <f t="shared" si="6"/>
        <v>3.04</v>
      </c>
      <c r="AL319">
        <v>4.3217919999999967</v>
      </c>
      <c r="AM319">
        <v>6.048386666666671</v>
      </c>
      <c r="AN319" s="5">
        <f t="shared" si="7"/>
        <v>10</v>
      </c>
      <c r="AP319">
        <v>0.98418133333333147</v>
      </c>
      <c r="AQ319">
        <v>1.7896666666666696</v>
      </c>
      <c r="AR319" s="3">
        <f t="shared" si="8"/>
        <v>2</v>
      </c>
      <c r="AT319">
        <v>6.3943066666666617</v>
      </c>
      <c r="AU319">
        <v>4.3356106666666632</v>
      </c>
      <c r="AV319" s="3">
        <f t="shared" si="11"/>
        <v>10</v>
      </c>
      <c r="AW319" s="3"/>
      <c r="AX319" s="8">
        <v>0.62</v>
      </c>
      <c r="AY319" s="8">
        <v>0.57999999999999996</v>
      </c>
      <c r="AZ319" s="8">
        <f t="shared" si="12"/>
        <v>2.6795110399999982</v>
      </c>
      <c r="BA319" s="8">
        <f t="shared" si="12"/>
        <v>3.5080642666666688</v>
      </c>
      <c r="BB319" s="5">
        <f t="shared" si="10"/>
        <v>6</v>
      </c>
      <c r="BC319" t="s">
        <v>1189</v>
      </c>
    </row>
    <row r="320" spans="1:55" x14ac:dyDescent="0.25">
      <c r="A320" t="s">
        <v>1147</v>
      </c>
      <c r="B320" t="s">
        <v>1253</v>
      </c>
      <c r="C320" t="s">
        <v>1254</v>
      </c>
      <c r="D320" s="6" t="s">
        <v>377</v>
      </c>
      <c r="E320" s="6" t="s">
        <v>626</v>
      </c>
      <c r="F320" s="6" t="s">
        <v>454</v>
      </c>
      <c r="G320" t="s">
        <v>164</v>
      </c>
      <c r="H320">
        <v>2.4700000000000002</v>
      </c>
      <c r="I320" t="s">
        <v>802</v>
      </c>
      <c r="J320">
        <v>1.69</v>
      </c>
      <c r="K320" t="s">
        <v>331</v>
      </c>
      <c r="L320">
        <v>2.75</v>
      </c>
      <c r="M320" t="s">
        <v>445</v>
      </c>
      <c r="N320">
        <v>1.58</v>
      </c>
      <c r="O320">
        <v>5.851</v>
      </c>
      <c r="P320">
        <v>17.241</v>
      </c>
      <c r="Q320">
        <v>9.99</v>
      </c>
      <c r="R320">
        <v>6.7750000000000004</v>
      </c>
      <c r="S320">
        <v>58.823999999999998</v>
      </c>
      <c r="T320">
        <v>11.561</v>
      </c>
      <c r="U320">
        <v>34.130000000000003</v>
      </c>
      <c r="V320" t="s">
        <v>43</v>
      </c>
      <c r="W320" t="s">
        <v>44</v>
      </c>
      <c r="X320">
        <v>9</v>
      </c>
      <c r="Y320">
        <v>3</v>
      </c>
      <c r="Z320" t="s">
        <v>248</v>
      </c>
      <c r="AA320" t="s">
        <v>253</v>
      </c>
      <c r="AB320" s="7" t="s">
        <v>1184</v>
      </c>
      <c r="AC320" s="7" t="s">
        <v>1178</v>
      </c>
      <c r="AE320" t="s">
        <v>1255</v>
      </c>
      <c r="AF320" t="s">
        <v>1256</v>
      </c>
      <c r="AH320" s="1">
        <v>1.73</v>
      </c>
      <c r="AI320" s="1">
        <v>0.59</v>
      </c>
      <c r="AJ320" s="2">
        <f t="shared" si="6"/>
        <v>2.3199999999999998</v>
      </c>
      <c r="AL320">
        <v>5.3435199999999963</v>
      </c>
      <c r="AM320">
        <v>2.1594240000000018</v>
      </c>
      <c r="AN320" s="5">
        <f t="shared" si="7"/>
        <v>7</v>
      </c>
      <c r="AP320">
        <v>0.79085999999999845</v>
      </c>
      <c r="AQ320">
        <v>0.82206666666666794</v>
      </c>
      <c r="AR320" s="3">
        <f t="shared" si="8"/>
        <v>1</v>
      </c>
      <c r="AT320">
        <v>3.7967993333333316</v>
      </c>
      <c r="AU320">
        <v>2.5594773333333309</v>
      </c>
      <c r="AV320" s="3">
        <f t="shared" si="11"/>
        <v>6</v>
      </c>
      <c r="AW320" s="3"/>
      <c r="AX320" s="8">
        <v>0.53</v>
      </c>
      <c r="AY320" s="8">
        <v>0.34</v>
      </c>
      <c r="AZ320" s="8">
        <f t="shared" si="12"/>
        <v>2.8320655999999982</v>
      </c>
      <c r="BA320" s="8">
        <f t="shared" si="12"/>
        <v>0.73420416000000066</v>
      </c>
      <c r="BB320" s="5">
        <f t="shared" si="10"/>
        <v>3</v>
      </c>
      <c r="BC320" t="s">
        <v>1189</v>
      </c>
    </row>
    <row r="321" spans="1:55" x14ac:dyDescent="0.25">
      <c r="A321" t="s">
        <v>880</v>
      </c>
      <c r="B321" t="s">
        <v>888</v>
      </c>
      <c r="C321" t="s">
        <v>1015</v>
      </c>
      <c r="D321" s="6" t="s">
        <v>1257</v>
      </c>
      <c r="E321" s="6" t="s">
        <v>426</v>
      </c>
      <c r="F321" s="6" t="s">
        <v>196</v>
      </c>
      <c r="G321" t="s">
        <v>106</v>
      </c>
      <c r="H321">
        <v>2.08</v>
      </c>
      <c r="I321" t="s">
        <v>60</v>
      </c>
      <c r="J321">
        <v>1.94</v>
      </c>
      <c r="K321" t="s">
        <v>822</v>
      </c>
      <c r="L321">
        <v>2.29</v>
      </c>
      <c r="M321" t="s">
        <v>690</v>
      </c>
      <c r="N321">
        <v>1.79</v>
      </c>
      <c r="O321">
        <v>18.587</v>
      </c>
      <c r="P321">
        <v>7.2249999999999996</v>
      </c>
      <c r="Q321">
        <v>9.9009999999999998</v>
      </c>
      <c r="R321">
        <v>51.02</v>
      </c>
      <c r="S321">
        <v>7.6980000000000004</v>
      </c>
      <c r="T321">
        <v>27.1</v>
      </c>
      <c r="U321">
        <v>10.537000000000001</v>
      </c>
      <c r="V321" t="s">
        <v>26</v>
      </c>
      <c r="W321" t="s">
        <v>32</v>
      </c>
      <c r="X321">
        <v>-7</v>
      </c>
      <c r="Y321">
        <v>2</v>
      </c>
      <c r="Z321" t="s">
        <v>248</v>
      </c>
      <c r="AA321" t="s">
        <v>248</v>
      </c>
      <c r="AB321" s="7" t="s">
        <v>1166</v>
      </c>
      <c r="AC321" s="7" t="s">
        <v>1258</v>
      </c>
      <c r="AE321" t="s">
        <v>1259</v>
      </c>
      <c r="AF321" t="s">
        <v>1260</v>
      </c>
      <c r="AH321" s="1">
        <v>0.72</v>
      </c>
      <c r="AI321" s="1">
        <v>1.98</v>
      </c>
      <c r="AJ321" s="2">
        <f t="shared" si="6"/>
        <v>2.7</v>
      </c>
      <c r="AL321">
        <v>2.7188915032679732</v>
      </c>
      <c r="AM321">
        <v>5.6294588235294123</v>
      </c>
      <c r="AN321" s="5">
        <f t="shared" si="7"/>
        <v>8</v>
      </c>
      <c r="AP321">
        <v>1.4795117647058853</v>
      </c>
      <c r="AQ321">
        <v>2.3336111111111117</v>
      </c>
      <c r="AR321" s="3">
        <f t="shared" si="8"/>
        <v>3</v>
      </c>
      <c r="AT321">
        <v>4.9514039215686259</v>
      </c>
      <c r="AU321">
        <v>4.3410699346405259</v>
      </c>
      <c r="AV321" s="3">
        <f t="shared" si="11"/>
        <v>9</v>
      </c>
      <c r="AW321" s="3"/>
      <c r="AX321" s="8">
        <v>0.23</v>
      </c>
      <c r="AY321" s="8">
        <v>0.38</v>
      </c>
      <c r="AZ321" s="8">
        <f t="shared" si="12"/>
        <v>0.62534504575163385</v>
      </c>
      <c r="BA321" s="8">
        <f t="shared" si="12"/>
        <v>2.1391943529411765</v>
      </c>
      <c r="BB321" s="5">
        <f t="shared" si="10"/>
        <v>2</v>
      </c>
      <c r="BC321" t="s">
        <v>1261</v>
      </c>
    </row>
    <row r="322" spans="1:55" x14ac:dyDescent="0.25">
      <c r="A322" t="s">
        <v>880</v>
      </c>
      <c r="B322" t="s">
        <v>1011</v>
      </c>
      <c r="C322" t="s">
        <v>884</v>
      </c>
      <c r="D322" s="6" t="s">
        <v>998</v>
      </c>
      <c r="E322" s="6" t="s">
        <v>112</v>
      </c>
      <c r="F322" s="6" t="s">
        <v>794</v>
      </c>
      <c r="G322" t="s">
        <v>752</v>
      </c>
      <c r="H322">
        <v>4.9800000000000004</v>
      </c>
      <c r="I322" t="s">
        <v>354</v>
      </c>
      <c r="J322">
        <v>1.25</v>
      </c>
      <c r="K322" t="s">
        <v>921</v>
      </c>
      <c r="L322">
        <v>3.64</v>
      </c>
      <c r="M322" t="s">
        <v>1262</v>
      </c>
      <c r="N322">
        <v>1.38</v>
      </c>
      <c r="O322">
        <v>4.9649999999999999</v>
      </c>
      <c r="P322">
        <v>7.7640000000000002</v>
      </c>
      <c r="Q322">
        <v>8.2710000000000008</v>
      </c>
      <c r="R322">
        <v>10.582000000000001</v>
      </c>
      <c r="S322">
        <v>25.84</v>
      </c>
      <c r="T322">
        <v>17.606000000000002</v>
      </c>
      <c r="U322">
        <v>27.547999999999998</v>
      </c>
      <c r="V322" t="s">
        <v>23</v>
      </c>
      <c r="W322" t="s">
        <v>48</v>
      </c>
      <c r="X322">
        <v>-2</v>
      </c>
      <c r="Y322">
        <v>-4</v>
      </c>
      <c r="Z322" t="s">
        <v>255</v>
      </c>
      <c r="AA322" t="s">
        <v>254</v>
      </c>
      <c r="AB322" s="7" t="s">
        <v>1178</v>
      </c>
      <c r="AC322" s="7" t="s">
        <v>1158</v>
      </c>
      <c r="AE322" t="s">
        <v>1263</v>
      </c>
      <c r="AF322" t="s">
        <v>1264</v>
      </c>
      <c r="AH322" s="1">
        <v>0.92</v>
      </c>
      <c r="AI322" s="1">
        <v>0.63</v>
      </c>
      <c r="AJ322" s="2">
        <f t="shared" si="6"/>
        <v>1.55</v>
      </c>
      <c r="AL322">
        <v>2.9309333333333325</v>
      </c>
      <c r="AM322">
        <v>3.4356705882352947</v>
      </c>
      <c r="AN322" s="5">
        <f t="shared" si="7"/>
        <v>6</v>
      </c>
      <c r="AP322">
        <v>1.620588235294121</v>
      </c>
      <c r="AQ322">
        <v>2.5426176470588242</v>
      </c>
      <c r="AR322" s="3">
        <f t="shared" si="8"/>
        <v>4</v>
      </c>
      <c r="AT322">
        <v>4.2969803921568612</v>
      </c>
      <c r="AU322">
        <v>4.9749215686274555</v>
      </c>
      <c r="AV322" s="3">
        <f t="shared" si="11"/>
        <v>9</v>
      </c>
      <c r="AW322" s="3"/>
      <c r="AX322" s="8">
        <v>0.55000000000000004</v>
      </c>
      <c r="AY322" s="8">
        <v>0.39</v>
      </c>
      <c r="AZ322" s="8">
        <f t="shared" si="12"/>
        <v>1.6120133333333331</v>
      </c>
      <c r="BA322" s="8">
        <f t="shared" si="12"/>
        <v>1.3399115294117649</v>
      </c>
      <c r="BB322" s="5">
        <f t="shared" si="10"/>
        <v>2</v>
      </c>
      <c r="BC322" t="s">
        <v>1261</v>
      </c>
    </row>
    <row r="323" spans="1:55" x14ac:dyDescent="0.25">
      <c r="A323" t="s">
        <v>880</v>
      </c>
      <c r="B323" t="s">
        <v>885</v>
      </c>
      <c r="C323" t="s">
        <v>896</v>
      </c>
      <c r="D323" s="6" t="s">
        <v>1014</v>
      </c>
      <c r="E323" s="6" t="s">
        <v>655</v>
      </c>
      <c r="F323" s="6" t="s">
        <v>868</v>
      </c>
      <c r="G323" t="s">
        <v>782</v>
      </c>
      <c r="H323">
        <v>1.92</v>
      </c>
      <c r="I323" t="s">
        <v>694</v>
      </c>
      <c r="J323">
        <v>2.1</v>
      </c>
      <c r="K323" t="s">
        <v>781</v>
      </c>
      <c r="L323">
        <v>2.0499999999999998</v>
      </c>
      <c r="M323" t="s">
        <v>505</v>
      </c>
      <c r="N323">
        <v>1.97</v>
      </c>
      <c r="O323">
        <v>8.3260000000000005</v>
      </c>
      <c r="P323">
        <v>18.692</v>
      </c>
      <c r="Q323">
        <v>9.7560000000000002</v>
      </c>
      <c r="R323">
        <v>8.6959999999999997</v>
      </c>
      <c r="S323">
        <v>43.86</v>
      </c>
      <c r="T323">
        <v>10.183</v>
      </c>
      <c r="U323">
        <v>22.831</v>
      </c>
      <c r="V323" t="s">
        <v>43</v>
      </c>
      <c r="W323" t="s">
        <v>44</v>
      </c>
      <c r="X323">
        <v>5</v>
      </c>
      <c r="Y323">
        <v>-7</v>
      </c>
      <c r="Z323" t="s">
        <v>255</v>
      </c>
      <c r="AA323" t="s">
        <v>251</v>
      </c>
      <c r="AB323" s="7" t="s">
        <v>1265</v>
      </c>
      <c r="AC323" s="7" t="s">
        <v>1197</v>
      </c>
      <c r="AE323" t="s">
        <v>1266</v>
      </c>
      <c r="AF323" t="s">
        <v>1078</v>
      </c>
      <c r="AH323" s="1">
        <v>1.89</v>
      </c>
      <c r="AI323" s="1">
        <v>0.9</v>
      </c>
      <c r="AJ323" s="2">
        <f t="shared" si="6"/>
        <v>2.79</v>
      </c>
      <c r="AL323">
        <v>4.4905307189542469</v>
      </c>
      <c r="AM323">
        <v>3.4772705882352946</v>
      </c>
      <c r="AN323" s="5">
        <f t="shared" si="7"/>
        <v>7</v>
      </c>
      <c r="AP323">
        <v>2.0557588235294157</v>
      </c>
      <c r="AQ323">
        <v>0.91998300653594811</v>
      </c>
      <c r="AR323" s="3">
        <f t="shared" si="8"/>
        <v>2</v>
      </c>
      <c r="AT323">
        <v>7.3721411764705858</v>
      </c>
      <c r="AU323">
        <v>3.2304000000000035</v>
      </c>
      <c r="AV323" s="3">
        <f t="shared" si="11"/>
        <v>10</v>
      </c>
      <c r="AW323" s="3"/>
      <c r="AX323" s="8">
        <v>0.54</v>
      </c>
      <c r="AY323" s="8">
        <v>0.3</v>
      </c>
      <c r="AZ323" s="8">
        <f t="shared" si="12"/>
        <v>2.4248865882352937</v>
      </c>
      <c r="BA323" s="8">
        <f t="shared" si="12"/>
        <v>1.0431811764705883</v>
      </c>
      <c r="BB323" s="5">
        <f t="shared" si="10"/>
        <v>3</v>
      </c>
      <c r="BC323" t="s">
        <v>1261</v>
      </c>
    </row>
    <row r="324" spans="1:55" x14ac:dyDescent="0.25">
      <c r="A324" t="s">
        <v>880</v>
      </c>
      <c r="B324" t="s">
        <v>1029</v>
      </c>
      <c r="C324" t="s">
        <v>887</v>
      </c>
      <c r="D324" s="6" t="s">
        <v>321</v>
      </c>
      <c r="E324" s="6" t="s">
        <v>1267</v>
      </c>
      <c r="F324" s="6" t="s">
        <v>1268</v>
      </c>
      <c r="G324" t="s">
        <v>207</v>
      </c>
      <c r="H324">
        <v>1.51</v>
      </c>
      <c r="I324" t="s">
        <v>509</v>
      </c>
      <c r="J324">
        <v>3.31</v>
      </c>
      <c r="K324" t="s">
        <v>149</v>
      </c>
      <c r="L324">
        <v>2.4500000000000002</v>
      </c>
      <c r="M324" t="s">
        <v>795</v>
      </c>
      <c r="N324">
        <v>1.8</v>
      </c>
      <c r="O324">
        <v>12.18</v>
      </c>
      <c r="P324">
        <v>62.112000000000002</v>
      </c>
      <c r="Q324">
        <v>20.619</v>
      </c>
      <c r="R324">
        <v>8.0909999999999993</v>
      </c>
      <c r="S324">
        <v>208.333</v>
      </c>
      <c r="T324">
        <v>13.68</v>
      </c>
      <c r="U324">
        <v>69.930000000000007</v>
      </c>
      <c r="V324" t="s">
        <v>64</v>
      </c>
      <c r="W324" t="s">
        <v>541</v>
      </c>
      <c r="X324">
        <v>6</v>
      </c>
      <c r="Y324">
        <v>-4</v>
      </c>
      <c r="Z324" t="s">
        <v>249</v>
      </c>
      <c r="AA324" t="s">
        <v>249</v>
      </c>
      <c r="AB324" s="7" t="s">
        <v>1269</v>
      </c>
      <c r="AC324" s="7" t="s">
        <v>1270</v>
      </c>
      <c r="AE324" t="s">
        <v>1108</v>
      </c>
      <c r="AF324" t="s">
        <v>1271</v>
      </c>
      <c r="AH324" s="1">
        <v>2.96</v>
      </c>
      <c r="AI324" s="1">
        <v>0.62</v>
      </c>
      <c r="AJ324" s="2">
        <f t="shared" si="6"/>
        <v>3.58</v>
      </c>
      <c r="AL324">
        <v>7.8158222222222191</v>
      </c>
      <c r="AM324">
        <v>2.3238901960784317</v>
      </c>
      <c r="AN324" s="5">
        <f t="shared" si="7"/>
        <v>10</v>
      </c>
      <c r="AP324">
        <v>0.99077647058823737</v>
      </c>
      <c r="AQ324">
        <v>2.8481568627450988</v>
      </c>
      <c r="AR324" s="3">
        <f t="shared" si="8"/>
        <v>3</v>
      </c>
      <c r="AT324">
        <v>11.117756862745095</v>
      </c>
      <c r="AU324">
        <v>1.1577359477124194</v>
      </c>
      <c r="AV324" s="3">
        <f t="shared" si="11"/>
        <v>12</v>
      </c>
      <c r="AW324" s="3"/>
      <c r="AX324" s="8">
        <v>0.83</v>
      </c>
      <c r="AY324" s="8">
        <v>0.26</v>
      </c>
      <c r="AZ324" s="8">
        <f t="shared" si="12"/>
        <v>6.4871324444444411</v>
      </c>
      <c r="BA324" s="8">
        <f t="shared" si="12"/>
        <v>0.60421145098039231</v>
      </c>
      <c r="BB324" s="5">
        <f t="shared" si="10"/>
        <v>7</v>
      </c>
      <c r="BC324" t="s">
        <v>1261</v>
      </c>
    </row>
    <row r="325" spans="1:55" x14ac:dyDescent="0.25">
      <c r="A325" t="s">
        <v>880</v>
      </c>
      <c r="B325" t="s">
        <v>894</v>
      </c>
      <c r="C325" t="s">
        <v>1028</v>
      </c>
      <c r="D325" s="6" t="s">
        <v>453</v>
      </c>
      <c r="E325" s="6" t="s">
        <v>670</v>
      </c>
      <c r="F325" s="6" t="s">
        <v>1272</v>
      </c>
      <c r="G325" t="s">
        <v>1273</v>
      </c>
      <c r="H325">
        <v>1.45</v>
      </c>
      <c r="I325" t="s">
        <v>921</v>
      </c>
      <c r="J325">
        <v>3.64</v>
      </c>
      <c r="K325" t="s">
        <v>506</v>
      </c>
      <c r="L325">
        <v>2.0699999999999998</v>
      </c>
      <c r="M325" t="s">
        <v>641</v>
      </c>
      <c r="N325">
        <v>2.08</v>
      </c>
      <c r="O325">
        <v>14.305999999999999</v>
      </c>
      <c r="P325">
        <v>57.470999999999997</v>
      </c>
      <c r="Q325">
        <v>19.084</v>
      </c>
      <c r="R325">
        <v>9.4969999999999999</v>
      </c>
      <c r="S325">
        <v>153.846</v>
      </c>
      <c r="T325">
        <v>12.657999999999999</v>
      </c>
      <c r="U325">
        <v>50.761000000000003</v>
      </c>
      <c r="V325" t="s">
        <v>64</v>
      </c>
      <c r="W325" t="s">
        <v>44</v>
      </c>
      <c r="X325">
        <v>13</v>
      </c>
      <c r="Y325">
        <v>-3</v>
      </c>
      <c r="Z325" t="s">
        <v>255</v>
      </c>
      <c r="AA325" t="s">
        <v>249</v>
      </c>
      <c r="AB325" s="7" t="s">
        <v>1274</v>
      </c>
      <c r="AC325" s="7" t="s">
        <v>1275</v>
      </c>
      <c r="AE325" t="s">
        <v>1276</v>
      </c>
      <c r="AF325" t="s">
        <v>1277</v>
      </c>
      <c r="AH325" s="1">
        <v>2.97</v>
      </c>
      <c r="AI325" s="1">
        <v>0.79</v>
      </c>
      <c r="AJ325" s="2">
        <f t="shared" si="6"/>
        <v>3.7600000000000002</v>
      </c>
      <c r="AL325">
        <v>7.0647581699346373</v>
      </c>
      <c r="AM325">
        <v>3.5543529411764712</v>
      </c>
      <c r="AN325" s="5">
        <f t="shared" si="7"/>
        <v>10</v>
      </c>
      <c r="AP325">
        <v>1.6164941176470622</v>
      </c>
      <c r="AQ325">
        <v>2.2616986928104574</v>
      </c>
      <c r="AR325" s="3">
        <f t="shared" si="8"/>
        <v>3</v>
      </c>
      <c r="AT325">
        <v>7.4975294117647042</v>
      </c>
      <c r="AU325">
        <v>2.9651588235294146</v>
      </c>
      <c r="AV325" s="3">
        <f t="shared" si="11"/>
        <v>10</v>
      </c>
      <c r="AW325" s="3"/>
      <c r="AX325" s="8">
        <v>0.62</v>
      </c>
      <c r="AY325" s="8">
        <v>0.59</v>
      </c>
      <c r="AZ325" s="8">
        <f t="shared" si="12"/>
        <v>4.3801500653594747</v>
      </c>
      <c r="BA325" s="8">
        <f t="shared" si="12"/>
        <v>2.0970682352941177</v>
      </c>
      <c r="BB325" s="5">
        <f t="shared" si="10"/>
        <v>6</v>
      </c>
      <c r="BC325" t="s">
        <v>1261</v>
      </c>
    </row>
    <row r="326" spans="1:55" x14ac:dyDescent="0.25">
      <c r="A326" t="s">
        <v>880</v>
      </c>
      <c r="B326" t="s">
        <v>897</v>
      </c>
      <c r="C326" t="s">
        <v>903</v>
      </c>
      <c r="D326" t="s">
        <v>779</v>
      </c>
      <c r="E326" t="s">
        <v>450</v>
      </c>
      <c r="F326" t="s">
        <v>114</v>
      </c>
      <c r="G326" t="s">
        <v>153</v>
      </c>
      <c r="H326">
        <v>4.04</v>
      </c>
      <c r="I326" t="s">
        <v>987</v>
      </c>
      <c r="J326">
        <v>1.33</v>
      </c>
      <c r="K326" t="s">
        <v>720</v>
      </c>
      <c r="L326">
        <v>3.79</v>
      </c>
      <c r="M326" t="s">
        <v>827</v>
      </c>
      <c r="N326">
        <v>1.36</v>
      </c>
      <c r="O326">
        <v>12.164999999999999</v>
      </c>
      <c r="P326">
        <v>4.4290000000000003</v>
      </c>
      <c r="Q326">
        <v>9.6530000000000005</v>
      </c>
      <c r="R326">
        <v>52.91</v>
      </c>
      <c r="S326">
        <v>7.0220000000000002</v>
      </c>
      <c r="T326">
        <v>42.017000000000003</v>
      </c>
      <c r="U326">
        <v>15.314</v>
      </c>
      <c r="V326" t="s">
        <v>197</v>
      </c>
      <c r="W326" t="s">
        <v>24</v>
      </c>
      <c r="X326">
        <v>3</v>
      </c>
      <c r="Y326">
        <v>11</v>
      </c>
      <c r="Z326" t="s">
        <v>250</v>
      </c>
      <c r="AA326" t="s">
        <v>250</v>
      </c>
      <c r="AB326" s="7" t="s">
        <v>1239</v>
      </c>
      <c r="AC326" s="7" t="s">
        <v>1278</v>
      </c>
      <c r="AE326" t="s">
        <v>1252</v>
      </c>
      <c r="AF326" t="s">
        <v>1153</v>
      </c>
      <c r="AH326" s="1">
        <v>0.45</v>
      </c>
      <c r="AI326" s="1">
        <v>1.33</v>
      </c>
      <c r="AJ326" s="2">
        <f t="shared" ref="AJ326:AJ333" si="13">SUM(AH326:AI326)</f>
        <v>1.78</v>
      </c>
      <c r="AL326">
        <v>3.3347045751633977</v>
      </c>
      <c r="AM326">
        <v>2.5959215686274515</v>
      </c>
      <c r="AN326" s="5">
        <f t="shared" ref="AN326:AN333" si="14">ROUNDDOWN(SUM(AL326:AM326),0)</f>
        <v>5</v>
      </c>
      <c r="AP326">
        <v>1.9958823529411804</v>
      </c>
      <c r="AQ326">
        <v>2.8726000000000012</v>
      </c>
      <c r="AR326" s="3">
        <f t="shared" ref="AR326:AR333" si="15">ROUNDDOWN(SUM(AP326:AQ326),0)</f>
        <v>4</v>
      </c>
      <c r="AT326">
        <v>6.3323921568627428</v>
      </c>
      <c r="AU326">
        <v>2.9013777777777809</v>
      </c>
      <c r="AV326" s="3">
        <f t="shared" si="11"/>
        <v>9</v>
      </c>
      <c r="AW326" s="3"/>
      <c r="AX326" s="3">
        <v>0.47</v>
      </c>
      <c r="AY326" s="3">
        <v>0.72</v>
      </c>
      <c r="AZ326" s="8">
        <f t="shared" si="12"/>
        <v>1.5673111503267969</v>
      </c>
      <c r="BA326" s="8">
        <f t="shared" si="12"/>
        <v>1.869063529411765</v>
      </c>
      <c r="BB326" s="5">
        <f t="shared" ref="BB326:BB333" si="16">ROUNDDOWN(SUM(AZ326:BA326),0)</f>
        <v>3</v>
      </c>
      <c r="BC326" t="s">
        <v>1261</v>
      </c>
    </row>
    <row r="327" spans="1:55" x14ac:dyDescent="0.25">
      <c r="A327" t="s">
        <v>642</v>
      </c>
      <c r="B327" t="s">
        <v>649</v>
      </c>
      <c r="C327" t="s">
        <v>667</v>
      </c>
      <c r="D327" t="s">
        <v>160</v>
      </c>
      <c r="E327" t="s">
        <v>1018</v>
      </c>
      <c r="F327" t="s">
        <v>1279</v>
      </c>
      <c r="G327" t="s">
        <v>770</v>
      </c>
      <c r="H327">
        <v>1.36</v>
      </c>
      <c r="I327" t="s">
        <v>655</v>
      </c>
      <c r="J327">
        <v>4.6399999999999997</v>
      </c>
      <c r="K327" t="s">
        <v>716</v>
      </c>
      <c r="L327">
        <v>1.86</v>
      </c>
      <c r="M327" t="s">
        <v>916</v>
      </c>
      <c r="N327">
        <v>2.4300000000000002</v>
      </c>
      <c r="O327">
        <v>19.608000000000001</v>
      </c>
      <c r="P327">
        <v>71.941999999999993</v>
      </c>
      <c r="Q327">
        <v>21.978000000000002</v>
      </c>
      <c r="R327">
        <v>12.005000000000001</v>
      </c>
      <c r="S327">
        <v>161.29</v>
      </c>
      <c r="T327">
        <v>13.459</v>
      </c>
      <c r="U327">
        <v>49.261000000000003</v>
      </c>
      <c r="V327" t="s">
        <v>64</v>
      </c>
      <c r="W327" t="s">
        <v>44</v>
      </c>
      <c r="X327">
        <v>4</v>
      </c>
      <c r="Y327">
        <v>0</v>
      </c>
      <c r="Z327" t="s">
        <v>253</v>
      </c>
      <c r="AA327" t="s">
        <v>249</v>
      </c>
      <c r="AB327" s="7" t="s">
        <v>1280</v>
      </c>
      <c r="AC327" s="7" t="s">
        <v>1281</v>
      </c>
      <c r="AE327" t="s">
        <v>1282</v>
      </c>
      <c r="AF327" t="s">
        <v>1283</v>
      </c>
      <c r="AH327" s="1">
        <v>3.4</v>
      </c>
      <c r="AI327" s="1">
        <v>0.92</v>
      </c>
      <c r="AJ327" s="2">
        <f t="shared" si="13"/>
        <v>4.32</v>
      </c>
      <c r="AL327">
        <v>5.7563673913043454</v>
      </c>
      <c r="AM327">
        <v>2.797565217391305</v>
      </c>
      <c r="AN327" s="5">
        <f t="shared" si="14"/>
        <v>8</v>
      </c>
      <c r="AP327">
        <v>1.7815217391304301</v>
      </c>
      <c r="AQ327">
        <v>2.2939239130434741</v>
      </c>
      <c r="AR327" s="3">
        <f t="shared" si="15"/>
        <v>4</v>
      </c>
      <c r="AT327">
        <v>5.0459456521739119</v>
      </c>
      <c r="AU327">
        <v>4.8432521739130472</v>
      </c>
      <c r="AV327" s="3">
        <f t="shared" ref="AV327:AV333" si="17">ROUNDDOWN(SUM(AT327:AU327),0)</f>
        <v>9</v>
      </c>
      <c r="AW327" s="3"/>
      <c r="AX327" s="3">
        <v>0.67</v>
      </c>
      <c r="AY327" s="3">
        <v>0.4</v>
      </c>
      <c r="AZ327" s="8">
        <f t="shared" si="12"/>
        <v>3.8567661521739116</v>
      </c>
      <c r="BA327" s="8">
        <f t="shared" si="12"/>
        <v>1.1190260869565221</v>
      </c>
      <c r="BB327" s="5">
        <f t="shared" si="16"/>
        <v>4</v>
      </c>
      <c r="BC327" t="s">
        <v>1261</v>
      </c>
    </row>
    <row r="328" spans="1:55" x14ac:dyDescent="0.25">
      <c r="A328" t="s">
        <v>642</v>
      </c>
      <c r="B328" t="s">
        <v>666</v>
      </c>
      <c r="C328" t="s">
        <v>662</v>
      </c>
      <c r="D328" t="s">
        <v>41</v>
      </c>
      <c r="E328" t="s">
        <v>932</v>
      </c>
      <c r="F328" t="s">
        <v>757</v>
      </c>
      <c r="G328" t="s">
        <v>392</v>
      </c>
      <c r="H328">
        <v>1.49</v>
      </c>
      <c r="I328" t="s">
        <v>211</v>
      </c>
      <c r="J328">
        <v>3.1</v>
      </c>
      <c r="K328" t="s">
        <v>579</v>
      </c>
      <c r="L328">
        <v>1.57</v>
      </c>
      <c r="M328" t="s">
        <v>451</v>
      </c>
      <c r="N328">
        <v>2.81</v>
      </c>
      <c r="O328">
        <v>14.815</v>
      </c>
      <c r="P328">
        <v>25.640999999999998</v>
      </c>
      <c r="Q328">
        <v>11.601000000000001</v>
      </c>
      <c r="R328">
        <v>13.404999999999999</v>
      </c>
      <c r="S328">
        <v>40.161000000000001</v>
      </c>
      <c r="T328">
        <v>10.481999999999999</v>
      </c>
      <c r="U328">
        <v>18.149000000000001</v>
      </c>
      <c r="V328" t="s">
        <v>43</v>
      </c>
      <c r="W328" t="s">
        <v>44</v>
      </c>
      <c r="X328">
        <v>-1</v>
      </c>
      <c r="Y328">
        <v>-4</v>
      </c>
      <c r="Z328" t="s">
        <v>254</v>
      </c>
      <c r="AA328" t="s">
        <v>253</v>
      </c>
      <c r="AB328" s="7" t="s">
        <v>1284</v>
      </c>
      <c r="AC328" s="7" t="s">
        <v>1285</v>
      </c>
      <c r="AE328" t="s">
        <v>1286</v>
      </c>
      <c r="AF328" t="s">
        <v>1168</v>
      </c>
      <c r="AH328" s="1">
        <v>2.2999999999999998</v>
      </c>
      <c r="AI328" s="1">
        <v>1.31</v>
      </c>
      <c r="AJ328" s="2">
        <f t="shared" si="13"/>
        <v>3.61</v>
      </c>
      <c r="AL328">
        <v>5.7987391304347806</v>
      </c>
      <c r="AM328">
        <v>3.6268434782608701</v>
      </c>
      <c r="AN328" s="5">
        <f t="shared" si="14"/>
        <v>9</v>
      </c>
      <c r="AP328">
        <v>1.3405141304347792</v>
      </c>
      <c r="AQ328">
        <v>2.460082608695648</v>
      </c>
      <c r="AR328" s="3">
        <f t="shared" si="15"/>
        <v>3</v>
      </c>
      <c r="AT328">
        <v>5.8366608695652165</v>
      </c>
      <c r="AU328">
        <v>3.4245217391304372</v>
      </c>
      <c r="AV328" s="3">
        <f t="shared" si="17"/>
        <v>9</v>
      </c>
      <c r="AW328" s="3"/>
      <c r="AX328" s="3">
        <v>0.52</v>
      </c>
      <c r="AY328" s="3">
        <v>0.46</v>
      </c>
      <c r="AZ328" s="8">
        <f t="shared" si="12"/>
        <v>3.015344347826086</v>
      </c>
      <c r="BA328" s="8">
        <f t="shared" si="12"/>
        <v>1.6683480000000004</v>
      </c>
      <c r="BB328" s="5">
        <f t="shared" si="16"/>
        <v>4</v>
      </c>
      <c r="BC328" t="s">
        <v>1261</v>
      </c>
    </row>
    <row r="329" spans="1:55" x14ac:dyDescent="0.25">
      <c r="A329" t="s">
        <v>171</v>
      </c>
      <c r="B329" t="s">
        <v>671</v>
      </c>
      <c r="C329" t="s">
        <v>679</v>
      </c>
      <c r="D329" t="s">
        <v>877</v>
      </c>
      <c r="E329" t="s">
        <v>323</v>
      </c>
      <c r="F329" t="s">
        <v>101</v>
      </c>
      <c r="G329" t="s">
        <v>695</v>
      </c>
      <c r="H329">
        <v>2.34</v>
      </c>
      <c r="I329" t="s">
        <v>941</v>
      </c>
      <c r="J329">
        <v>1.75</v>
      </c>
      <c r="K329" t="s">
        <v>35</v>
      </c>
      <c r="L329">
        <v>2.16</v>
      </c>
      <c r="M329" t="s">
        <v>123</v>
      </c>
      <c r="N329">
        <v>1.87</v>
      </c>
      <c r="O329">
        <v>11.805999999999999</v>
      </c>
      <c r="P329">
        <v>7.452</v>
      </c>
      <c r="Q329">
        <v>8.0519999999999996</v>
      </c>
      <c r="R329">
        <v>25.51</v>
      </c>
      <c r="S329">
        <v>10.173</v>
      </c>
      <c r="T329">
        <v>17.390999999999998</v>
      </c>
      <c r="U329">
        <v>10.989000000000001</v>
      </c>
      <c r="V329" t="s">
        <v>23</v>
      </c>
      <c r="W329" t="s">
        <v>32</v>
      </c>
      <c r="X329">
        <v>-3</v>
      </c>
      <c r="Y329">
        <v>9</v>
      </c>
      <c r="Z329" t="s">
        <v>1287</v>
      </c>
      <c r="AA329" t="s">
        <v>250</v>
      </c>
      <c r="AB329" s="7" t="s">
        <v>1288</v>
      </c>
      <c r="AC329" s="7" t="s">
        <v>1289</v>
      </c>
      <c r="AE329" t="s">
        <v>1290</v>
      </c>
      <c r="AF329" t="s">
        <v>1291</v>
      </c>
      <c r="AH329" s="1">
        <v>0.96</v>
      </c>
      <c r="AI329" s="1">
        <v>1.46</v>
      </c>
      <c r="AJ329" s="2">
        <f t="shared" si="13"/>
        <v>2.42</v>
      </c>
      <c r="AL329">
        <v>3.0914942528735643</v>
      </c>
      <c r="AM329">
        <v>3.4680091954023018</v>
      </c>
      <c r="AN329" s="5">
        <f t="shared" si="14"/>
        <v>6</v>
      </c>
      <c r="AP329">
        <v>2.0695172413793141</v>
      </c>
      <c r="AQ329">
        <v>2.4533333333333305</v>
      </c>
      <c r="AR329" s="3">
        <f t="shared" si="15"/>
        <v>4</v>
      </c>
      <c r="AT329">
        <v>3.7571954022988532</v>
      </c>
      <c r="AU329">
        <v>4.1137068965517232</v>
      </c>
      <c r="AV329" s="3">
        <f t="shared" si="17"/>
        <v>7</v>
      </c>
      <c r="AW329" s="3"/>
      <c r="AX329" s="3">
        <v>0.43</v>
      </c>
      <c r="AY329" s="3">
        <v>1</v>
      </c>
      <c r="AZ329" s="8">
        <f t="shared" si="12"/>
        <v>1.3293425287356326</v>
      </c>
      <c r="BA329" s="8">
        <f t="shared" si="12"/>
        <v>3.4680091954023018</v>
      </c>
      <c r="BB329" s="5">
        <f t="shared" si="16"/>
        <v>4</v>
      </c>
      <c r="BC329" t="s">
        <v>1261</v>
      </c>
    </row>
    <row r="330" spans="1:55" x14ac:dyDescent="0.25">
      <c r="A330" t="s">
        <v>171</v>
      </c>
      <c r="B330" t="s">
        <v>691</v>
      </c>
      <c r="C330" t="s">
        <v>173</v>
      </c>
      <c r="D330" t="s">
        <v>531</v>
      </c>
      <c r="E330" t="s">
        <v>570</v>
      </c>
      <c r="F330" t="s">
        <v>825</v>
      </c>
      <c r="G330" t="s">
        <v>1002</v>
      </c>
      <c r="H330">
        <v>1.3</v>
      </c>
      <c r="I330" t="s">
        <v>274</v>
      </c>
      <c r="J330">
        <v>5.53</v>
      </c>
      <c r="K330" t="s">
        <v>796</v>
      </c>
      <c r="L330">
        <v>1.57</v>
      </c>
      <c r="M330" t="s">
        <v>766</v>
      </c>
      <c r="N330">
        <v>3.18</v>
      </c>
      <c r="O330">
        <v>26.11</v>
      </c>
      <c r="P330">
        <v>70.423000000000002</v>
      </c>
      <c r="Q330">
        <v>21.786000000000001</v>
      </c>
      <c r="R330">
        <v>16.129000000000001</v>
      </c>
      <c r="S330">
        <v>117.64700000000001</v>
      </c>
      <c r="T330">
        <v>13.459</v>
      </c>
      <c r="U330">
        <v>36.363999999999997</v>
      </c>
      <c r="V330" t="s">
        <v>64</v>
      </c>
      <c r="W330" t="s">
        <v>44</v>
      </c>
      <c r="X330">
        <v>0</v>
      </c>
      <c r="Y330">
        <v>-3</v>
      </c>
      <c r="Z330" t="s">
        <v>248</v>
      </c>
      <c r="AA330" t="s">
        <v>249</v>
      </c>
      <c r="AB330" s="7" t="s">
        <v>1166</v>
      </c>
      <c r="AC330" s="7" t="s">
        <v>1292</v>
      </c>
      <c r="AE330" t="s">
        <v>1293</v>
      </c>
      <c r="AF330" t="s">
        <v>1294</v>
      </c>
      <c r="AH330" s="1">
        <v>3.35</v>
      </c>
      <c r="AI330" s="1">
        <v>1.19</v>
      </c>
      <c r="AJ330" s="2">
        <f t="shared" si="13"/>
        <v>4.54</v>
      </c>
      <c r="AL330">
        <v>8.0105747126436828</v>
      </c>
      <c r="AM330">
        <v>2.7091862068965535</v>
      </c>
      <c r="AN330" s="5">
        <f t="shared" si="14"/>
        <v>10</v>
      </c>
      <c r="AP330">
        <v>1.1976091954023012</v>
      </c>
      <c r="AQ330">
        <v>1.1562390804597689</v>
      </c>
      <c r="AR330" s="3">
        <f t="shared" si="15"/>
        <v>2</v>
      </c>
      <c r="AT330">
        <v>7.470690804597707</v>
      </c>
      <c r="AU330">
        <v>3.2070781609195391</v>
      </c>
      <c r="AV330" s="3">
        <f t="shared" si="17"/>
        <v>10</v>
      </c>
      <c r="AW330" s="3"/>
      <c r="AX330" s="3">
        <v>0.59</v>
      </c>
      <c r="AY330" s="3">
        <v>0.53</v>
      </c>
      <c r="AZ330" s="8">
        <f t="shared" si="12"/>
        <v>4.7262390804597727</v>
      </c>
      <c r="BA330" s="8">
        <f t="shared" si="12"/>
        <v>1.4358686896551736</v>
      </c>
      <c r="BB330" s="5">
        <f t="shared" si="16"/>
        <v>6</v>
      </c>
      <c r="BC330" t="s">
        <v>1261</v>
      </c>
    </row>
    <row r="331" spans="1:55" x14ac:dyDescent="0.25">
      <c r="A331" t="s">
        <v>1295</v>
      </c>
      <c r="B331" t="s">
        <v>1296</v>
      </c>
      <c r="C331" t="s">
        <v>1297</v>
      </c>
      <c r="D331" t="s">
        <v>1298</v>
      </c>
      <c r="E331" t="s">
        <v>692</v>
      </c>
      <c r="F331" t="s">
        <v>1299</v>
      </c>
      <c r="G331" t="s">
        <v>999</v>
      </c>
      <c r="H331">
        <v>2.63</v>
      </c>
      <c r="I331" t="s">
        <v>639</v>
      </c>
      <c r="J331">
        <v>1.64</v>
      </c>
      <c r="K331" t="s">
        <v>1299</v>
      </c>
      <c r="L331" t="e">
        <v>#DIV/0!</v>
      </c>
      <c r="M331" t="s">
        <v>1300</v>
      </c>
      <c r="N331">
        <v>1.01</v>
      </c>
      <c r="O331">
        <v>4.1959999999999997</v>
      </c>
      <c r="P331" t="e">
        <v>#DIV/0!</v>
      </c>
      <c r="Q331" t="e">
        <v>#DIV/0!</v>
      </c>
      <c r="R331">
        <v>3.7450000000000001</v>
      </c>
      <c r="S331" t="e">
        <v>#DIV/0!</v>
      </c>
      <c r="T331" t="e">
        <v>#DIV/0!</v>
      </c>
      <c r="U331" t="e">
        <v>#DIV/0!</v>
      </c>
      <c r="V331" t="s">
        <v>95</v>
      </c>
      <c r="W331" t="s">
        <v>36</v>
      </c>
      <c r="X331">
        <v>9</v>
      </c>
      <c r="Y331">
        <v>-1</v>
      </c>
      <c r="Z331" t="s">
        <v>248</v>
      </c>
      <c r="AA331" t="s">
        <v>249</v>
      </c>
      <c r="AB331" s="7" t="s">
        <v>1301</v>
      </c>
      <c r="AC331" s="7" t="s">
        <v>1302</v>
      </c>
      <c r="AE331" t="s">
        <v>1303</v>
      </c>
      <c r="AF331" t="s">
        <v>1304</v>
      </c>
      <c r="AH331" s="1">
        <v>2.2400000000000002</v>
      </c>
      <c r="AI331" s="1">
        <v>0</v>
      </c>
      <c r="AJ331" s="2">
        <f t="shared" si="13"/>
        <v>2.2400000000000002</v>
      </c>
      <c r="AL331">
        <v>7.24552</v>
      </c>
      <c r="AM331">
        <v>1.5869714285714276</v>
      </c>
      <c r="AN331" s="5">
        <f t="shared" si="14"/>
        <v>8</v>
      </c>
      <c r="AP331">
        <v>2.0322714285714278</v>
      </c>
      <c r="AQ331">
        <v>2.0948400000000023</v>
      </c>
      <c r="AR331" s="3">
        <f t="shared" si="15"/>
        <v>4</v>
      </c>
      <c r="AT331">
        <v>8.5349714285714331</v>
      </c>
      <c r="AU331">
        <v>0.92931428571428532</v>
      </c>
      <c r="AV331" s="3">
        <f t="shared" si="17"/>
        <v>9</v>
      </c>
      <c r="AW331" s="3"/>
      <c r="AX331" s="3">
        <v>0.59</v>
      </c>
      <c r="AY331" s="3">
        <v>0.47</v>
      </c>
      <c r="AZ331" s="8">
        <f t="shared" si="12"/>
        <v>4.2748567999999993</v>
      </c>
      <c r="BA331" s="8">
        <f t="shared" si="12"/>
        <v>0.74587657142857089</v>
      </c>
      <c r="BB331" s="5">
        <f t="shared" si="16"/>
        <v>5</v>
      </c>
      <c r="BC331" t="s">
        <v>1261</v>
      </c>
    </row>
    <row r="332" spans="1:55" x14ac:dyDescent="0.25">
      <c r="A332" t="s">
        <v>1295</v>
      </c>
      <c r="B332" t="s">
        <v>1305</v>
      </c>
      <c r="C332" t="s">
        <v>1306</v>
      </c>
      <c r="D332" t="s">
        <v>704</v>
      </c>
      <c r="E332" t="s">
        <v>361</v>
      </c>
      <c r="F332" t="s">
        <v>313</v>
      </c>
      <c r="G332" t="s">
        <v>915</v>
      </c>
      <c r="H332">
        <v>4.3600000000000003</v>
      </c>
      <c r="I332" t="s">
        <v>307</v>
      </c>
      <c r="J332">
        <v>1.3</v>
      </c>
      <c r="K332" t="s">
        <v>582</v>
      </c>
      <c r="L332">
        <v>3.22</v>
      </c>
      <c r="M332" t="s">
        <v>789</v>
      </c>
      <c r="N332">
        <v>1.45</v>
      </c>
      <c r="O332">
        <v>7.2519999999999998</v>
      </c>
      <c r="P332">
        <v>5.5869999999999997</v>
      </c>
      <c r="Q332">
        <v>7.782</v>
      </c>
      <c r="R332">
        <v>20.202000000000002</v>
      </c>
      <c r="S332">
        <v>11.99</v>
      </c>
      <c r="T332">
        <v>21.692</v>
      </c>
      <c r="U332">
        <v>16.693999999999999</v>
      </c>
      <c r="V332" t="s">
        <v>23</v>
      </c>
      <c r="W332" t="s">
        <v>36</v>
      </c>
      <c r="X332">
        <v>0</v>
      </c>
      <c r="Y332">
        <v>1</v>
      </c>
      <c r="Z332" t="s">
        <v>248</v>
      </c>
      <c r="AA332" t="s">
        <v>249</v>
      </c>
      <c r="AB332" s="7" t="s">
        <v>1307</v>
      </c>
      <c r="AC332" s="7" t="s">
        <v>1308</v>
      </c>
      <c r="AE332" t="s">
        <v>1309</v>
      </c>
      <c r="AF332" t="s">
        <v>1310</v>
      </c>
      <c r="AH332" s="1">
        <v>0.72</v>
      </c>
      <c r="AI332" s="1">
        <v>0.93</v>
      </c>
      <c r="AJ332" s="2">
        <f t="shared" si="13"/>
        <v>1.65</v>
      </c>
      <c r="AL332">
        <v>4.3625400000000001</v>
      </c>
      <c r="AM332">
        <v>3.1574742857142839</v>
      </c>
      <c r="AN332" s="5">
        <f t="shared" si="14"/>
        <v>7</v>
      </c>
      <c r="AP332">
        <v>1.2607142857142852</v>
      </c>
      <c r="AQ332">
        <v>2.3728114285714308</v>
      </c>
      <c r="AR332" s="3">
        <f t="shared" si="15"/>
        <v>3</v>
      </c>
      <c r="AT332">
        <v>5.1209828571428604</v>
      </c>
      <c r="AU332">
        <v>6.5607999999999969</v>
      </c>
      <c r="AV332" s="3">
        <f t="shared" si="17"/>
        <v>11</v>
      </c>
      <c r="AW332" s="3"/>
      <c r="AX332" s="3">
        <v>0.32</v>
      </c>
      <c r="AY332" s="3">
        <v>0.41</v>
      </c>
      <c r="AZ332" s="8">
        <f t="shared" si="12"/>
        <v>1.3960128000000001</v>
      </c>
      <c r="BA332" s="8">
        <f t="shared" si="12"/>
        <v>1.2945644571428563</v>
      </c>
      <c r="BB332" s="5">
        <f t="shared" si="16"/>
        <v>2</v>
      </c>
      <c r="BC332" t="s">
        <v>1261</v>
      </c>
    </row>
    <row r="333" spans="1:55" x14ac:dyDescent="0.25">
      <c r="A333" t="s">
        <v>1295</v>
      </c>
      <c r="B333" t="s">
        <v>1311</v>
      </c>
      <c r="C333" t="s">
        <v>1312</v>
      </c>
      <c r="D333" t="s">
        <v>56</v>
      </c>
      <c r="E333" t="s">
        <v>468</v>
      </c>
      <c r="F333" t="s">
        <v>1000</v>
      </c>
      <c r="G333" t="s">
        <v>476</v>
      </c>
      <c r="H333">
        <v>2.16</v>
      </c>
      <c r="I333" t="s">
        <v>627</v>
      </c>
      <c r="J333">
        <v>1.87</v>
      </c>
      <c r="K333" t="s">
        <v>966</v>
      </c>
      <c r="L333">
        <v>2.2000000000000002</v>
      </c>
      <c r="M333" t="s">
        <v>203</v>
      </c>
      <c r="N333">
        <v>1.84</v>
      </c>
      <c r="O333">
        <v>7.3209999999999997</v>
      </c>
      <c r="P333">
        <v>15.528</v>
      </c>
      <c r="Q333">
        <v>9.0169999999999995</v>
      </c>
      <c r="R333">
        <v>8.4960000000000004</v>
      </c>
      <c r="S333">
        <v>38.314</v>
      </c>
      <c r="T333">
        <v>10.471</v>
      </c>
      <c r="U333">
        <v>22.222000000000001</v>
      </c>
      <c r="V333" t="s">
        <v>43</v>
      </c>
      <c r="W333" t="s">
        <v>22</v>
      </c>
      <c r="X333">
        <v>-2</v>
      </c>
      <c r="Y333">
        <v>1</v>
      </c>
      <c r="Z333" t="s">
        <v>248</v>
      </c>
      <c r="AA333" t="s">
        <v>255</v>
      </c>
      <c r="AB333" s="7" t="s">
        <v>1313</v>
      </c>
      <c r="AC333" s="7" t="s">
        <v>1314</v>
      </c>
      <c r="AE333" t="s">
        <v>1315</v>
      </c>
      <c r="AF333" t="s">
        <v>1316</v>
      </c>
      <c r="AH333">
        <v>1.72</v>
      </c>
      <c r="AI333">
        <v>0.81</v>
      </c>
      <c r="AJ333" s="2">
        <f t="shared" si="13"/>
        <v>2.5300000000000002</v>
      </c>
      <c r="AL333">
        <v>5.593</v>
      </c>
      <c r="AM333">
        <v>2.7633514285714269</v>
      </c>
      <c r="AN333" s="5">
        <f t="shared" si="14"/>
        <v>8</v>
      </c>
      <c r="AP333">
        <v>3.3295464285714265</v>
      </c>
      <c r="AQ333">
        <v>4.2411342857142902</v>
      </c>
      <c r="AR333" s="3">
        <f t="shared" si="15"/>
        <v>7</v>
      </c>
      <c r="AT333">
        <v>8.1027657142857183</v>
      </c>
      <c r="AU333">
        <v>5.4571399999999981</v>
      </c>
      <c r="AV333" s="3">
        <f t="shared" si="17"/>
        <v>13</v>
      </c>
      <c r="AX333">
        <v>0.3</v>
      </c>
      <c r="AY333">
        <v>0.52</v>
      </c>
      <c r="AZ333" s="8">
        <f t="shared" si="12"/>
        <v>1.6778999999999999</v>
      </c>
      <c r="BA333" s="8">
        <f t="shared" si="12"/>
        <v>1.436942742857142</v>
      </c>
      <c r="BB333" s="5">
        <f t="shared" si="16"/>
        <v>3</v>
      </c>
      <c r="BC333" t="s">
        <v>1261</v>
      </c>
    </row>
    <row r="334" spans="1:55" x14ac:dyDescent="0.25">
      <c r="A334" t="s">
        <v>742</v>
      </c>
      <c r="B334" t="s">
        <v>750</v>
      </c>
      <c r="C334" t="s">
        <v>1003</v>
      </c>
      <c r="D334" s="6" t="s">
        <v>909</v>
      </c>
      <c r="E334" s="6" t="s">
        <v>487</v>
      </c>
      <c r="F334" s="6" t="s">
        <v>117</v>
      </c>
      <c r="G334" t="s">
        <v>167</v>
      </c>
      <c r="H334">
        <v>2.99</v>
      </c>
      <c r="I334" t="s">
        <v>111</v>
      </c>
      <c r="J334">
        <v>1.5</v>
      </c>
      <c r="K334" t="s">
        <v>458</v>
      </c>
      <c r="L334">
        <v>2.4500000000000002</v>
      </c>
      <c r="M334" t="s">
        <v>572</v>
      </c>
      <c r="N334">
        <v>1.69</v>
      </c>
      <c r="O334">
        <v>7.2460000000000004</v>
      </c>
      <c r="P334">
        <v>7.8550000000000004</v>
      </c>
      <c r="Q334">
        <v>7.4020000000000001</v>
      </c>
      <c r="R334">
        <v>13.661</v>
      </c>
      <c r="S334">
        <v>16.050999999999998</v>
      </c>
      <c r="T334">
        <v>13.965999999999999</v>
      </c>
      <c r="U334">
        <v>15.129</v>
      </c>
      <c r="V334" t="s">
        <v>23</v>
      </c>
      <c r="W334" t="s">
        <v>52</v>
      </c>
      <c r="X334">
        <v>1</v>
      </c>
      <c r="Y334">
        <v>0</v>
      </c>
      <c r="Z334">
        <v>0</v>
      </c>
      <c r="AA334">
        <v>2</v>
      </c>
      <c r="AB334" s="7">
        <v>5.2352999999999996</v>
      </c>
      <c r="AC334" s="7">
        <v>4.1111000000000004</v>
      </c>
      <c r="AE334">
        <v>10.882400000000001</v>
      </c>
      <c r="AF334">
        <v>8.8888999999999996</v>
      </c>
      <c r="AH334" s="1">
        <v>1.06</v>
      </c>
      <c r="AI334" s="1">
        <v>0.98</v>
      </c>
      <c r="AJ334" s="2">
        <f>SUM(AH334:AI334)</f>
        <v>2.04</v>
      </c>
      <c r="AL334">
        <v>4.059599999999997</v>
      </c>
      <c r="AM334">
        <v>4.7321772151898722</v>
      </c>
      <c r="AN334" s="5">
        <f>ROUNDDOWN(SUM(AL334:AM334),0)</f>
        <v>8</v>
      </c>
      <c r="AP334">
        <v>2.5263797468354445</v>
      </c>
      <c r="AQ334">
        <v>3.0364303797468342</v>
      </c>
      <c r="AR334" s="3">
        <f>ROUNDDOWN(SUM(AP334:AQ334),0)</f>
        <v>5</v>
      </c>
      <c r="AT334">
        <v>4.5304177215189894</v>
      </c>
      <c r="AU334">
        <v>5.5923132911392459</v>
      </c>
      <c r="AV334" s="3">
        <f>ROUNDDOWN(SUM(AT334:AU334),0)</f>
        <v>10</v>
      </c>
      <c r="AW334" s="3"/>
      <c r="AX334" s="8">
        <v>0.53</v>
      </c>
      <c r="AY334" s="8">
        <v>0.35</v>
      </c>
      <c r="AZ334" s="8">
        <f>AL334*AX334</f>
        <v>2.1515879999999985</v>
      </c>
      <c r="BA334" s="8">
        <f>AM334*AY334</f>
        <v>1.6562620253164553</v>
      </c>
      <c r="BB334" s="5">
        <f>ROUNDDOWN(SUM(AZ334:BA334),0)</f>
        <v>3</v>
      </c>
      <c r="BC334" t="s">
        <v>1317</v>
      </c>
    </row>
    <row r="335" spans="1:55" x14ac:dyDescent="0.25">
      <c r="A335" t="s">
        <v>1318</v>
      </c>
      <c r="B335" t="s">
        <v>1319</v>
      </c>
      <c r="C335" t="s">
        <v>1320</v>
      </c>
      <c r="D335" s="6" t="s">
        <v>1321</v>
      </c>
      <c r="E335" s="6" t="s">
        <v>1322</v>
      </c>
      <c r="F335" s="6" t="s">
        <v>1323</v>
      </c>
      <c r="G335" t="s">
        <v>362</v>
      </c>
      <c r="H335">
        <v>1.52</v>
      </c>
      <c r="I335" t="s">
        <v>367</v>
      </c>
      <c r="J335">
        <v>3.8</v>
      </c>
      <c r="K335" t="s">
        <v>454</v>
      </c>
      <c r="L335">
        <v>8.27</v>
      </c>
      <c r="M335" t="s">
        <v>1324</v>
      </c>
      <c r="N335">
        <v>1.25</v>
      </c>
      <c r="O335">
        <v>12.563000000000001</v>
      </c>
      <c r="P335">
        <v>322.58100000000002</v>
      </c>
      <c r="Q335">
        <v>86.206999999999994</v>
      </c>
      <c r="R335">
        <v>6.8070000000000004</v>
      </c>
      <c r="S335">
        <v>5000</v>
      </c>
      <c r="T335">
        <v>46.948</v>
      </c>
      <c r="U335">
        <v>1250</v>
      </c>
      <c r="V335" t="s">
        <v>1325</v>
      </c>
      <c r="W335" t="s">
        <v>36</v>
      </c>
      <c r="X335">
        <v>5</v>
      </c>
      <c r="Y335">
        <v>-2</v>
      </c>
      <c r="Z335">
        <v>0</v>
      </c>
      <c r="AA335">
        <v>0</v>
      </c>
      <c r="AB335" s="7">
        <v>3.0714000000000001</v>
      </c>
      <c r="AC335" s="7">
        <v>2.4285999999999999</v>
      </c>
      <c r="AE335">
        <v>11.428599999999999</v>
      </c>
      <c r="AF335">
        <v>9.5</v>
      </c>
      <c r="AH335" s="1">
        <v>3.69</v>
      </c>
      <c r="AI335" s="1">
        <v>0.15</v>
      </c>
      <c r="AJ335" s="2">
        <f t="shared" ref="AJ335:AJ398" si="18">SUM(AH335:AI335)</f>
        <v>3.84</v>
      </c>
      <c r="AL335">
        <v>5.3034666666666679</v>
      </c>
      <c r="AM335">
        <v>1.4454</v>
      </c>
      <c r="AN335" s="5">
        <f t="shared" ref="AN335:AN398" si="19">ROUNDDOWN(SUM(AL335:AM335),0)</f>
        <v>6</v>
      </c>
      <c r="AP335">
        <v>1.2984111111111087</v>
      </c>
      <c r="AQ335">
        <v>1.7670222222222205</v>
      </c>
      <c r="AR335" s="3">
        <f t="shared" ref="AR335:AR398" si="20">ROUNDDOWN(SUM(AP335:AQ335),0)</f>
        <v>3</v>
      </c>
      <c r="AT335">
        <v>5.265714285714286</v>
      </c>
      <c r="AU335">
        <v>2.8933333333333326</v>
      </c>
      <c r="AV335" s="3">
        <f>ROUNDDOWN(SUM(AT335:AU335),0)</f>
        <v>8</v>
      </c>
      <c r="AW335" s="3"/>
      <c r="AX335" s="8">
        <v>0.51</v>
      </c>
      <c r="AY335" s="8">
        <v>0.32</v>
      </c>
      <c r="AZ335" s="8">
        <f t="shared" ref="AZ335:BA350" si="21">AL335*AX335</f>
        <v>2.7047680000000005</v>
      </c>
      <c r="BA335" s="8">
        <f t="shared" si="21"/>
        <v>0.46252799999999999</v>
      </c>
      <c r="BB335" s="5">
        <f t="shared" ref="BB335:BB398" si="22">ROUNDDOWN(SUM(AZ335:BA335),0)</f>
        <v>3</v>
      </c>
      <c r="BC335" t="s">
        <v>1317</v>
      </c>
    </row>
    <row r="336" spans="1:55" x14ac:dyDescent="0.25">
      <c r="A336" t="s">
        <v>759</v>
      </c>
      <c r="B336" t="s">
        <v>1326</v>
      </c>
      <c r="C336" t="s">
        <v>1327</v>
      </c>
      <c r="D336" s="6" t="s">
        <v>1328</v>
      </c>
      <c r="E336" s="6" t="s">
        <v>745</v>
      </c>
      <c r="F336" s="6" t="s">
        <v>1272</v>
      </c>
      <c r="G336" t="s">
        <v>905</v>
      </c>
      <c r="H336">
        <v>1.43</v>
      </c>
      <c r="I336" t="s">
        <v>367</v>
      </c>
      <c r="J336">
        <v>3.8</v>
      </c>
      <c r="K336" t="s">
        <v>610</v>
      </c>
      <c r="L336">
        <v>2.04</v>
      </c>
      <c r="M336" t="s">
        <v>446</v>
      </c>
      <c r="N336">
        <v>2.12</v>
      </c>
      <c r="O336">
        <v>15.06</v>
      </c>
      <c r="P336">
        <v>60.241</v>
      </c>
      <c r="Q336">
        <v>19.684999999999999</v>
      </c>
      <c r="R336">
        <v>9.8230000000000004</v>
      </c>
      <c r="S336">
        <v>158.72999999999999</v>
      </c>
      <c r="T336">
        <v>12.821</v>
      </c>
      <c r="U336">
        <v>51.281999999999996</v>
      </c>
      <c r="V336" t="s">
        <v>64</v>
      </c>
      <c r="W336" t="s">
        <v>44</v>
      </c>
      <c r="X336">
        <v>11</v>
      </c>
      <c r="Y336">
        <v>-4</v>
      </c>
      <c r="Z336">
        <v>-3</v>
      </c>
      <c r="AA336">
        <v>-1</v>
      </c>
      <c r="AB336" s="7">
        <v>5.2142999999999997</v>
      </c>
      <c r="AC336" s="7">
        <v>6.0713999999999997</v>
      </c>
      <c r="AE336">
        <v>11.5</v>
      </c>
      <c r="AF336">
        <v>11.428599999999999</v>
      </c>
      <c r="AH336" s="1">
        <v>3.04</v>
      </c>
      <c r="AI336" s="1">
        <v>0.78</v>
      </c>
      <c r="AJ336" s="2">
        <f t="shared" si="18"/>
        <v>3.8200000000000003</v>
      </c>
      <c r="AL336">
        <v>8.6401271186440578</v>
      </c>
      <c r="AM336">
        <v>2.2861830508474581</v>
      </c>
      <c r="AN336" s="5">
        <f t="shared" si="19"/>
        <v>10</v>
      </c>
      <c r="AP336">
        <v>2.1889830508474541</v>
      </c>
      <c r="AQ336">
        <v>1.8469932203389843</v>
      </c>
      <c r="AR336" s="3">
        <f t="shared" si="20"/>
        <v>4</v>
      </c>
      <c r="AT336">
        <v>8.4355347457627108</v>
      </c>
      <c r="AU336">
        <v>2.2766644067796613</v>
      </c>
      <c r="AV336" s="3">
        <f t="shared" ref="AV336:AV399" si="23">ROUNDDOWN(SUM(AT336:AU336),0)</f>
        <v>10</v>
      </c>
      <c r="AW336" s="3"/>
      <c r="AX336" s="8">
        <v>0.74</v>
      </c>
      <c r="AY336" s="8">
        <v>0.25</v>
      </c>
      <c r="AZ336" s="8">
        <f t="shared" si="21"/>
        <v>6.393694067796603</v>
      </c>
      <c r="BA336" s="8">
        <f t="shared" si="21"/>
        <v>0.57154576271186452</v>
      </c>
      <c r="BB336" s="5">
        <f t="shared" si="22"/>
        <v>6</v>
      </c>
      <c r="BC336" t="s">
        <v>1317</v>
      </c>
    </row>
    <row r="337" spans="1:55" x14ac:dyDescent="0.25">
      <c r="A337" t="s">
        <v>759</v>
      </c>
      <c r="B337" t="s">
        <v>1329</v>
      </c>
      <c r="C337" t="s">
        <v>1330</v>
      </c>
      <c r="D337" s="6" t="s">
        <v>732</v>
      </c>
      <c r="E337" s="6" t="s">
        <v>592</v>
      </c>
      <c r="F337" s="6" t="s">
        <v>277</v>
      </c>
      <c r="G337" t="s">
        <v>1331</v>
      </c>
      <c r="H337">
        <v>2.78</v>
      </c>
      <c r="I337" t="s">
        <v>537</v>
      </c>
      <c r="J337">
        <v>1.56</v>
      </c>
      <c r="K337" t="s">
        <v>1332</v>
      </c>
      <c r="L337">
        <v>2.35</v>
      </c>
      <c r="M337" t="s">
        <v>340</v>
      </c>
      <c r="N337">
        <v>1.74</v>
      </c>
      <c r="O337">
        <v>8.9610000000000003</v>
      </c>
      <c r="P337">
        <v>7.1020000000000003</v>
      </c>
      <c r="Q337">
        <v>7.524</v>
      </c>
      <c r="R337">
        <v>19.010999999999999</v>
      </c>
      <c r="S337">
        <v>11.919</v>
      </c>
      <c r="T337">
        <v>15.949</v>
      </c>
      <c r="U337">
        <v>12.625999999999999</v>
      </c>
      <c r="V337" t="s">
        <v>23</v>
      </c>
      <c r="W337" t="s">
        <v>32</v>
      </c>
      <c r="X337">
        <v>-2</v>
      </c>
      <c r="Y337">
        <v>4</v>
      </c>
      <c r="Z337">
        <v>2</v>
      </c>
      <c r="AA337">
        <v>3</v>
      </c>
      <c r="AB337" s="7">
        <v>5.5713999999999997</v>
      </c>
      <c r="AC337" s="7">
        <v>7.9286000000000003</v>
      </c>
      <c r="AE337">
        <v>9.3571000000000009</v>
      </c>
      <c r="AF337">
        <v>12.071400000000001</v>
      </c>
      <c r="AH337" s="1">
        <v>0.94</v>
      </c>
      <c r="AI337" s="1">
        <v>1.22</v>
      </c>
      <c r="AJ337" s="2">
        <f t="shared" si="18"/>
        <v>2.16</v>
      </c>
      <c r="AL337">
        <v>3.1512711864406748</v>
      </c>
      <c r="AM337">
        <v>6.4574644067796623</v>
      </c>
      <c r="AN337" s="5">
        <f t="shared" si="19"/>
        <v>9</v>
      </c>
      <c r="AP337">
        <v>3.8369491525423673</v>
      </c>
      <c r="AQ337">
        <v>3.8207288135593251</v>
      </c>
      <c r="AR337" s="3">
        <f t="shared" si="20"/>
        <v>7</v>
      </c>
      <c r="AT337">
        <v>4.9696389830508467</v>
      </c>
      <c r="AU337">
        <v>4.643145762711864</v>
      </c>
      <c r="AV337" s="3">
        <f t="shared" si="23"/>
        <v>9</v>
      </c>
      <c r="AW337" s="3"/>
      <c r="AX337" s="8">
        <v>0.39</v>
      </c>
      <c r="AY337" s="8">
        <v>0.23</v>
      </c>
      <c r="AZ337" s="8">
        <f t="shared" si="21"/>
        <v>1.2289957627118633</v>
      </c>
      <c r="BA337" s="8">
        <f t="shared" si="21"/>
        <v>1.4852168135593224</v>
      </c>
      <c r="BB337" s="5">
        <f t="shared" si="22"/>
        <v>2</v>
      </c>
      <c r="BC337" t="s">
        <v>1317</v>
      </c>
    </row>
    <row r="338" spans="1:55" x14ac:dyDescent="0.25">
      <c r="A338" t="s">
        <v>616</v>
      </c>
      <c r="B338" t="s">
        <v>637</v>
      </c>
      <c r="C338" t="s">
        <v>617</v>
      </c>
      <c r="D338" s="6" t="s">
        <v>299</v>
      </c>
      <c r="E338" s="6" t="s">
        <v>484</v>
      </c>
      <c r="F338" s="6" t="s">
        <v>651</v>
      </c>
      <c r="G338" t="s">
        <v>640</v>
      </c>
      <c r="H338">
        <v>1.84</v>
      </c>
      <c r="I338" t="s">
        <v>717</v>
      </c>
      <c r="J338">
        <v>2.21</v>
      </c>
      <c r="K338" t="s">
        <v>792</v>
      </c>
      <c r="L338">
        <v>1.76</v>
      </c>
      <c r="M338" t="s">
        <v>1244</v>
      </c>
      <c r="N338">
        <v>2.3199999999999998</v>
      </c>
      <c r="O338">
        <v>14.493</v>
      </c>
      <c r="P338">
        <v>10.661</v>
      </c>
      <c r="Q338">
        <v>8.7639999999999993</v>
      </c>
      <c r="R338">
        <v>23.81</v>
      </c>
      <c r="S338">
        <v>12.903</v>
      </c>
      <c r="T338">
        <v>14.409000000000001</v>
      </c>
      <c r="U338">
        <v>10.603999999999999</v>
      </c>
      <c r="V338" t="s">
        <v>26</v>
      </c>
      <c r="W338" t="s">
        <v>32</v>
      </c>
      <c r="X338">
        <v>-6</v>
      </c>
      <c r="Y338">
        <v>5</v>
      </c>
      <c r="Z338">
        <v>1</v>
      </c>
      <c r="AA338">
        <v>-2</v>
      </c>
      <c r="AB338" s="7">
        <v>3.5249999999999999</v>
      </c>
      <c r="AC338" s="7">
        <v>2.9211</v>
      </c>
      <c r="AE338">
        <v>8.8249999999999993</v>
      </c>
      <c r="AF338">
        <v>10.5</v>
      </c>
      <c r="AH338" s="1">
        <v>1.22</v>
      </c>
      <c r="AI338" s="1">
        <v>1.65</v>
      </c>
      <c r="AJ338" s="2">
        <f t="shared" si="18"/>
        <v>2.87</v>
      </c>
      <c r="AL338">
        <v>3.7667608695652159</v>
      </c>
      <c r="AM338">
        <v>3.0068945652173906</v>
      </c>
      <c r="AN338" s="5">
        <f t="shared" si="19"/>
        <v>6</v>
      </c>
      <c r="AP338">
        <v>2.1509934782608728</v>
      </c>
      <c r="AQ338">
        <v>2.1963652173913024</v>
      </c>
      <c r="AR338" s="3">
        <f t="shared" si="20"/>
        <v>4</v>
      </c>
      <c r="AT338">
        <v>3.4139934782608679</v>
      </c>
      <c r="AU338">
        <v>3.8556000000000012</v>
      </c>
      <c r="AV338" s="3">
        <f t="shared" si="23"/>
        <v>7</v>
      </c>
      <c r="AW338" s="3"/>
      <c r="AX338" s="8">
        <v>0.35</v>
      </c>
      <c r="AY338" s="8">
        <v>0.6</v>
      </c>
      <c r="AZ338" s="8">
        <f t="shared" si="21"/>
        <v>1.3183663043478255</v>
      </c>
      <c r="BA338" s="8">
        <f t="shared" si="21"/>
        <v>1.8041367391304344</v>
      </c>
      <c r="BB338" s="5">
        <f t="shared" si="22"/>
        <v>3</v>
      </c>
      <c r="BC338" t="s">
        <v>1317</v>
      </c>
    </row>
    <row r="339" spans="1:55" x14ac:dyDescent="0.25">
      <c r="A339" t="s">
        <v>1295</v>
      </c>
      <c r="B339" t="s">
        <v>1333</v>
      </c>
      <c r="C339" t="s">
        <v>1334</v>
      </c>
      <c r="D339" s="6" t="s">
        <v>674</v>
      </c>
      <c r="E339" s="6" t="s">
        <v>117</v>
      </c>
      <c r="F339" s="6" t="s">
        <v>386</v>
      </c>
      <c r="G339" t="s">
        <v>474</v>
      </c>
      <c r="H339">
        <v>3.62</v>
      </c>
      <c r="I339" t="s">
        <v>280</v>
      </c>
      <c r="J339">
        <v>1.38</v>
      </c>
      <c r="K339" t="s">
        <v>239</v>
      </c>
      <c r="L339">
        <v>2.8</v>
      </c>
      <c r="M339" t="s">
        <v>953</v>
      </c>
      <c r="N339">
        <v>1.56</v>
      </c>
      <c r="O339">
        <v>7.0220000000000002</v>
      </c>
      <c r="P339">
        <v>6.5830000000000002</v>
      </c>
      <c r="Q339">
        <v>7.4569999999999999</v>
      </c>
      <c r="R339">
        <v>15.898</v>
      </c>
      <c r="S339">
        <v>13.986000000000001</v>
      </c>
      <c r="T339">
        <v>16.891999999999999</v>
      </c>
      <c r="U339">
        <v>15.823</v>
      </c>
      <c r="V339" t="s">
        <v>23</v>
      </c>
      <c r="W339" t="s">
        <v>48</v>
      </c>
      <c r="X339">
        <v>-8</v>
      </c>
      <c r="Y339">
        <v>-6</v>
      </c>
      <c r="Z339">
        <v>-2</v>
      </c>
      <c r="AA339">
        <v>0</v>
      </c>
      <c r="AB339" s="7">
        <v>5.4667000000000003</v>
      </c>
      <c r="AC339" s="7">
        <v>5.3333000000000004</v>
      </c>
      <c r="AE339">
        <v>9.8000000000000007</v>
      </c>
      <c r="AF339">
        <v>7.8666999999999998</v>
      </c>
      <c r="AH339" s="1">
        <v>0.88</v>
      </c>
      <c r="AI339" s="1">
        <v>0.94</v>
      </c>
      <c r="AJ339" s="2">
        <f t="shared" si="18"/>
        <v>1.8199999999999998</v>
      </c>
      <c r="AL339">
        <v>3.2434700000000007</v>
      </c>
      <c r="AM339">
        <v>5.013557142857139</v>
      </c>
      <c r="AN339" s="5">
        <f t="shared" si="19"/>
        <v>8</v>
      </c>
      <c r="AP339">
        <v>2.5504249999999984</v>
      </c>
      <c r="AQ339">
        <v>1.492174285714287</v>
      </c>
      <c r="AR339" s="3">
        <f t="shared" si="20"/>
        <v>4</v>
      </c>
      <c r="AT339">
        <v>4.1550685714285729</v>
      </c>
      <c r="AU339">
        <v>5.2522142857142828</v>
      </c>
      <c r="AV339" s="3">
        <f t="shared" si="23"/>
        <v>9</v>
      </c>
      <c r="AW339" s="3"/>
      <c r="AX339" s="8">
        <v>0.33</v>
      </c>
      <c r="AY339" s="8">
        <v>0.36</v>
      </c>
      <c r="AZ339" s="8">
        <f t="shared" si="21"/>
        <v>1.0703451000000004</v>
      </c>
      <c r="BA339" s="8">
        <f t="shared" si="21"/>
        <v>1.8048805714285701</v>
      </c>
      <c r="BB339" s="5">
        <f t="shared" si="22"/>
        <v>2</v>
      </c>
      <c r="BC339" t="s">
        <v>1317</v>
      </c>
    </row>
    <row r="340" spans="1:55" x14ac:dyDescent="0.25">
      <c r="A340" t="s">
        <v>1295</v>
      </c>
      <c r="B340" t="s">
        <v>1312</v>
      </c>
      <c r="C340" t="s">
        <v>1335</v>
      </c>
      <c r="D340" s="6" t="s">
        <v>1053</v>
      </c>
      <c r="E340" s="6" t="s">
        <v>1163</v>
      </c>
      <c r="F340" s="6" t="s">
        <v>1336</v>
      </c>
      <c r="G340" t="s">
        <v>209</v>
      </c>
      <c r="H340">
        <v>1.81</v>
      </c>
      <c r="I340" t="s">
        <v>58</v>
      </c>
      <c r="J340">
        <v>2.31</v>
      </c>
      <c r="K340" t="s">
        <v>394</v>
      </c>
      <c r="L340">
        <v>3.09</v>
      </c>
      <c r="M340" t="s">
        <v>439</v>
      </c>
      <c r="N340">
        <v>1.51</v>
      </c>
      <c r="O340">
        <v>7.6449999999999996</v>
      </c>
      <c r="P340">
        <v>43.29</v>
      </c>
      <c r="Q340">
        <v>17.241</v>
      </c>
      <c r="R340">
        <v>6.09</v>
      </c>
      <c r="S340">
        <v>196.078</v>
      </c>
      <c r="T340">
        <v>13.717000000000001</v>
      </c>
      <c r="U340">
        <v>77.519000000000005</v>
      </c>
      <c r="V340" t="s">
        <v>767</v>
      </c>
      <c r="W340" t="s">
        <v>32</v>
      </c>
      <c r="X340">
        <v>0</v>
      </c>
      <c r="Y340">
        <v>-4</v>
      </c>
      <c r="Z340">
        <v>-1</v>
      </c>
      <c r="AA340">
        <v>0</v>
      </c>
      <c r="AB340" s="7">
        <v>6.6</v>
      </c>
      <c r="AC340" s="7">
        <v>5.2</v>
      </c>
      <c r="AE340">
        <v>10.2667</v>
      </c>
      <c r="AF340">
        <v>8.6</v>
      </c>
      <c r="AH340" s="1">
        <v>2.5099999999999998</v>
      </c>
      <c r="AI340" s="1">
        <v>0.44</v>
      </c>
      <c r="AJ340" s="2">
        <f t="shared" si="18"/>
        <v>2.9499999999999997</v>
      </c>
      <c r="AL340">
        <v>5.7791199999999998</v>
      </c>
      <c r="AM340">
        <v>1.8646914285714273</v>
      </c>
      <c r="AN340" s="5">
        <f t="shared" si="19"/>
        <v>7</v>
      </c>
      <c r="AP340">
        <v>2.9319171428571411</v>
      </c>
      <c r="AQ340">
        <v>4.7680971428571466</v>
      </c>
      <c r="AR340" s="3">
        <f t="shared" si="20"/>
        <v>7</v>
      </c>
      <c r="AT340">
        <v>5.6154000000000028</v>
      </c>
      <c r="AU340">
        <v>2.0158971428571424</v>
      </c>
      <c r="AV340" s="3">
        <f t="shared" si="23"/>
        <v>7</v>
      </c>
      <c r="AW340" s="3"/>
      <c r="AX340" s="8">
        <v>0.51</v>
      </c>
      <c r="AY340" s="8">
        <v>0.33</v>
      </c>
      <c r="AZ340" s="8">
        <f t="shared" si="21"/>
        <v>2.9473511999999999</v>
      </c>
      <c r="BA340" s="8">
        <f t="shared" si="21"/>
        <v>0.61534817142857101</v>
      </c>
      <c r="BB340" s="5">
        <f t="shared" si="22"/>
        <v>3</v>
      </c>
      <c r="BC340" t="s">
        <v>1317</v>
      </c>
    </row>
    <row r="341" spans="1:55" x14ac:dyDescent="0.25">
      <c r="A341" t="s">
        <v>178</v>
      </c>
      <c r="B341" t="s">
        <v>200</v>
      </c>
      <c r="C341" t="s">
        <v>262</v>
      </c>
      <c r="D341" s="6" t="s">
        <v>689</v>
      </c>
      <c r="E341" s="6" t="s">
        <v>609</v>
      </c>
      <c r="F341" s="6" t="s">
        <v>732</v>
      </c>
      <c r="G341" t="s">
        <v>1337</v>
      </c>
      <c r="H341">
        <v>2.27</v>
      </c>
      <c r="I341" t="s">
        <v>491</v>
      </c>
      <c r="J341">
        <v>1.79</v>
      </c>
      <c r="K341" t="s">
        <v>610</v>
      </c>
      <c r="L341">
        <v>2.04</v>
      </c>
      <c r="M341" t="s">
        <v>505</v>
      </c>
      <c r="N341">
        <v>1.96</v>
      </c>
      <c r="O341">
        <v>8.3610000000000007</v>
      </c>
      <c r="P341">
        <v>10.823</v>
      </c>
      <c r="Q341">
        <v>7.843</v>
      </c>
      <c r="R341">
        <v>12.121</v>
      </c>
      <c r="S341">
        <v>20.283999999999999</v>
      </c>
      <c r="T341">
        <v>11.377000000000001</v>
      </c>
      <c r="U341">
        <v>14.706</v>
      </c>
      <c r="V341" t="s">
        <v>23</v>
      </c>
      <c r="W341" t="s">
        <v>52</v>
      </c>
      <c r="X341">
        <v>-2</v>
      </c>
      <c r="Y341">
        <v>-1</v>
      </c>
      <c r="Z341">
        <v>-1</v>
      </c>
      <c r="AA341">
        <v>-1</v>
      </c>
      <c r="AB341" s="7">
        <v>5.2381000000000002</v>
      </c>
      <c r="AC341" s="7">
        <v>5.6666999999999996</v>
      </c>
      <c r="AE341">
        <v>9.1905000000000001</v>
      </c>
      <c r="AF341">
        <v>8.9047999999999998</v>
      </c>
      <c r="AH341" s="1">
        <v>1.38</v>
      </c>
      <c r="AI341" s="1">
        <v>1.07</v>
      </c>
      <c r="AJ341" s="2">
        <f t="shared" si="18"/>
        <v>2.4500000000000002</v>
      </c>
      <c r="AL341">
        <v>3.6951471861471821</v>
      </c>
      <c r="AM341">
        <v>3.202511688311692</v>
      </c>
      <c r="AN341" s="5">
        <f t="shared" si="19"/>
        <v>6</v>
      </c>
      <c r="AP341">
        <v>2.5747878787878786</v>
      </c>
      <c r="AQ341">
        <v>1.5182545454545469</v>
      </c>
      <c r="AR341" s="3">
        <f t="shared" si="20"/>
        <v>4</v>
      </c>
      <c r="AT341">
        <v>3.3872000000000027</v>
      </c>
      <c r="AU341">
        <v>4.0521038961038984</v>
      </c>
      <c r="AV341" s="3">
        <f t="shared" si="23"/>
        <v>7</v>
      </c>
      <c r="AW341" s="3"/>
      <c r="AX341" s="8">
        <v>0.51</v>
      </c>
      <c r="AY341" s="8">
        <v>0.36</v>
      </c>
      <c r="AZ341" s="8">
        <f t="shared" si="21"/>
        <v>1.8845250649350629</v>
      </c>
      <c r="BA341" s="8">
        <f t="shared" si="21"/>
        <v>1.1529042077922091</v>
      </c>
      <c r="BB341" s="5">
        <f t="shared" si="22"/>
        <v>3</v>
      </c>
      <c r="BC341" t="s">
        <v>1317</v>
      </c>
    </row>
    <row r="342" spans="1:55" x14ac:dyDescent="0.25">
      <c r="A342" t="s">
        <v>178</v>
      </c>
      <c r="B342" t="s">
        <v>181</v>
      </c>
      <c r="C342" t="s">
        <v>195</v>
      </c>
      <c r="D342" s="6" t="s">
        <v>530</v>
      </c>
      <c r="E342" s="6" t="s">
        <v>609</v>
      </c>
      <c r="F342" s="6" t="s">
        <v>283</v>
      </c>
      <c r="G342" t="s">
        <v>822</v>
      </c>
      <c r="H342">
        <v>2.29</v>
      </c>
      <c r="I342" t="s">
        <v>158</v>
      </c>
      <c r="J342">
        <v>1.78</v>
      </c>
      <c r="K342" t="s">
        <v>506</v>
      </c>
      <c r="L342">
        <v>2.06</v>
      </c>
      <c r="M342" t="s">
        <v>846</v>
      </c>
      <c r="N342">
        <v>1.94</v>
      </c>
      <c r="O342">
        <v>10.989000000000001</v>
      </c>
      <c r="P342">
        <v>8.1370000000000005</v>
      </c>
      <c r="Q342">
        <v>7.8680000000000003</v>
      </c>
      <c r="R342">
        <v>21.231000000000002</v>
      </c>
      <c r="S342">
        <v>11.654999999999999</v>
      </c>
      <c r="T342">
        <v>15.221</v>
      </c>
      <c r="U342">
        <v>11.273999999999999</v>
      </c>
      <c r="V342" t="s">
        <v>23</v>
      </c>
      <c r="W342" t="s">
        <v>52</v>
      </c>
      <c r="X342">
        <v>-1</v>
      </c>
      <c r="Y342">
        <v>3</v>
      </c>
      <c r="Z342">
        <v>-1</v>
      </c>
      <c r="AA342">
        <v>0</v>
      </c>
      <c r="AB342" s="7">
        <v>4.5713999999999997</v>
      </c>
      <c r="AC342" s="7">
        <v>5.7618999999999998</v>
      </c>
      <c r="AE342">
        <v>8.1905000000000001</v>
      </c>
      <c r="AF342">
        <v>9.2380999999999993</v>
      </c>
      <c r="AH342" s="1">
        <v>1.03</v>
      </c>
      <c r="AI342" s="1">
        <v>1.4</v>
      </c>
      <c r="AJ342" s="2">
        <f t="shared" si="18"/>
        <v>2.4299999999999997</v>
      </c>
      <c r="AL342">
        <v>4.5079307359307306</v>
      </c>
      <c r="AM342">
        <v>2.8819129870129911</v>
      </c>
      <c r="AN342" s="5">
        <f t="shared" si="19"/>
        <v>7</v>
      </c>
      <c r="AP342">
        <v>2.0039303030303031</v>
      </c>
      <c r="AQ342">
        <v>2.8507142857142878</v>
      </c>
      <c r="AR342" s="3">
        <f t="shared" si="20"/>
        <v>4</v>
      </c>
      <c r="AT342">
        <v>2.9473038961038984</v>
      </c>
      <c r="AU342">
        <v>4.9786597402597428</v>
      </c>
      <c r="AV342" s="3">
        <f t="shared" si="23"/>
        <v>7</v>
      </c>
      <c r="AW342" s="3"/>
      <c r="AX342" s="8">
        <v>0.39</v>
      </c>
      <c r="AY342" s="8">
        <v>0.38</v>
      </c>
      <c r="AZ342" s="8">
        <f t="shared" si="21"/>
        <v>1.7580929870129849</v>
      </c>
      <c r="BA342" s="8">
        <f t="shared" si="21"/>
        <v>1.0951269350649366</v>
      </c>
      <c r="BB342" s="5">
        <f t="shared" si="22"/>
        <v>2</v>
      </c>
      <c r="BC342" t="s">
        <v>1317</v>
      </c>
    </row>
    <row r="343" spans="1:55" x14ac:dyDescent="0.25">
      <c r="A343" t="s">
        <v>178</v>
      </c>
      <c r="B343" t="s">
        <v>180</v>
      </c>
      <c r="C343" t="s">
        <v>182</v>
      </c>
      <c r="D343" s="6" t="s">
        <v>690</v>
      </c>
      <c r="E343" s="6" t="s">
        <v>861</v>
      </c>
      <c r="F343" s="6" t="s">
        <v>722</v>
      </c>
      <c r="G343" t="s">
        <v>417</v>
      </c>
      <c r="H343">
        <v>1.67</v>
      </c>
      <c r="I343" t="s">
        <v>124</v>
      </c>
      <c r="J343">
        <v>2.5299999999999998</v>
      </c>
      <c r="K343" t="s">
        <v>1177</v>
      </c>
      <c r="L343">
        <v>1.7</v>
      </c>
      <c r="M343" t="s">
        <v>149</v>
      </c>
      <c r="N343">
        <v>2.44</v>
      </c>
      <c r="O343">
        <v>11.561</v>
      </c>
      <c r="P343">
        <v>19.802</v>
      </c>
      <c r="Q343">
        <v>10.02</v>
      </c>
      <c r="R343">
        <v>11.71</v>
      </c>
      <c r="S343">
        <v>34.363999999999997</v>
      </c>
      <c r="T343">
        <v>10.151999999999999</v>
      </c>
      <c r="U343">
        <v>17.361000000000001</v>
      </c>
      <c r="V343" t="s">
        <v>43</v>
      </c>
      <c r="W343" t="s">
        <v>22</v>
      </c>
      <c r="X343">
        <v>2</v>
      </c>
      <c r="Y343">
        <v>-4</v>
      </c>
      <c r="Z343">
        <v>1</v>
      </c>
      <c r="AA343">
        <v>1</v>
      </c>
      <c r="AB343" s="7">
        <v>5.5237999999999996</v>
      </c>
      <c r="AC343" s="7">
        <v>5.0952000000000002</v>
      </c>
      <c r="AE343">
        <v>8.2380999999999993</v>
      </c>
      <c r="AF343">
        <v>10.9048</v>
      </c>
      <c r="AH343" s="1">
        <v>1.97</v>
      </c>
      <c r="AI343" s="1">
        <v>1.1499999999999999</v>
      </c>
      <c r="AJ343" s="2">
        <f t="shared" si="18"/>
        <v>3.12</v>
      </c>
      <c r="AL343">
        <v>4.9064675324675271</v>
      </c>
      <c r="AM343">
        <v>2.9447584415584456</v>
      </c>
      <c r="AN343" s="5">
        <f t="shared" si="19"/>
        <v>7</v>
      </c>
      <c r="AP343">
        <v>2.2940779220779222</v>
      </c>
      <c r="AQ343">
        <v>2.1359757575757592</v>
      </c>
      <c r="AR343" s="3">
        <f t="shared" si="20"/>
        <v>4</v>
      </c>
      <c r="AT343">
        <v>5.4137558441558475</v>
      </c>
      <c r="AU343">
        <v>3.169729870129872</v>
      </c>
      <c r="AV343" s="3">
        <f t="shared" si="23"/>
        <v>8</v>
      </c>
      <c r="AW343" s="3"/>
      <c r="AX343" s="8">
        <v>0.42</v>
      </c>
      <c r="AY343" s="8">
        <v>0.38</v>
      </c>
      <c r="AZ343" s="8">
        <f t="shared" si="21"/>
        <v>2.0607163636363612</v>
      </c>
      <c r="BA343" s="8">
        <f t="shared" si="21"/>
        <v>1.1190082077922092</v>
      </c>
      <c r="BB343" s="5">
        <f t="shared" si="22"/>
        <v>3</v>
      </c>
      <c r="BC343" t="s">
        <v>1317</v>
      </c>
    </row>
    <row r="344" spans="1:55" x14ac:dyDescent="0.25">
      <c r="A344" t="s">
        <v>742</v>
      </c>
      <c r="B344" t="s">
        <v>744</v>
      </c>
      <c r="C344" t="s">
        <v>875</v>
      </c>
      <c r="D344" s="6" t="s">
        <v>780</v>
      </c>
      <c r="E344" s="6" t="s">
        <v>54</v>
      </c>
      <c r="F344" s="6" t="s">
        <v>189</v>
      </c>
      <c r="G344" t="s">
        <v>792</v>
      </c>
      <c r="H344">
        <v>1.76</v>
      </c>
      <c r="I344" t="s">
        <v>793</v>
      </c>
      <c r="J344">
        <v>2.3199999999999998</v>
      </c>
      <c r="K344" t="s">
        <v>676</v>
      </c>
      <c r="L344">
        <v>1.68</v>
      </c>
      <c r="M344" t="s">
        <v>189</v>
      </c>
      <c r="N344">
        <v>2.48</v>
      </c>
      <c r="O344">
        <v>13.624000000000001</v>
      </c>
      <c r="P344">
        <v>12.547000000000001</v>
      </c>
      <c r="Q344">
        <v>8.8339999999999996</v>
      </c>
      <c r="R344">
        <v>19.157</v>
      </c>
      <c r="S344">
        <v>16.286999999999999</v>
      </c>
      <c r="T344">
        <v>12.438000000000001</v>
      </c>
      <c r="U344">
        <v>11.455</v>
      </c>
      <c r="V344" t="s">
        <v>26</v>
      </c>
      <c r="W344" t="s">
        <v>44</v>
      </c>
      <c r="X344">
        <v>2</v>
      </c>
      <c r="Y344">
        <v>-7</v>
      </c>
      <c r="Z344">
        <v>1</v>
      </c>
      <c r="AA344">
        <v>-1</v>
      </c>
      <c r="AB344" s="7">
        <v>4.7778</v>
      </c>
      <c r="AC344" s="7">
        <v>3.3529</v>
      </c>
      <c r="AE344">
        <v>10.8889</v>
      </c>
      <c r="AF344">
        <v>8.5294000000000008</v>
      </c>
      <c r="AH344" s="1">
        <v>1.42</v>
      </c>
      <c r="AI344" s="1">
        <v>1.54</v>
      </c>
      <c r="AJ344" s="2">
        <f t="shared" si="18"/>
        <v>2.96</v>
      </c>
      <c r="AL344">
        <v>5.4364784810126539</v>
      </c>
      <c r="AM344">
        <v>4.1625632911392385</v>
      </c>
      <c r="AN344" s="5">
        <f t="shared" si="19"/>
        <v>9</v>
      </c>
      <c r="AP344">
        <v>2.736911392405065</v>
      </c>
      <c r="AQ344">
        <v>1.6152405063291133</v>
      </c>
      <c r="AR344" s="3">
        <f t="shared" si="20"/>
        <v>4</v>
      </c>
      <c r="AT344">
        <v>6.1824873417721555</v>
      </c>
      <c r="AU344">
        <v>4.6874126582278519</v>
      </c>
      <c r="AV344" s="3">
        <f t="shared" si="23"/>
        <v>10</v>
      </c>
      <c r="AW344" s="3"/>
      <c r="AX344" s="8">
        <v>0.45</v>
      </c>
      <c r="AY344" s="8">
        <v>0.49</v>
      </c>
      <c r="AZ344" s="8">
        <f t="shared" si="21"/>
        <v>2.4464153164556941</v>
      </c>
      <c r="BA344" s="8">
        <f t="shared" si="21"/>
        <v>2.0396560126582268</v>
      </c>
      <c r="BB344" s="5">
        <f t="shared" si="22"/>
        <v>4</v>
      </c>
      <c r="BC344" t="s">
        <v>1338</v>
      </c>
    </row>
    <row r="345" spans="1:55" x14ac:dyDescent="0.25">
      <c r="A345" t="s">
        <v>742</v>
      </c>
      <c r="B345" t="s">
        <v>756</v>
      </c>
      <c r="C345" t="s">
        <v>1008</v>
      </c>
      <c r="D345" s="6" t="s">
        <v>863</v>
      </c>
      <c r="E345" s="6" t="s">
        <v>868</v>
      </c>
      <c r="F345" s="6" t="s">
        <v>1339</v>
      </c>
      <c r="G345" t="s">
        <v>375</v>
      </c>
      <c r="H345">
        <v>1.42</v>
      </c>
      <c r="I345" t="s">
        <v>811</v>
      </c>
      <c r="J345">
        <v>3.6</v>
      </c>
      <c r="K345" t="s">
        <v>371</v>
      </c>
      <c r="L345">
        <v>1.65</v>
      </c>
      <c r="M345" t="s">
        <v>564</v>
      </c>
      <c r="N345">
        <v>2.67</v>
      </c>
      <c r="O345">
        <v>16</v>
      </c>
      <c r="P345">
        <v>38.76</v>
      </c>
      <c r="Q345">
        <v>14.599</v>
      </c>
      <c r="R345">
        <v>12.077</v>
      </c>
      <c r="S345">
        <v>70.423000000000002</v>
      </c>
      <c r="T345">
        <v>11.013</v>
      </c>
      <c r="U345">
        <v>26.596</v>
      </c>
      <c r="V345" t="s">
        <v>64</v>
      </c>
      <c r="W345" t="s">
        <v>36</v>
      </c>
      <c r="X345">
        <v>6</v>
      </c>
      <c r="Y345">
        <v>2</v>
      </c>
      <c r="Z345">
        <v>0</v>
      </c>
      <c r="AA345">
        <v>0</v>
      </c>
      <c r="AB345" s="7">
        <v>4.3888999999999996</v>
      </c>
      <c r="AC345" s="7">
        <v>3.5556000000000001</v>
      </c>
      <c r="AE345">
        <v>10.277799999999999</v>
      </c>
      <c r="AF345">
        <v>10.0556</v>
      </c>
      <c r="AH345" s="1">
        <v>2.65</v>
      </c>
      <c r="AI345" s="1">
        <v>1.1000000000000001</v>
      </c>
      <c r="AJ345" s="2">
        <f t="shared" si="18"/>
        <v>3.75</v>
      </c>
      <c r="AL345">
        <v>6.4838734177215134</v>
      </c>
      <c r="AM345">
        <v>3.7857417721518982</v>
      </c>
      <c r="AN345" s="5">
        <f t="shared" si="19"/>
        <v>10</v>
      </c>
      <c r="AP345">
        <v>0.73059493670886133</v>
      </c>
      <c r="AQ345">
        <v>1.659132911392404</v>
      </c>
      <c r="AR345" s="3">
        <f t="shared" si="20"/>
        <v>2</v>
      </c>
      <c r="AT345">
        <v>6.8671594936708908</v>
      </c>
      <c r="AU345">
        <v>4.2862993670886116</v>
      </c>
      <c r="AV345" s="3">
        <f t="shared" si="23"/>
        <v>11</v>
      </c>
      <c r="AW345" s="3"/>
      <c r="AX345" s="8">
        <v>0.51</v>
      </c>
      <c r="AY345" s="8">
        <v>0.8</v>
      </c>
      <c r="AZ345" s="8">
        <f t="shared" si="21"/>
        <v>3.3067754430379717</v>
      </c>
      <c r="BA345" s="8">
        <f t="shared" si="21"/>
        <v>3.0285934177215186</v>
      </c>
      <c r="BB345" s="5">
        <f t="shared" si="22"/>
        <v>6</v>
      </c>
      <c r="BC345" t="s">
        <v>1338</v>
      </c>
    </row>
    <row r="346" spans="1:55" x14ac:dyDescent="0.25">
      <c r="A346" t="s">
        <v>742</v>
      </c>
      <c r="B346" t="s">
        <v>866</v>
      </c>
      <c r="C346" t="s">
        <v>743</v>
      </c>
      <c r="D346" s="6" t="s">
        <v>536</v>
      </c>
      <c r="E346" s="6" t="s">
        <v>861</v>
      </c>
      <c r="F346" s="6" t="s">
        <v>370</v>
      </c>
      <c r="G346" t="s">
        <v>375</v>
      </c>
      <c r="H346">
        <v>1.42</v>
      </c>
      <c r="I346" t="s">
        <v>351</v>
      </c>
      <c r="J346">
        <v>3.44</v>
      </c>
      <c r="K346" t="s">
        <v>360</v>
      </c>
      <c r="L346">
        <v>1.43</v>
      </c>
      <c r="M346" t="s">
        <v>592</v>
      </c>
      <c r="N346">
        <v>3.4</v>
      </c>
      <c r="O346">
        <v>22.271999999999998</v>
      </c>
      <c r="P346">
        <v>20.533999999999999</v>
      </c>
      <c r="Q346">
        <v>11.669</v>
      </c>
      <c r="R346">
        <v>25.315999999999999</v>
      </c>
      <c r="S346">
        <v>21.504999999999999</v>
      </c>
      <c r="T346">
        <v>13.263</v>
      </c>
      <c r="U346">
        <v>12.225</v>
      </c>
      <c r="V346" t="s">
        <v>31</v>
      </c>
      <c r="W346" t="s">
        <v>541</v>
      </c>
      <c r="X346">
        <v>-11</v>
      </c>
      <c r="Y346">
        <v>-10</v>
      </c>
      <c r="Z346">
        <v>-3</v>
      </c>
      <c r="AA346">
        <v>-1</v>
      </c>
      <c r="AB346" s="7">
        <v>4.1666999999999996</v>
      </c>
      <c r="AC346" s="7">
        <v>4.4443999999999999</v>
      </c>
      <c r="AE346">
        <v>10.722200000000001</v>
      </c>
      <c r="AF346">
        <v>9.5</v>
      </c>
      <c r="AH346" s="1">
        <v>1.76</v>
      </c>
      <c r="AI346" s="1">
        <v>1.91</v>
      </c>
      <c r="AJ346" s="2">
        <f t="shared" si="18"/>
        <v>3.67</v>
      </c>
      <c r="AL346">
        <v>6.3151012658227801</v>
      </c>
      <c r="AM346">
        <v>3.2919493670886069</v>
      </c>
      <c r="AN346" s="5">
        <f t="shared" si="19"/>
        <v>9</v>
      </c>
      <c r="AP346">
        <v>1.8045569620253179</v>
      </c>
      <c r="AQ346">
        <v>2.4032246835443027</v>
      </c>
      <c r="AR346" s="3">
        <f t="shared" si="20"/>
        <v>4</v>
      </c>
      <c r="AT346">
        <v>6.0240930379746871</v>
      </c>
      <c r="AU346">
        <v>3.5908537974683576</v>
      </c>
      <c r="AV346" s="3">
        <f t="shared" si="23"/>
        <v>9</v>
      </c>
      <c r="AW346" s="3"/>
      <c r="AX346" s="8">
        <v>0.36</v>
      </c>
      <c r="AY346" s="8">
        <v>0.59</v>
      </c>
      <c r="AZ346" s="8">
        <f t="shared" si="21"/>
        <v>2.2734364556962006</v>
      </c>
      <c r="BA346" s="8">
        <f t="shared" si="21"/>
        <v>1.942250126582278</v>
      </c>
      <c r="BB346" s="5">
        <f t="shared" si="22"/>
        <v>4</v>
      </c>
      <c r="BC346" t="s">
        <v>1338</v>
      </c>
    </row>
    <row r="347" spans="1:55" x14ac:dyDescent="0.25">
      <c r="A347" t="s">
        <v>742</v>
      </c>
      <c r="B347" t="s">
        <v>1009</v>
      </c>
      <c r="C347" t="s">
        <v>749</v>
      </c>
      <c r="D347" s="6" t="s">
        <v>25</v>
      </c>
      <c r="E347" s="6" t="s">
        <v>390</v>
      </c>
      <c r="F347" s="6" t="s">
        <v>910</v>
      </c>
      <c r="G347" t="s">
        <v>34</v>
      </c>
      <c r="H347">
        <v>2.25</v>
      </c>
      <c r="I347" t="s">
        <v>907</v>
      </c>
      <c r="J347">
        <v>1.81</v>
      </c>
      <c r="K347" t="s">
        <v>101</v>
      </c>
      <c r="L347">
        <v>2.0099999999999998</v>
      </c>
      <c r="M347" t="s">
        <v>119</v>
      </c>
      <c r="N347">
        <v>1.99</v>
      </c>
      <c r="O347">
        <v>8.6959999999999997</v>
      </c>
      <c r="P347">
        <v>10.515000000000001</v>
      </c>
      <c r="Q347">
        <v>7.806</v>
      </c>
      <c r="R347">
        <v>12.92</v>
      </c>
      <c r="S347">
        <v>18.867999999999999</v>
      </c>
      <c r="T347">
        <v>11.587</v>
      </c>
      <c r="U347">
        <v>14.025</v>
      </c>
      <c r="V347" t="s">
        <v>23</v>
      </c>
      <c r="W347" t="s">
        <v>32</v>
      </c>
      <c r="X347">
        <v>0</v>
      </c>
      <c r="Y347">
        <v>5</v>
      </c>
      <c r="Z347">
        <v>0</v>
      </c>
      <c r="AA347">
        <v>0</v>
      </c>
      <c r="AB347" s="7">
        <v>3.8889</v>
      </c>
      <c r="AC347" s="7">
        <v>4.2778</v>
      </c>
      <c r="AE347">
        <v>8.7222000000000008</v>
      </c>
      <c r="AF347">
        <v>10.166700000000001</v>
      </c>
      <c r="AH347" s="1">
        <v>1.35</v>
      </c>
      <c r="AI347" s="1">
        <v>1.1100000000000001</v>
      </c>
      <c r="AJ347" s="2">
        <f t="shared" si="18"/>
        <v>2.46</v>
      </c>
      <c r="AL347">
        <v>2.8091746835443012</v>
      </c>
      <c r="AM347">
        <v>3.8527999999999993</v>
      </c>
      <c r="AN347" s="5">
        <f t="shared" si="19"/>
        <v>6</v>
      </c>
      <c r="AP347">
        <v>1.9783291139240518</v>
      </c>
      <c r="AQ347">
        <v>1.3638987341772146</v>
      </c>
      <c r="AR347" s="3">
        <f t="shared" si="20"/>
        <v>3</v>
      </c>
      <c r="AT347">
        <v>3.7356075949367105</v>
      </c>
      <c r="AU347">
        <v>5.1975886075949411</v>
      </c>
      <c r="AV347" s="3">
        <f t="shared" si="23"/>
        <v>8</v>
      </c>
      <c r="AW347" s="3"/>
      <c r="AX347" s="8">
        <v>0.75</v>
      </c>
      <c r="AY347" s="8">
        <v>0.55000000000000004</v>
      </c>
      <c r="AZ347" s="8">
        <f t="shared" si="21"/>
        <v>2.106881012658226</v>
      </c>
      <c r="BA347" s="8">
        <f t="shared" si="21"/>
        <v>2.1190399999999996</v>
      </c>
      <c r="BB347" s="5">
        <f t="shared" si="22"/>
        <v>4</v>
      </c>
      <c r="BC347" t="s">
        <v>1338</v>
      </c>
    </row>
    <row r="348" spans="1:55" x14ac:dyDescent="0.25">
      <c r="A348" t="s">
        <v>66</v>
      </c>
      <c r="B348" t="s">
        <v>132</v>
      </c>
      <c r="C348" t="s">
        <v>77</v>
      </c>
      <c r="D348" s="6" t="s">
        <v>34</v>
      </c>
      <c r="E348" s="6" t="s">
        <v>461</v>
      </c>
      <c r="F348" s="6" t="s">
        <v>533</v>
      </c>
      <c r="G348" t="s">
        <v>998</v>
      </c>
      <c r="H348">
        <v>2.38</v>
      </c>
      <c r="I348" t="s">
        <v>41</v>
      </c>
      <c r="J348">
        <v>1.73</v>
      </c>
      <c r="K348" t="s">
        <v>446</v>
      </c>
      <c r="L348">
        <v>2.12</v>
      </c>
      <c r="M348" t="s">
        <v>818</v>
      </c>
      <c r="N348">
        <v>1.9</v>
      </c>
      <c r="O348">
        <v>7.8739999999999997</v>
      </c>
      <c r="P348">
        <v>10.537000000000001</v>
      </c>
      <c r="Q348">
        <v>7.7759999999999998</v>
      </c>
      <c r="R348">
        <v>11.628</v>
      </c>
      <c r="S348">
        <v>20.79</v>
      </c>
      <c r="T348">
        <v>11.481</v>
      </c>
      <c r="U348">
        <v>15.361000000000001</v>
      </c>
      <c r="V348" t="s">
        <v>23</v>
      </c>
      <c r="W348" t="s">
        <v>32</v>
      </c>
      <c r="X348">
        <v>4</v>
      </c>
      <c r="Y348">
        <v>3</v>
      </c>
      <c r="Z348">
        <v>3</v>
      </c>
      <c r="AA348">
        <v>2</v>
      </c>
      <c r="AB348" s="7">
        <v>3.9167000000000001</v>
      </c>
      <c r="AC348" s="7">
        <v>2.96</v>
      </c>
      <c r="AE348">
        <v>10.125</v>
      </c>
      <c r="AF348">
        <v>10.28</v>
      </c>
      <c r="AH348" s="1">
        <v>1.35</v>
      </c>
      <c r="AI348" s="1">
        <v>1.01</v>
      </c>
      <c r="AJ348" s="2">
        <f t="shared" si="18"/>
        <v>2.3600000000000003</v>
      </c>
      <c r="AL348">
        <v>4.9097999999999971</v>
      </c>
      <c r="AM348">
        <v>3.0755909090909048</v>
      </c>
      <c r="AN348" s="5">
        <f t="shared" si="19"/>
        <v>7</v>
      </c>
      <c r="AP348">
        <v>1.3210511363636375</v>
      </c>
      <c r="AQ348">
        <v>1.9845000000000044</v>
      </c>
      <c r="AR348" s="3">
        <f t="shared" si="20"/>
        <v>3</v>
      </c>
      <c r="AT348">
        <v>5.3579352272727236</v>
      </c>
      <c r="AU348">
        <v>4.1517469696969682</v>
      </c>
      <c r="AV348" s="3">
        <f t="shared" si="23"/>
        <v>9</v>
      </c>
      <c r="AW348" s="3"/>
      <c r="AX348" s="8">
        <v>0.57999999999999996</v>
      </c>
      <c r="AY348" s="8">
        <v>0.55000000000000004</v>
      </c>
      <c r="AZ348" s="8">
        <f t="shared" si="21"/>
        <v>2.8476839999999979</v>
      </c>
      <c r="BA348" s="8">
        <f t="shared" si="21"/>
        <v>1.6915749999999978</v>
      </c>
      <c r="BB348" s="5">
        <f t="shared" si="22"/>
        <v>4</v>
      </c>
      <c r="BC348" t="s">
        <v>1338</v>
      </c>
    </row>
    <row r="349" spans="1:55" x14ac:dyDescent="0.25">
      <c r="A349" t="s">
        <v>66</v>
      </c>
      <c r="B349" t="s">
        <v>191</v>
      </c>
      <c r="C349" t="s">
        <v>141</v>
      </c>
      <c r="D349" s="6" t="s">
        <v>50</v>
      </c>
      <c r="E349" s="6" t="s">
        <v>646</v>
      </c>
      <c r="F349" s="6" t="s">
        <v>610</v>
      </c>
      <c r="G349" t="s">
        <v>478</v>
      </c>
      <c r="H349">
        <v>1.98</v>
      </c>
      <c r="I349" t="s">
        <v>365</v>
      </c>
      <c r="J349">
        <v>2.02</v>
      </c>
      <c r="K349" t="s">
        <v>931</v>
      </c>
      <c r="L349">
        <v>1.89</v>
      </c>
      <c r="M349" t="s">
        <v>318</v>
      </c>
      <c r="N349">
        <v>2.14</v>
      </c>
      <c r="O349">
        <v>13.569000000000001</v>
      </c>
      <c r="P349">
        <v>9.2680000000000007</v>
      </c>
      <c r="Q349">
        <v>8.4600000000000009</v>
      </c>
      <c r="R349">
        <v>24.751999999999999</v>
      </c>
      <c r="S349">
        <v>11.561</v>
      </c>
      <c r="T349">
        <v>15.456</v>
      </c>
      <c r="U349">
        <v>10.56</v>
      </c>
      <c r="V349" t="s">
        <v>26</v>
      </c>
      <c r="W349" t="s">
        <v>48</v>
      </c>
      <c r="X349">
        <v>-7</v>
      </c>
      <c r="Y349">
        <v>1</v>
      </c>
      <c r="Z349">
        <v>-5</v>
      </c>
      <c r="AA349">
        <v>1</v>
      </c>
      <c r="AB349" s="7">
        <v>3.7082999999999999</v>
      </c>
      <c r="AC349" s="7">
        <v>3.88</v>
      </c>
      <c r="AE349">
        <v>9.4167000000000005</v>
      </c>
      <c r="AF349">
        <v>11.16</v>
      </c>
      <c r="AH349" s="1">
        <v>1.1000000000000001</v>
      </c>
      <c r="AI349" s="1">
        <v>1.6</v>
      </c>
      <c r="AJ349" s="2">
        <f t="shared" si="18"/>
        <v>2.7</v>
      </c>
      <c r="AL349">
        <v>3.2236060606060586</v>
      </c>
      <c r="AM349">
        <v>3.1448999999999958</v>
      </c>
      <c r="AN349" s="5">
        <f t="shared" si="19"/>
        <v>6</v>
      </c>
      <c r="AP349">
        <v>1.4980530303030317</v>
      </c>
      <c r="AQ349">
        <v>2.8865454545454607</v>
      </c>
      <c r="AR349" s="3">
        <f t="shared" si="20"/>
        <v>4</v>
      </c>
      <c r="AT349">
        <v>5.1579818181818151</v>
      </c>
      <c r="AU349">
        <v>3.9998537878787865</v>
      </c>
      <c r="AV349" s="3">
        <f t="shared" si="23"/>
        <v>9</v>
      </c>
      <c r="AW349" s="3"/>
      <c r="AX349" s="8">
        <v>0.4</v>
      </c>
      <c r="AY349" s="8">
        <v>0.66</v>
      </c>
      <c r="AZ349" s="8">
        <f t="shared" si="21"/>
        <v>1.2894424242424236</v>
      </c>
      <c r="BA349" s="8">
        <f t="shared" si="21"/>
        <v>2.0756339999999973</v>
      </c>
      <c r="BB349" s="5">
        <f t="shared" si="22"/>
        <v>3</v>
      </c>
      <c r="BC349" t="s">
        <v>1338</v>
      </c>
    </row>
    <row r="350" spans="1:55" x14ac:dyDescent="0.25">
      <c r="A350" t="s">
        <v>66</v>
      </c>
      <c r="B350" t="s">
        <v>127</v>
      </c>
      <c r="C350" t="s">
        <v>79</v>
      </c>
      <c r="D350" s="6" t="s">
        <v>192</v>
      </c>
      <c r="E350" s="6" t="s">
        <v>932</v>
      </c>
      <c r="F350" s="6" t="s">
        <v>1340</v>
      </c>
      <c r="G350" t="s">
        <v>546</v>
      </c>
      <c r="H350">
        <v>1.63</v>
      </c>
      <c r="I350" t="s">
        <v>269</v>
      </c>
      <c r="J350">
        <v>2.64</v>
      </c>
      <c r="K350" t="s">
        <v>242</v>
      </c>
      <c r="L350">
        <v>1.75</v>
      </c>
      <c r="M350" t="s">
        <v>409</v>
      </c>
      <c r="N350">
        <v>2.37</v>
      </c>
      <c r="O350">
        <v>11.442</v>
      </c>
      <c r="P350">
        <v>23.419</v>
      </c>
      <c r="Q350">
        <v>10.87</v>
      </c>
      <c r="R350">
        <v>10.638</v>
      </c>
      <c r="S350">
        <v>44.444000000000003</v>
      </c>
      <c r="T350">
        <v>10.111000000000001</v>
      </c>
      <c r="U350">
        <v>20.661000000000001</v>
      </c>
      <c r="V350" t="s">
        <v>43</v>
      </c>
      <c r="W350" t="s">
        <v>52</v>
      </c>
      <c r="X350">
        <v>-3</v>
      </c>
      <c r="Y350">
        <v>-4</v>
      </c>
      <c r="Z350">
        <v>2</v>
      </c>
      <c r="AA350">
        <v>0</v>
      </c>
      <c r="AB350" s="7">
        <v>2.75</v>
      </c>
      <c r="AC350" s="7">
        <v>3.5651999999999999</v>
      </c>
      <c r="AE350">
        <v>10.375</v>
      </c>
      <c r="AF350">
        <v>10.434799999999999</v>
      </c>
      <c r="AH350" s="1">
        <v>2.15</v>
      </c>
      <c r="AI350" s="1">
        <v>1.05</v>
      </c>
      <c r="AJ350" s="2">
        <f t="shared" si="18"/>
        <v>3.2</v>
      </c>
      <c r="AL350">
        <v>6.0597594696969654</v>
      </c>
      <c r="AM350">
        <v>2.773807575757572</v>
      </c>
      <c r="AN350" s="5">
        <f t="shared" si="19"/>
        <v>8</v>
      </c>
      <c r="AP350">
        <v>1.0568409090909099</v>
      </c>
      <c r="AQ350">
        <v>1.1002727272727297</v>
      </c>
      <c r="AR350" s="3">
        <f t="shared" si="20"/>
        <v>2</v>
      </c>
      <c r="AT350">
        <v>6.0860454545454497</v>
      </c>
      <c r="AU350">
        <v>3.4046999999999987</v>
      </c>
      <c r="AV350" s="3">
        <f t="shared" si="23"/>
        <v>9</v>
      </c>
      <c r="AW350" s="3"/>
      <c r="AX350" s="8">
        <v>0.59</v>
      </c>
      <c r="AY350" s="8">
        <v>0.5</v>
      </c>
      <c r="AZ350" s="8">
        <f t="shared" si="21"/>
        <v>3.5752580871212096</v>
      </c>
      <c r="BA350" s="8">
        <f t="shared" si="21"/>
        <v>1.386903787878786</v>
      </c>
      <c r="BB350" s="5">
        <f t="shared" si="22"/>
        <v>4</v>
      </c>
      <c r="BC350" t="s">
        <v>1338</v>
      </c>
    </row>
    <row r="351" spans="1:55" x14ac:dyDescent="0.25">
      <c r="A351" t="s">
        <v>66</v>
      </c>
      <c r="B351" t="s">
        <v>73</v>
      </c>
      <c r="C351" t="s">
        <v>71</v>
      </c>
      <c r="D351" s="6" t="s">
        <v>564</v>
      </c>
      <c r="E351" s="6" t="s">
        <v>909</v>
      </c>
      <c r="F351" s="6" t="s">
        <v>463</v>
      </c>
      <c r="G351" t="s">
        <v>382</v>
      </c>
      <c r="H351">
        <v>5.46</v>
      </c>
      <c r="I351" t="s">
        <v>383</v>
      </c>
      <c r="J351">
        <v>1.22</v>
      </c>
      <c r="K351" t="s">
        <v>78</v>
      </c>
      <c r="L351">
        <v>3.77</v>
      </c>
      <c r="M351" t="s">
        <v>322</v>
      </c>
      <c r="N351">
        <v>1.36</v>
      </c>
      <c r="O351">
        <v>5.1950000000000003</v>
      </c>
      <c r="P351">
        <v>6.8680000000000003</v>
      </c>
      <c r="Q351">
        <v>8.2100000000000009</v>
      </c>
      <c r="R351">
        <v>12.422000000000001</v>
      </c>
      <c r="S351">
        <v>21.692</v>
      </c>
      <c r="T351">
        <v>19.646000000000001</v>
      </c>
      <c r="U351">
        <v>25.974</v>
      </c>
      <c r="V351" t="s">
        <v>23</v>
      </c>
      <c r="W351" t="s">
        <v>32</v>
      </c>
      <c r="X351">
        <v>4</v>
      </c>
      <c r="Y351">
        <v>0</v>
      </c>
      <c r="Z351">
        <v>5</v>
      </c>
      <c r="AA351">
        <v>-1</v>
      </c>
      <c r="AB351" s="7">
        <v>3.4582999999999999</v>
      </c>
      <c r="AC351" s="7">
        <v>3.5651999999999999</v>
      </c>
      <c r="AE351">
        <v>10.833299999999999</v>
      </c>
      <c r="AF351">
        <v>9.0869999999999997</v>
      </c>
      <c r="AH351" s="1">
        <v>0.84</v>
      </c>
      <c r="AI351" s="1">
        <v>0.63</v>
      </c>
      <c r="AJ351" s="2">
        <f t="shared" si="18"/>
        <v>1.47</v>
      </c>
      <c r="AL351">
        <v>3.379472727272725</v>
      </c>
      <c r="AM351">
        <v>3.7686818181818129</v>
      </c>
      <c r="AN351" s="5">
        <f t="shared" si="19"/>
        <v>7</v>
      </c>
      <c r="AP351">
        <v>1.399469696969698</v>
      </c>
      <c r="AQ351">
        <v>1.7493371212121247</v>
      </c>
      <c r="AR351" s="3">
        <f t="shared" si="20"/>
        <v>3</v>
      </c>
      <c r="AT351">
        <v>4.9947545454545415</v>
      </c>
      <c r="AU351">
        <v>3.4677499999999983</v>
      </c>
      <c r="AV351" s="3">
        <f t="shared" si="23"/>
        <v>8</v>
      </c>
      <c r="AW351" s="3"/>
      <c r="AX351" s="8">
        <v>0.41</v>
      </c>
      <c r="AY351" s="8">
        <v>0.33</v>
      </c>
      <c r="AZ351" s="8">
        <f t="shared" ref="AZ351:BA414" si="24">AL351*AX351</f>
        <v>1.3855838181818172</v>
      </c>
      <c r="BA351" s="8">
        <f t="shared" si="24"/>
        <v>1.2436649999999982</v>
      </c>
      <c r="BB351" s="5">
        <f t="shared" si="22"/>
        <v>2</v>
      </c>
      <c r="BC351" t="s">
        <v>1338</v>
      </c>
    </row>
    <row r="352" spans="1:55" x14ac:dyDescent="0.25">
      <c r="A352" t="s">
        <v>84</v>
      </c>
      <c r="B352" t="s">
        <v>208</v>
      </c>
      <c r="C352" t="s">
        <v>144</v>
      </c>
      <c r="D352" s="6" t="s">
        <v>868</v>
      </c>
      <c r="E352" s="6" t="s">
        <v>517</v>
      </c>
      <c r="F352" s="6" t="s">
        <v>288</v>
      </c>
      <c r="G352" t="s">
        <v>446</v>
      </c>
      <c r="H352">
        <v>2.12</v>
      </c>
      <c r="I352" t="s">
        <v>130</v>
      </c>
      <c r="J352">
        <v>1.9</v>
      </c>
      <c r="K352" t="s">
        <v>283</v>
      </c>
      <c r="L352">
        <v>2.21</v>
      </c>
      <c r="M352" t="s">
        <v>585</v>
      </c>
      <c r="N352">
        <v>1.83</v>
      </c>
      <c r="O352">
        <v>16.611000000000001</v>
      </c>
      <c r="P352">
        <v>7.3259999999999996</v>
      </c>
      <c r="Q352">
        <v>9.32</v>
      </c>
      <c r="R352">
        <v>42.194000000000003</v>
      </c>
      <c r="S352">
        <v>8.2170000000000005</v>
      </c>
      <c r="T352">
        <v>23.696999999999999</v>
      </c>
      <c r="U352">
        <v>10.449</v>
      </c>
      <c r="V352" t="s">
        <v>26</v>
      </c>
      <c r="W352" t="s">
        <v>24</v>
      </c>
      <c r="X352">
        <v>2</v>
      </c>
      <c r="Y352">
        <v>3</v>
      </c>
      <c r="Z352">
        <v>-1</v>
      </c>
      <c r="AA352">
        <v>1</v>
      </c>
      <c r="AB352" s="7">
        <v>3.3043</v>
      </c>
      <c r="AC352" s="7">
        <v>3.75</v>
      </c>
      <c r="AE352">
        <v>9.3477999999999994</v>
      </c>
      <c r="AF352">
        <v>9.2082999999999995</v>
      </c>
      <c r="AH352" s="1">
        <v>0.79</v>
      </c>
      <c r="AI352" s="1">
        <v>1.78</v>
      </c>
      <c r="AJ352" s="2">
        <f t="shared" si="18"/>
        <v>2.5700000000000003</v>
      </c>
      <c r="AL352">
        <v>3.5218007722007698</v>
      </c>
      <c r="AM352">
        <v>4.6474324324324296</v>
      </c>
      <c r="AN352" s="5">
        <f t="shared" si="19"/>
        <v>8</v>
      </c>
      <c r="AP352">
        <v>1.6207714285714234</v>
      </c>
      <c r="AQ352">
        <v>1.429907335907334</v>
      </c>
      <c r="AR352" s="3">
        <f t="shared" si="20"/>
        <v>3</v>
      </c>
      <c r="AT352">
        <v>4.27529420849421</v>
      </c>
      <c r="AU352">
        <v>5.8949189189189246</v>
      </c>
      <c r="AV352" s="3">
        <f t="shared" si="23"/>
        <v>10</v>
      </c>
      <c r="AW352" s="3"/>
      <c r="AX352" s="8">
        <v>0.56000000000000005</v>
      </c>
      <c r="AY352" s="8">
        <v>0.6</v>
      </c>
      <c r="AZ352" s="8">
        <f t="shared" si="24"/>
        <v>1.9722084324324314</v>
      </c>
      <c r="BA352" s="8">
        <f t="shared" si="24"/>
        <v>2.7884594594594576</v>
      </c>
      <c r="BB352" s="5">
        <f t="shared" si="22"/>
        <v>4</v>
      </c>
      <c r="BC352" t="s">
        <v>1338</v>
      </c>
    </row>
    <row r="353" spans="1:55" x14ac:dyDescent="0.25">
      <c r="A353" t="s">
        <v>84</v>
      </c>
      <c r="B353" t="s">
        <v>577</v>
      </c>
      <c r="C353" t="s">
        <v>75</v>
      </c>
      <c r="D353" s="6" t="s">
        <v>719</v>
      </c>
      <c r="E353" s="6" t="s">
        <v>530</v>
      </c>
      <c r="F353" s="6" t="s">
        <v>728</v>
      </c>
      <c r="G353" t="s">
        <v>1020</v>
      </c>
      <c r="H353">
        <v>2.35</v>
      </c>
      <c r="I353" t="s">
        <v>340</v>
      </c>
      <c r="J353">
        <v>1.74</v>
      </c>
      <c r="K353" t="s">
        <v>506</v>
      </c>
      <c r="L353">
        <v>2.06</v>
      </c>
      <c r="M353" t="s">
        <v>846</v>
      </c>
      <c r="N353">
        <v>1.94</v>
      </c>
      <c r="O353">
        <v>9.0329999999999995</v>
      </c>
      <c r="P353">
        <v>9.1660000000000004</v>
      </c>
      <c r="Q353">
        <v>7.6340000000000003</v>
      </c>
      <c r="R353">
        <v>15.06</v>
      </c>
      <c r="S353">
        <v>15.48</v>
      </c>
      <c r="T353">
        <v>12.723000000000001</v>
      </c>
      <c r="U353">
        <v>12.903</v>
      </c>
      <c r="V353" t="s">
        <v>23</v>
      </c>
      <c r="W353" t="s">
        <v>32</v>
      </c>
      <c r="X353">
        <v>-3</v>
      </c>
      <c r="Y353">
        <v>3</v>
      </c>
      <c r="Z353">
        <v>1</v>
      </c>
      <c r="AA353">
        <v>-1</v>
      </c>
      <c r="AB353" s="7">
        <v>3.1818</v>
      </c>
      <c r="AC353" s="7">
        <v>4.7916999999999996</v>
      </c>
      <c r="AE353">
        <v>10.681800000000001</v>
      </c>
      <c r="AF353">
        <v>10.041700000000001</v>
      </c>
      <c r="AH353" s="1">
        <v>1.2</v>
      </c>
      <c r="AI353" s="1">
        <v>1.18</v>
      </c>
      <c r="AJ353" s="2">
        <f t="shared" si="18"/>
        <v>2.38</v>
      </c>
      <c r="AL353">
        <v>3.7643490347490323</v>
      </c>
      <c r="AM353">
        <v>4.662857142857141</v>
      </c>
      <c r="AN353" s="5">
        <f t="shared" si="19"/>
        <v>8</v>
      </c>
      <c r="AP353">
        <v>2.8483335907335814</v>
      </c>
      <c r="AQ353">
        <v>1.7695945945945919</v>
      </c>
      <c r="AR353" s="3">
        <f t="shared" si="20"/>
        <v>4</v>
      </c>
      <c r="AT353">
        <v>6.8641003861003895</v>
      </c>
      <c r="AU353">
        <v>4.6299675675675713</v>
      </c>
      <c r="AV353" s="3">
        <f t="shared" si="23"/>
        <v>11</v>
      </c>
      <c r="AW353" s="3"/>
      <c r="AX353" s="8">
        <v>0.49</v>
      </c>
      <c r="AY353" s="8">
        <v>0.48</v>
      </c>
      <c r="AZ353" s="8">
        <f t="shared" si="24"/>
        <v>1.8445310270270259</v>
      </c>
      <c r="BA353" s="8">
        <f t="shared" si="24"/>
        <v>2.2381714285714276</v>
      </c>
      <c r="BB353" s="5">
        <f t="shared" si="22"/>
        <v>4</v>
      </c>
      <c r="BC353" t="s">
        <v>1338</v>
      </c>
    </row>
    <row r="354" spans="1:55" x14ac:dyDescent="0.25">
      <c r="A354" t="s">
        <v>84</v>
      </c>
      <c r="B354" t="s">
        <v>138</v>
      </c>
      <c r="C354" t="s">
        <v>92</v>
      </c>
      <c r="D354" s="6" t="s">
        <v>961</v>
      </c>
      <c r="E354" s="6" t="s">
        <v>929</v>
      </c>
      <c r="F354" s="6" t="s">
        <v>1341</v>
      </c>
      <c r="G354" t="s">
        <v>588</v>
      </c>
      <c r="H354">
        <v>2.1800000000000002</v>
      </c>
      <c r="I354" t="s">
        <v>716</v>
      </c>
      <c r="J354">
        <v>1.86</v>
      </c>
      <c r="K354" t="s">
        <v>283</v>
      </c>
      <c r="L354">
        <v>2.21</v>
      </c>
      <c r="M354" t="s">
        <v>585</v>
      </c>
      <c r="N354">
        <v>1.83</v>
      </c>
      <c r="O354">
        <v>7.2359999999999998</v>
      </c>
      <c r="P354">
        <v>15.48</v>
      </c>
      <c r="Q354">
        <v>9.0090000000000003</v>
      </c>
      <c r="R354">
        <v>8.4320000000000004</v>
      </c>
      <c r="S354">
        <v>38.462000000000003</v>
      </c>
      <c r="T354">
        <v>10.504</v>
      </c>
      <c r="U354">
        <v>22.422000000000001</v>
      </c>
      <c r="V354" t="s">
        <v>43</v>
      </c>
      <c r="W354" t="s">
        <v>44</v>
      </c>
      <c r="X354">
        <v>4</v>
      </c>
      <c r="Y354">
        <v>2</v>
      </c>
      <c r="Z354">
        <v>0</v>
      </c>
      <c r="AA354">
        <v>1</v>
      </c>
      <c r="AB354" s="7">
        <v>3.1303999999999998</v>
      </c>
      <c r="AC354" s="7">
        <v>4.1666999999999996</v>
      </c>
      <c r="AE354">
        <v>10</v>
      </c>
      <c r="AF354">
        <v>9.5832999999999995</v>
      </c>
      <c r="AH354" s="1">
        <v>1.72</v>
      </c>
      <c r="AI354" s="1">
        <v>0.8</v>
      </c>
      <c r="AJ354" s="2">
        <f t="shared" si="18"/>
        <v>2.52</v>
      </c>
      <c r="AL354">
        <v>4.5841621621621593</v>
      </c>
      <c r="AM354">
        <v>2.4994594594594584</v>
      </c>
      <c r="AN354" s="5">
        <f t="shared" si="19"/>
        <v>7</v>
      </c>
      <c r="AP354">
        <v>1.8105915057914999</v>
      </c>
      <c r="AQ354">
        <v>1.1512664092664076</v>
      </c>
      <c r="AR354" s="3">
        <f t="shared" si="20"/>
        <v>2</v>
      </c>
      <c r="AT354">
        <v>4.5168185328185348</v>
      </c>
      <c r="AU354">
        <v>4.0667922779922812</v>
      </c>
      <c r="AV354" s="3">
        <f t="shared" si="23"/>
        <v>8</v>
      </c>
      <c r="AW354" s="3"/>
      <c r="AX354" s="8">
        <v>0.56000000000000005</v>
      </c>
      <c r="AY354" s="8">
        <v>0.46</v>
      </c>
      <c r="AZ354" s="8">
        <f t="shared" si="24"/>
        <v>2.5671308108108093</v>
      </c>
      <c r="BA354" s="8">
        <f t="shared" si="24"/>
        <v>1.1497513513513509</v>
      </c>
      <c r="BB354" s="5">
        <f t="shared" si="22"/>
        <v>3</v>
      </c>
      <c r="BC354" t="s">
        <v>1338</v>
      </c>
    </row>
    <row r="355" spans="1:55" x14ac:dyDescent="0.25">
      <c r="A355" t="s">
        <v>84</v>
      </c>
      <c r="B355" t="s">
        <v>549</v>
      </c>
      <c r="C355" t="s">
        <v>156</v>
      </c>
      <c r="D355" s="6" t="s">
        <v>709</v>
      </c>
      <c r="E355" s="6" t="s">
        <v>471</v>
      </c>
      <c r="F355" s="6" t="s">
        <v>1342</v>
      </c>
      <c r="G355" t="s">
        <v>331</v>
      </c>
      <c r="H355">
        <v>2.76</v>
      </c>
      <c r="I355" t="s">
        <v>445</v>
      </c>
      <c r="J355">
        <v>1.58</v>
      </c>
      <c r="K355" t="s">
        <v>814</v>
      </c>
      <c r="L355">
        <v>4.72</v>
      </c>
      <c r="M355" t="s">
        <v>427</v>
      </c>
      <c r="N355">
        <v>1.27</v>
      </c>
      <c r="O355">
        <v>4.63</v>
      </c>
      <c r="P355">
        <v>29.94</v>
      </c>
      <c r="Q355">
        <v>16</v>
      </c>
      <c r="R355">
        <v>4.9550000000000001</v>
      </c>
      <c r="S355">
        <v>208.333</v>
      </c>
      <c r="T355">
        <v>17.123000000000001</v>
      </c>
      <c r="U355">
        <v>111.111</v>
      </c>
      <c r="V355" t="s">
        <v>95</v>
      </c>
      <c r="W355" t="s">
        <v>22</v>
      </c>
      <c r="X355">
        <v>5</v>
      </c>
      <c r="Y355">
        <v>-5</v>
      </c>
      <c r="Z355">
        <v>-1</v>
      </c>
      <c r="AA355">
        <v>1</v>
      </c>
      <c r="AB355" s="7">
        <v>3.5832999999999999</v>
      </c>
      <c r="AC355" s="7">
        <v>2.7082999999999999</v>
      </c>
      <c r="AE355">
        <v>8.5417000000000005</v>
      </c>
      <c r="AF355">
        <v>9.2917000000000005</v>
      </c>
      <c r="AH355" s="1">
        <v>1.87</v>
      </c>
      <c r="AI355" s="1">
        <v>0.28999999999999998</v>
      </c>
      <c r="AJ355" s="2">
        <f t="shared" si="18"/>
        <v>2.16</v>
      </c>
      <c r="AL355">
        <v>4.5093764478764449</v>
      </c>
      <c r="AM355">
        <v>1.9428571428571422</v>
      </c>
      <c r="AN355" s="5">
        <f t="shared" si="19"/>
        <v>6</v>
      </c>
      <c r="AP355">
        <v>1.6327181467181413</v>
      </c>
      <c r="AQ355">
        <v>1.5151100386100367</v>
      </c>
      <c r="AR355" s="3">
        <f t="shared" si="20"/>
        <v>3</v>
      </c>
      <c r="AT355">
        <v>5.0202555984556003</v>
      </c>
      <c r="AU355">
        <v>3.815907335907339</v>
      </c>
      <c r="AV355" s="3">
        <f t="shared" si="23"/>
        <v>8</v>
      </c>
      <c r="AW355" s="3"/>
      <c r="AX355" s="8">
        <v>0.56000000000000005</v>
      </c>
      <c r="AY355" s="8">
        <v>0.59</v>
      </c>
      <c r="AZ355" s="8">
        <f t="shared" si="24"/>
        <v>2.5252508108108094</v>
      </c>
      <c r="BA355" s="8">
        <f t="shared" si="24"/>
        <v>1.1462857142857139</v>
      </c>
      <c r="BB355" s="5">
        <f t="shared" si="22"/>
        <v>3</v>
      </c>
      <c r="BC355" t="s">
        <v>1338</v>
      </c>
    </row>
    <row r="356" spans="1:55" x14ac:dyDescent="0.25">
      <c r="A356" t="s">
        <v>84</v>
      </c>
      <c r="B356" t="s">
        <v>205</v>
      </c>
      <c r="C356" t="s">
        <v>524</v>
      </c>
      <c r="D356" s="6" t="s">
        <v>491</v>
      </c>
      <c r="E356" s="6" t="s">
        <v>655</v>
      </c>
      <c r="F356" s="6" t="s">
        <v>139</v>
      </c>
      <c r="G356" t="s">
        <v>219</v>
      </c>
      <c r="H356">
        <v>1.65</v>
      </c>
      <c r="I356" t="s">
        <v>313</v>
      </c>
      <c r="J356">
        <v>2.58</v>
      </c>
      <c r="K356" t="s">
        <v>802</v>
      </c>
      <c r="L356">
        <v>1.69</v>
      </c>
      <c r="M356" t="s">
        <v>430</v>
      </c>
      <c r="N356">
        <v>2.4900000000000002</v>
      </c>
      <c r="O356">
        <v>11.891</v>
      </c>
      <c r="P356">
        <v>20.161000000000001</v>
      </c>
      <c r="Q356">
        <v>10.132</v>
      </c>
      <c r="R356">
        <v>11.946999999999999</v>
      </c>
      <c r="S356">
        <v>34.363999999999997</v>
      </c>
      <c r="T356">
        <v>10.183</v>
      </c>
      <c r="U356">
        <v>17.271000000000001</v>
      </c>
      <c r="V356" t="s">
        <v>43</v>
      </c>
      <c r="W356" t="s">
        <v>541</v>
      </c>
      <c r="X356">
        <v>-2</v>
      </c>
      <c r="Y356">
        <v>-5</v>
      </c>
      <c r="Z356">
        <v>-1</v>
      </c>
      <c r="AA356">
        <v>0</v>
      </c>
      <c r="AB356" s="7">
        <v>3.6667000000000001</v>
      </c>
      <c r="AC356" s="7">
        <v>3.875</v>
      </c>
      <c r="AE356">
        <v>9.4582999999999995</v>
      </c>
      <c r="AF356">
        <v>9.3332999999999995</v>
      </c>
      <c r="AH356" s="1">
        <v>1.99</v>
      </c>
      <c r="AI356" s="1">
        <v>1.17</v>
      </c>
      <c r="AJ356" s="2">
        <f t="shared" si="18"/>
        <v>3.16</v>
      </c>
      <c r="AL356">
        <v>4.7879027027026995</v>
      </c>
      <c r="AM356">
        <v>3.615289575289574</v>
      </c>
      <c r="AN356" s="5">
        <f t="shared" si="19"/>
        <v>8</v>
      </c>
      <c r="AP356">
        <v>2.0189953667953597</v>
      </c>
      <c r="AQ356">
        <v>2.0156525096525066</v>
      </c>
      <c r="AR356" s="3">
        <f t="shared" si="20"/>
        <v>4</v>
      </c>
      <c r="AT356">
        <v>4.7259305019305042</v>
      </c>
      <c r="AU356">
        <v>2.7737698841698868</v>
      </c>
      <c r="AV356" s="3">
        <f t="shared" si="23"/>
        <v>7</v>
      </c>
      <c r="AW356" s="3"/>
      <c r="AX356" s="8">
        <v>0.45</v>
      </c>
      <c r="AY356" s="8">
        <v>0.48</v>
      </c>
      <c r="AZ356" s="8">
        <f t="shared" si="24"/>
        <v>2.1545562162162146</v>
      </c>
      <c r="BA356" s="8">
        <f t="shared" si="24"/>
        <v>1.7353389961389953</v>
      </c>
      <c r="BB356" s="5">
        <f t="shared" si="22"/>
        <v>3</v>
      </c>
      <c r="BC356" t="s">
        <v>1338</v>
      </c>
    </row>
    <row r="357" spans="1:55" x14ac:dyDescent="0.25">
      <c r="A357" t="s">
        <v>84</v>
      </c>
      <c r="B357" t="s">
        <v>529</v>
      </c>
      <c r="C357" t="s">
        <v>147</v>
      </c>
      <c r="D357" s="6" t="s">
        <v>397</v>
      </c>
      <c r="E357" s="6" t="s">
        <v>817</v>
      </c>
      <c r="F357" s="6" t="s">
        <v>562</v>
      </c>
      <c r="G357" t="s">
        <v>808</v>
      </c>
      <c r="H357">
        <v>2.59</v>
      </c>
      <c r="I357" t="s">
        <v>639</v>
      </c>
      <c r="J357">
        <v>1.63</v>
      </c>
      <c r="K357" t="s">
        <v>488</v>
      </c>
      <c r="L357">
        <v>2.65</v>
      </c>
      <c r="M357" t="s">
        <v>515</v>
      </c>
      <c r="N357">
        <v>1.61</v>
      </c>
      <c r="O357">
        <v>14.599</v>
      </c>
      <c r="P357">
        <v>5.8819999999999997</v>
      </c>
      <c r="Q357">
        <v>9.141</v>
      </c>
      <c r="R357">
        <v>45.249000000000002</v>
      </c>
      <c r="S357">
        <v>7.375</v>
      </c>
      <c r="T357">
        <v>28.408999999999999</v>
      </c>
      <c r="U357">
        <v>11.455</v>
      </c>
      <c r="V357" t="s">
        <v>26</v>
      </c>
      <c r="W357" t="s">
        <v>52</v>
      </c>
      <c r="X357">
        <v>-7</v>
      </c>
      <c r="Y357">
        <v>2</v>
      </c>
      <c r="Z357">
        <v>0</v>
      </c>
      <c r="AA357">
        <v>0</v>
      </c>
      <c r="AB357" s="7">
        <v>3.4782999999999999</v>
      </c>
      <c r="AC357" s="7">
        <v>3.2082999999999999</v>
      </c>
      <c r="AE357">
        <v>9.6957000000000004</v>
      </c>
      <c r="AF357">
        <v>8.6667000000000005</v>
      </c>
      <c r="AH357" s="1">
        <v>0.64</v>
      </c>
      <c r="AI357" s="1">
        <v>1.6</v>
      </c>
      <c r="AJ357" s="2">
        <f t="shared" si="18"/>
        <v>2.2400000000000002</v>
      </c>
      <c r="AL357">
        <v>2.2120401544401527</v>
      </c>
      <c r="AM357">
        <v>3.6152895752895735</v>
      </c>
      <c r="AN357" s="5">
        <f t="shared" si="19"/>
        <v>5</v>
      </c>
      <c r="AP357">
        <v>1.8835992277992215</v>
      </c>
      <c r="AQ357">
        <v>2.1392432432432402</v>
      </c>
      <c r="AR357" s="3">
        <f t="shared" si="20"/>
        <v>4</v>
      </c>
      <c r="AT357">
        <v>5.0615552123552146</v>
      </c>
      <c r="AU357">
        <v>3.5343196911196939</v>
      </c>
      <c r="AV357" s="3">
        <f t="shared" si="23"/>
        <v>8</v>
      </c>
      <c r="AW357" s="3"/>
      <c r="AX357" s="8">
        <v>0.43</v>
      </c>
      <c r="AY357" s="8">
        <v>0.37</v>
      </c>
      <c r="AZ357" s="8">
        <f t="shared" si="24"/>
        <v>0.95117726640926559</v>
      </c>
      <c r="BA357" s="8">
        <f t="shared" si="24"/>
        <v>1.3376571428571422</v>
      </c>
      <c r="BB357" s="5">
        <f t="shared" si="22"/>
        <v>2</v>
      </c>
      <c r="BC357" t="s">
        <v>1338</v>
      </c>
    </row>
    <row r="358" spans="1:55" x14ac:dyDescent="0.25">
      <c r="A358" t="s">
        <v>84</v>
      </c>
      <c r="B358" t="s">
        <v>87</v>
      </c>
      <c r="C358" t="s">
        <v>91</v>
      </c>
      <c r="D358" s="6" t="s">
        <v>196</v>
      </c>
      <c r="E358" s="6" t="s">
        <v>751</v>
      </c>
      <c r="F358" s="6" t="s">
        <v>774</v>
      </c>
      <c r="G358" t="s">
        <v>134</v>
      </c>
      <c r="H358">
        <v>2.52</v>
      </c>
      <c r="I358" t="s">
        <v>105</v>
      </c>
      <c r="J358">
        <v>1.66</v>
      </c>
      <c r="K358" t="s">
        <v>536</v>
      </c>
      <c r="L358">
        <v>2.78</v>
      </c>
      <c r="M358" t="s">
        <v>1343</v>
      </c>
      <c r="N358">
        <v>1.56</v>
      </c>
      <c r="O358">
        <v>5.7539999999999996</v>
      </c>
      <c r="P358">
        <v>16.806999999999999</v>
      </c>
      <c r="Q358">
        <v>9.9009999999999998</v>
      </c>
      <c r="R358">
        <v>6.7750000000000004</v>
      </c>
      <c r="S358">
        <v>57.802999999999997</v>
      </c>
      <c r="T358">
        <v>11.654999999999999</v>
      </c>
      <c r="U358">
        <v>34.130000000000003</v>
      </c>
      <c r="V358" t="s">
        <v>43</v>
      </c>
      <c r="W358" t="s">
        <v>52</v>
      </c>
      <c r="X358">
        <v>0</v>
      </c>
      <c r="Y358">
        <v>2</v>
      </c>
      <c r="Z358">
        <v>-1</v>
      </c>
      <c r="AA358">
        <v>1</v>
      </c>
      <c r="AB358" s="7">
        <v>2.7082999999999999</v>
      </c>
      <c r="AC358" s="7">
        <v>3.48</v>
      </c>
      <c r="AE358">
        <v>9.8332999999999995</v>
      </c>
      <c r="AF358">
        <v>9.68</v>
      </c>
      <c r="AH358" s="1">
        <v>1.7</v>
      </c>
      <c r="AI358" s="1">
        <v>0.57999999999999996</v>
      </c>
      <c r="AJ358" s="2">
        <f t="shared" si="18"/>
        <v>2.2799999999999998</v>
      </c>
      <c r="AL358">
        <v>4.1237247104247086</v>
      </c>
      <c r="AM358">
        <v>3.5168339768339743</v>
      </c>
      <c r="AN358" s="5">
        <f t="shared" si="19"/>
        <v>7</v>
      </c>
      <c r="AP358">
        <v>1.1132571428571392</v>
      </c>
      <c r="AQ358">
        <v>1.7634150579150554</v>
      </c>
      <c r="AR358" s="3">
        <f t="shared" si="20"/>
        <v>2</v>
      </c>
      <c r="AT358">
        <v>4.8649899613899636</v>
      </c>
      <c r="AU358">
        <v>4.4703135135135179</v>
      </c>
      <c r="AV358" s="3">
        <f t="shared" si="23"/>
        <v>9</v>
      </c>
      <c r="AW358" s="3"/>
      <c r="AX358" s="8">
        <v>0.36</v>
      </c>
      <c r="AY358" s="8">
        <v>0.32</v>
      </c>
      <c r="AZ358" s="8">
        <f t="shared" si="24"/>
        <v>1.4845408957528949</v>
      </c>
      <c r="BA358" s="8">
        <f t="shared" si="24"/>
        <v>1.1253868725868719</v>
      </c>
      <c r="BB358" s="5">
        <f t="shared" si="22"/>
        <v>2</v>
      </c>
      <c r="BC358" t="s">
        <v>1338</v>
      </c>
    </row>
    <row r="359" spans="1:55" x14ac:dyDescent="0.25">
      <c r="A359" t="s">
        <v>28</v>
      </c>
      <c r="B359" t="s">
        <v>37</v>
      </c>
      <c r="C359" t="s">
        <v>161</v>
      </c>
      <c r="D359" s="6" t="s">
        <v>734</v>
      </c>
      <c r="E359" s="6" t="s">
        <v>670</v>
      </c>
      <c r="F359" s="6" t="s">
        <v>429</v>
      </c>
      <c r="G359" t="s">
        <v>1344</v>
      </c>
      <c r="H359">
        <v>1.25</v>
      </c>
      <c r="I359" t="s">
        <v>1345</v>
      </c>
      <c r="J359">
        <v>8.2200000000000006</v>
      </c>
      <c r="K359" t="s">
        <v>836</v>
      </c>
      <c r="L359">
        <v>1.48</v>
      </c>
      <c r="M359" t="s">
        <v>646</v>
      </c>
      <c r="N359">
        <v>4.0199999999999996</v>
      </c>
      <c r="O359">
        <v>109.89</v>
      </c>
      <c r="P359">
        <v>42.194000000000003</v>
      </c>
      <c r="Q359">
        <v>30.303000000000001</v>
      </c>
      <c r="R359">
        <v>158.72999999999999</v>
      </c>
      <c r="S359">
        <v>23.202000000000002</v>
      </c>
      <c r="T359">
        <v>43.478000000000002</v>
      </c>
      <c r="U359">
        <v>16.638999999999999</v>
      </c>
      <c r="V359" t="s">
        <v>1139</v>
      </c>
      <c r="W359" t="s">
        <v>24</v>
      </c>
      <c r="X359">
        <v>-3</v>
      </c>
      <c r="Y359">
        <v>9</v>
      </c>
      <c r="Z359">
        <v>-3</v>
      </c>
      <c r="AA359">
        <v>0</v>
      </c>
      <c r="AB359" s="7">
        <v>2.8696000000000002</v>
      </c>
      <c r="AC359" s="7">
        <v>3.08</v>
      </c>
      <c r="AE359">
        <v>0</v>
      </c>
      <c r="AF359">
        <v>0</v>
      </c>
      <c r="AH359" s="1">
        <v>1.39</v>
      </c>
      <c r="AI359" s="1">
        <v>3.64</v>
      </c>
      <c r="AJ359" s="2">
        <f t="shared" si="18"/>
        <v>5.03</v>
      </c>
      <c r="AL359">
        <v>0</v>
      </c>
      <c r="AM359">
        <v>0</v>
      </c>
      <c r="AN359" s="5">
        <f t="shared" si="19"/>
        <v>0</v>
      </c>
      <c r="AP359">
        <v>1.1956158844765348</v>
      </c>
      <c r="AQ359">
        <v>2.3151779783393471</v>
      </c>
      <c r="AR359" s="3">
        <f t="shared" si="20"/>
        <v>3</v>
      </c>
      <c r="AT359">
        <v>0</v>
      </c>
      <c r="AU359">
        <v>0</v>
      </c>
      <c r="AV359" s="3">
        <f t="shared" si="23"/>
        <v>0</v>
      </c>
      <c r="AW359" s="3"/>
      <c r="AX359" s="8">
        <v>-1</v>
      </c>
      <c r="AY359" s="8">
        <v>-1</v>
      </c>
      <c r="AZ359" s="8">
        <f t="shared" si="24"/>
        <v>0</v>
      </c>
      <c r="BA359" s="8">
        <f t="shared" si="24"/>
        <v>0</v>
      </c>
      <c r="BB359" s="5">
        <f t="shared" si="22"/>
        <v>0</v>
      </c>
      <c r="BC359" t="s">
        <v>1338</v>
      </c>
    </row>
    <row r="360" spans="1:55" x14ac:dyDescent="0.25">
      <c r="A360" t="s">
        <v>28</v>
      </c>
      <c r="B360" t="s">
        <v>29</v>
      </c>
      <c r="C360" t="s">
        <v>46</v>
      </c>
      <c r="D360" s="6" t="s">
        <v>277</v>
      </c>
      <c r="E360" s="6" t="s">
        <v>646</v>
      </c>
      <c r="F360" s="6" t="s">
        <v>167</v>
      </c>
      <c r="G360" t="s">
        <v>534</v>
      </c>
      <c r="H360">
        <v>1.85</v>
      </c>
      <c r="I360" t="s">
        <v>223</v>
      </c>
      <c r="J360">
        <v>2.1800000000000002</v>
      </c>
      <c r="K360" t="s">
        <v>495</v>
      </c>
      <c r="L360">
        <v>1.74</v>
      </c>
      <c r="M360" t="s">
        <v>1332</v>
      </c>
      <c r="N360">
        <v>2.35</v>
      </c>
      <c r="O360">
        <v>11.39</v>
      </c>
      <c r="P360">
        <v>12.952999999999999</v>
      </c>
      <c r="Q360">
        <v>8.5470000000000006</v>
      </c>
      <c r="R360">
        <v>15.015000000000001</v>
      </c>
      <c r="S360">
        <v>19.454999999999998</v>
      </c>
      <c r="T360">
        <v>11.273999999999999</v>
      </c>
      <c r="U360">
        <v>12.821</v>
      </c>
      <c r="V360" t="s">
        <v>43</v>
      </c>
      <c r="W360" t="s">
        <v>44</v>
      </c>
      <c r="X360">
        <v>3</v>
      </c>
      <c r="Y360">
        <v>0</v>
      </c>
      <c r="Z360">
        <v>0</v>
      </c>
      <c r="AA360">
        <v>0</v>
      </c>
      <c r="AB360" s="7">
        <v>2.64</v>
      </c>
      <c r="AC360" s="7">
        <v>3.5217000000000001</v>
      </c>
      <c r="AE360">
        <v>0</v>
      </c>
      <c r="AF360">
        <v>0</v>
      </c>
      <c r="AH360" s="1">
        <v>1.52</v>
      </c>
      <c r="AI360" s="1">
        <v>1.33</v>
      </c>
      <c r="AJ360" s="2">
        <f t="shared" si="18"/>
        <v>2.85</v>
      </c>
      <c r="AL360">
        <v>0</v>
      </c>
      <c r="AM360">
        <v>0</v>
      </c>
      <c r="AN360" s="5">
        <f t="shared" si="19"/>
        <v>0</v>
      </c>
      <c r="AP360">
        <v>1.0457068592057768</v>
      </c>
      <c r="AQ360">
        <v>3.0573747292418734</v>
      </c>
      <c r="AR360" s="3">
        <f t="shared" si="20"/>
        <v>4</v>
      </c>
      <c r="AT360">
        <v>0</v>
      </c>
      <c r="AU360">
        <v>0</v>
      </c>
      <c r="AV360" s="3">
        <f t="shared" si="23"/>
        <v>0</v>
      </c>
      <c r="AW360" s="3"/>
      <c r="AX360" s="8">
        <v>-1</v>
      </c>
      <c r="AY360" s="8">
        <v>-1</v>
      </c>
      <c r="AZ360" s="8">
        <f t="shared" si="24"/>
        <v>0</v>
      </c>
      <c r="BA360" s="8">
        <f t="shared" si="24"/>
        <v>0</v>
      </c>
      <c r="BB360" s="5">
        <f t="shared" si="22"/>
        <v>0</v>
      </c>
      <c r="BC360" t="s">
        <v>1338</v>
      </c>
    </row>
    <row r="361" spans="1:55" x14ac:dyDescent="0.25">
      <c r="A361" t="s">
        <v>28</v>
      </c>
      <c r="B361" t="s">
        <v>946</v>
      </c>
      <c r="C361" t="s">
        <v>962</v>
      </c>
      <c r="D361" s="6" t="s">
        <v>701</v>
      </c>
      <c r="E361" s="6" t="s">
        <v>498</v>
      </c>
      <c r="F361" s="6" t="s">
        <v>686</v>
      </c>
      <c r="G361" t="s">
        <v>716</v>
      </c>
      <c r="H361">
        <v>1.86</v>
      </c>
      <c r="I361" t="s">
        <v>588</v>
      </c>
      <c r="J361">
        <v>2.1800000000000002</v>
      </c>
      <c r="K361" t="s">
        <v>907</v>
      </c>
      <c r="L361">
        <v>1.8</v>
      </c>
      <c r="M361" t="s">
        <v>683</v>
      </c>
      <c r="N361">
        <v>2.25</v>
      </c>
      <c r="O361">
        <v>10.06</v>
      </c>
      <c r="P361">
        <v>15.175000000000001</v>
      </c>
      <c r="Q361">
        <v>8.8650000000000002</v>
      </c>
      <c r="R361">
        <v>11.750999999999999</v>
      </c>
      <c r="S361">
        <v>26.738</v>
      </c>
      <c r="T361">
        <v>10.363</v>
      </c>
      <c r="U361">
        <v>15.625</v>
      </c>
      <c r="V361" t="s">
        <v>43</v>
      </c>
      <c r="W361" t="s">
        <v>36</v>
      </c>
      <c r="X361">
        <v>8</v>
      </c>
      <c r="Y361">
        <v>1</v>
      </c>
      <c r="Z361">
        <v>0</v>
      </c>
      <c r="AA361">
        <v>0</v>
      </c>
      <c r="AB361" s="7">
        <v>3.4348000000000001</v>
      </c>
      <c r="AC361" s="7">
        <v>3.1667000000000001</v>
      </c>
      <c r="AE361">
        <v>0</v>
      </c>
      <c r="AF361">
        <v>0</v>
      </c>
      <c r="AH361" s="1">
        <v>1.71</v>
      </c>
      <c r="AI361" s="1">
        <v>1.1299999999999999</v>
      </c>
      <c r="AJ361" s="2">
        <f t="shared" si="18"/>
        <v>2.84</v>
      </c>
      <c r="AL361">
        <v>0</v>
      </c>
      <c r="AM361">
        <v>0</v>
      </c>
      <c r="AN361" s="5">
        <f t="shared" si="19"/>
        <v>0</v>
      </c>
      <c r="AP361">
        <v>0.98537761732852047</v>
      </c>
      <c r="AQ361">
        <v>1.5989718411552325</v>
      </c>
      <c r="AR361" s="3">
        <f t="shared" si="20"/>
        <v>2</v>
      </c>
      <c r="AT361">
        <v>0</v>
      </c>
      <c r="AU361">
        <v>0</v>
      </c>
      <c r="AV361" s="3">
        <f t="shared" si="23"/>
        <v>0</v>
      </c>
      <c r="AW361" s="3"/>
      <c r="AX361" s="8">
        <v>-1</v>
      </c>
      <c r="AY361" s="8">
        <v>-1</v>
      </c>
      <c r="AZ361" s="8">
        <f t="shared" si="24"/>
        <v>0</v>
      </c>
      <c r="BA361" s="8">
        <f t="shared" si="24"/>
        <v>0</v>
      </c>
      <c r="BB361" s="5">
        <f t="shared" si="22"/>
        <v>0</v>
      </c>
      <c r="BC361" t="s">
        <v>1338</v>
      </c>
    </row>
    <row r="362" spans="1:55" x14ac:dyDescent="0.25">
      <c r="A362" t="s">
        <v>28</v>
      </c>
      <c r="B362" t="s">
        <v>948</v>
      </c>
      <c r="C362" t="s">
        <v>53</v>
      </c>
      <c r="D362" s="6" t="s">
        <v>54</v>
      </c>
      <c r="E362" s="6" t="s">
        <v>306</v>
      </c>
      <c r="F362" s="6" t="s">
        <v>516</v>
      </c>
      <c r="G362" t="s">
        <v>242</v>
      </c>
      <c r="H362">
        <v>1.75</v>
      </c>
      <c r="I362" t="s">
        <v>1332</v>
      </c>
      <c r="J362">
        <v>2.35</v>
      </c>
      <c r="K362" t="s">
        <v>436</v>
      </c>
      <c r="L362">
        <v>1.74</v>
      </c>
      <c r="M362" t="s">
        <v>998</v>
      </c>
      <c r="N362">
        <v>2.37</v>
      </c>
      <c r="O362">
        <v>17.007000000000001</v>
      </c>
      <c r="P362">
        <v>10.929</v>
      </c>
      <c r="Q362">
        <v>9.3369999999999997</v>
      </c>
      <c r="R362">
        <v>29.07</v>
      </c>
      <c r="S362">
        <v>12.005000000000001</v>
      </c>
      <c r="T362">
        <v>15.974</v>
      </c>
      <c r="U362">
        <v>10.256</v>
      </c>
      <c r="V362" t="s">
        <v>26</v>
      </c>
      <c r="W362" t="s">
        <v>36</v>
      </c>
      <c r="X362">
        <v>8</v>
      </c>
      <c r="Y362">
        <v>5</v>
      </c>
      <c r="Z362">
        <v>1</v>
      </c>
      <c r="AA362">
        <v>3</v>
      </c>
      <c r="AB362" s="7">
        <v>2.6364000000000001</v>
      </c>
      <c r="AC362" s="7">
        <v>4.3333000000000004</v>
      </c>
      <c r="AE362">
        <v>0</v>
      </c>
      <c r="AF362">
        <v>0</v>
      </c>
      <c r="AH362" s="1">
        <v>1.17</v>
      </c>
      <c r="AI362" s="1">
        <v>1.82</v>
      </c>
      <c r="AJ362" s="2">
        <f t="shared" si="18"/>
        <v>2.99</v>
      </c>
      <c r="AL362">
        <v>0</v>
      </c>
      <c r="AM362">
        <v>0</v>
      </c>
      <c r="AN362" s="5">
        <f t="shared" si="19"/>
        <v>0</v>
      </c>
      <c r="AP362">
        <v>1.8886404332129976</v>
      </c>
      <c r="AQ362">
        <v>1.9240375451263512</v>
      </c>
      <c r="AR362" s="3">
        <f t="shared" si="20"/>
        <v>3</v>
      </c>
      <c r="AT362">
        <v>0</v>
      </c>
      <c r="AU362">
        <v>0</v>
      </c>
      <c r="AV362" s="3">
        <f t="shared" si="23"/>
        <v>0</v>
      </c>
      <c r="AW362" s="3"/>
      <c r="AX362" s="8">
        <v>-1</v>
      </c>
      <c r="AY362" s="8">
        <v>-1</v>
      </c>
      <c r="AZ362" s="8">
        <f t="shared" si="24"/>
        <v>0</v>
      </c>
      <c r="BA362" s="8">
        <f t="shared" si="24"/>
        <v>0</v>
      </c>
      <c r="BB362" s="5">
        <f t="shared" si="22"/>
        <v>0</v>
      </c>
      <c r="BC362" t="s">
        <v>1338</v>
      </c>
    </row>
    <row r="363" spans="1:55" x14ac:dyDescent="0.25">
      <c r="A363" t="s">
        <v>28</v>
      </c>
      <c r="B363" t="s">
        <v>257</v>
      </c>
      <c r="C363" t="s">
        <v>85</v>
      </c>
      <c r="D363" s="6" t="s">
        <v>953</v>
      </c>
      <c r="E363" s="6" t="s">
        <v>757</v>
      </c>
      <c r="F363" s="6" t="s">
        <v>341</v>
      </c>
      <c r="G363" t="s">
        <v>1032</v>
      </c>
      <c r="H363">
        <v>2.0299999999999998</v>
      </c>
      <c r="I363" t="s">
        <v>925</v>
      </c>
      <c r="J363">
        <v>1.98</v>
      </c>
      <c r="K363" t="s">
        <v>711</v>
      </c>
      <c r="L363">
        <v>2.23</v>
      </c>
      <c r="M363" t="s">
        <v>718</v>
      </c>
      <c r="N363">
        <v>1.83</v>
      </c>
      <c r="O363">
        <v>7.4850000000000003</v>
      </c>
      <c r="P363">
        <v>18.832000000000001</v>
      </c>
      <c r="Q363">
        <v>9.9209999999999994</v>
      </c>
      <c r="R363">
        <v>7.88</v>
      </c>
      <c r="S363">
        <v>50</v>
      </c>
      <c r="T363">
        <v>10.438000000000001</v>
      </c>
      <c r="U363">
        <v>26.247</v>
      </c>
      <c r="V363" t="s">
        <v>43</v>
      </c>
      <c r="W363" t="s">
        <v>44</v>
      </c>
      <c r="X363">
        <v>-7</v>
      </c>
      <c r="Y363">
        <v>-4</v>
      </c>
      <c r="Z363">
        <v>-4</v>
      </c>
      <c r="AA363">
        <v>0</v>
      </c>
      <c r="AB363" s="7">
        <v>3.5</v>
      </c>
      <c r="AC363" s="7">
        <v>3.3477999999999999</v>
      </c>
      <c r="AE363">
        <v>0</v>
      </c>
      <c r="AF363">
        <v>0</v>
      </c>
      <c r="AH363" s="1">
        <v>1.9</v>
      </c>
      <c r="AI363" s="1">
        <v>0.76</v>
      </c>
      <c r="AJ363" s="2">
        <f t="shared" si="18"/>
        <v>2.66</v>
      </c>
      <c r="AL363">
        <v>0</v>
      </c>
      <c r="AM363">
        <v>0</v>
      </c>
      <c r="AN363" s="5">
        <f t="shared" si="19"/>
        <v>0</v>
      </c>
      <c r="AP363">
        <v>1.7695054151624556</v>
      </c>
      <c r="AQ363">
        <v>1.464992057761731</v>
      </c>
      <c r="AR363" s="3">
        <f t="shared" si="20"/>
        <v>3</v>
      </c>
      <c r="AT363">
        <v>0</v>
      </c>
      <c r="AU363">
        <v>0</v>
      </c>
      <c r="AV363" s="3">
        <f t="shared" si="23"/>
        <v>0</v>
      </c>
      <c r="AW363" s="3"/>
      <c r="AX363" s="8">
        <v>-1</v>
      </c>
      <c r="AY363" s="8">
        <v>-1</v>
      </c>
      <c r="AZ363" s="8">
        <f t="shared" si="24"/>
        <v>0</v>
      </c>
      <c r="BA363" s="8">
        <f t="shared" si="24"/>
        <v>0</v>
      </c>
      <c r="BB363" s="5">
        <f t="shared" si="22"/>
        <v>0</v>
      </c>
      <c r="BC363" t="s">
        <v>1338</v>
      </c>
    </row>
    <row r="364" spans="1:55" x14ac:dyDescent="0.25">
      <c r="A364" t="s">
        <v>28</v>
      </c>
      <c r="B364" t="s">
        <v>142</v>
      </c>
      <c r="C364" t="s">
        <v>45</v>
      </c>
      <c r="D364" s="6" t="s">
        <v>93</v>
      </c>
      <c r="E364" s="6" t="s">
        <v>517</v>
      </c>
      <c r="F364" s="6" t="s">
        <v>310</v>
      </c>
      <c r="G364" t="s">
        <v>1343</v>
      </c>
      <c r="H364">
        <v>1.56</v>
      </c>
      <c r="I364" t="s">
        <v>728</v>
      </c>
      <c r="J364">
        <v>2.8</v>
      </c>
      <c r="K364" t="s">
        <v>377</v>
      </c>
      <c r="L364">
        <v>1.54</v>
      </c>
      <c r="M364" t="s">
        <v>187</v>
      </c>
      <c r="N364">
        <v>2.88</v>
      </c>
      <c r="O364">
        <v>17.762</v>
      </c>
      <c r="P364">
        <v>15.504</v>
      </c>
      <c r="Q364">
        <v>10.050000000000001</v>
      </c>
      <c r="R364">
        <v>22.989000000000001</v>
      </c>
      <c r="S364">
        <v>17.544</v>
      </c>
      <c r="T364">
        <v>13.021000000000001</v>
      </c>
      <c r="U364">
        <v>11.377000000000001</v>
      </c>
      <c r="V364" t="s">
        <v>31</v>
      </c>
      <c r="W364" t="s">
        <v>24</v>
      </c>
      <c r="X364">
        <v>-10</v>
      </c>
      <c r="Y364">
        <v>-2</v>
      </c>
      <c r="Z364">
        <v>-3</v>
      </c>
      <c r="AA364">
        <v>0</v>
      </c>
      <c r="AB364" s="7">
        <v>3.48</v>
      </c>
      <c r="AC364" s="7">
        <v>3.44</v>
      </c>
      <c r="AE364">
        <v>0</v>
      </c>
      <c r="AF364">
        <v>0</v>
      </c>
      <c r="AH364" s="1">
        <v>1.54</v>
      </c>
      <c r="AI364" s="1">
        <v>1.77</v>
      </c>
      <c r="AJ364" s="2">
        <f t="shared" si="18"/>
        <v>3.31</v>
      </c>
      <c r="AL364">
        <v>0</v>
      </c>
      <c r="AM364">
        <v>0</v>
      </c>
      <c r="AN364" s="5">
        <f t="shared" si="19"/>
        <v>0</v>
      </c>
      <c r="AP364">
        <v>0.95064259927797878</v>
      </c>
      <c r="AQ364">
        <v>1.5231963898916947</v>
      </c>
      <c r="AR364" s="3">
        <f t="shared" si="20"/>
        <v>2</v>
      </c>
      <c r="AT364">
        <v>0</v>
      </c>
      <c r="AU364">
        <v>0</v>
      </c>
      <c r="AV364" s="3">
        <f t="shared" si="23"/>
        <v>0</v>
      </c>
      <c r="AW364" s="3"/>
      <c r="AX364" s="8">
        <v>-1</v>
      </c>
      <c r="AY364" s="8">
        <v>-1</v>
      </c>
      <c r="AZ364" s="8">
        <f t="shared" si="24"/>
        <v>0</v>
      </c>
      <c r="BA364" s="8">
        <f t="shared" si="24"/>
        <v>0</v>
      </c>
      <c r="BB364" s="5">
        <f t="shared" si="22"/>
        <v>0</v>
      </c>
      <c r="BC364" t="s">
        <v>1338</v>
      </c>
    </row>
    <row r="365" spans="1:55" x14ac:dyDescent="0.25">
      <c r="A365" t="s">
        <v>28</v>
      </c>
      <c r="B365" t="s">
        <v>162</v>
      </c>
      <c r="C365" t="s">
        <v>49</v>
      </c>
      <c r="D365" s="6" t="s">
        <v>605</v>
      </c>
      <c r="E365" s="6" t="s">
        <v>94</v>
      </c>
      <c r="F365" s="6" t="s">
        <v>153</v>
      </c>
      <c r="G365" t="s">
        <v>115</v>
      </c>
      <c r="H365">
        <v>3.11</v>
      </c>
      <c r="I365" t="s">
        <v>581</v>
      </c>
      <c r="J365">
        <v>1.48</v>
      </c>
      <c r="K365" t="s">
        <v>545</v>
      </c>
      <c r="L365">
        <v>2.6</v>
      </c>
      <c r="M365" t="s">
        <v>845</v>
      </c>
      <c r="N365">
        <v>1.63</v>
      </c>
      <c r="O365">
        <v>6.1689999999999996</v>
      </c>
      <c r="P365">
        <v>9.1660000000000004</v>
      </c>
      <c r="Q365">
        <v>7.68</v>
      </c>
      <c r="R365">
        <v>10.340999999999999</v>
      </c>
      <c r="S365">
        <v>22.831</v>
      </c>
      <c r="T365">
        <v>12.887</v>
      </c>
      <c r="U365">
        <v>19.12</v>
      </c>
      <c r="V365" t="s">
        <v>23</v>
      </c>
      <c r="W365" t="s">
        <v>22</v>
      </c>
      <c r="X365">
        <v>-3</v>
      </c>
      <c r="Y365">
        <v>-11</v>
      </c>
      <c r="Z365">
        <v>0</v>
      </c>
      <c r="AA365">
        <v>-1</v>
      </c>
      <c r="AB365" s="7">
        <v>3.9167000000000001</v>
      </c>
      <c r="AC365" s="7">
        <v>2.9565000000000001</v>
      </c>
      <c r="AE365">
        <v>0</v>
      </c>
      <c r="AF365">
        <v>0</v>
      </c>
      <c r="AH365" s="1">
        <v>1.19</v>
      </c>
      <c r="AI365" s="1">
        <v>0.8</v>
      </c>
      <c r="AJ365" s="2">
        <f t="shared" si="18"/>
        <v>1.99</v>
      </c>
      <c r="AL365">
        <v>0</v>
      </c>
      <c r="AM365">
        <v>0</v>
      </c>
      <c r="AN365" s="5">
        <f t="shared" si="19"/>
        <v>0</v>
      </c>
      <c r="AP365">
        <v>1.5051841155234664</v>
      </c>
      <c r="AQ365">
        <v>1.2491967509025255</v>
      </c>
      <c r="AR365" s="3">
        <f t="shared" si="20"/>
        <v>2</v>
      </c>
      <c r="AT365">
        <v>0</v>
      </c>
      <c r="AU365">
        <v>0</v>
      </c>
      <c r="AV365" s="3">
        <f t="shared" si="23"/>
        <v>0</v>
      </c>
      <c r="AW365" s="3"/>
      <c r="AX365" s="8">
        <v>-1</v>
      </c>
      <c r="AY365" s="8">
        <v>-1</v>
      </c>
      <c r="AZ365" s="8">
        <f t="shared" si="24"/>
        <v>0</v>
      </c>
      <c r="BA365" s="8">
        <f t="shared" si="24"/>
        <v>0</v>
      </c>
      <c r="BB365" s="5">
        <f t="shared" si="22"/>
        <v>0</v>
      </c>
      <c r="BC365" t="s">
        <v>1338</v>
      </c>
    </row>
    <row r="366" spans="1:55" x14ac:dyDescent="0.25">
      <c r="A366" t="s">
        <v>28</v>
      </c>
      <c r="B366" t="s">
        <v>40</v>
      </c>
      <c r="C366" t="s">
        <v>942</v>
      </c>
      <c r="D366" s="6" t="s">
        <v>683</v>
      </c>
      <c r="E366" s="6" t="s">
        <v>484</v>
      </c>
      <c r="F366" s="6" t="s">
        <v>1006</v>
      </c>
      <c r="G366" t="s">
        <v>396</v>
      </c>
      <c r="H366">
        <v>1.78</v>
      </c>
      <c r="I366" t="s">
        <v>281</v>
      </c>
      <c r="J366">
        <v>2.2999999999999998</v>
      </c>
      <c r="K366" t="s">
        <v>56</v>
      </c>
      <c r="L366">
        <v>1.7</v>
      </c>
      <c r="M366" t="s">
        <v>960</v>
      </c>
      <c r="N366">
        <v>2.44</v>
      </c>
      <c r="O366">
        <v>11.737</v>
      </c>
      <c r="P366">
        <v>14.368</v>
      </c>
      <c r="Q366">
        <v>8.8569999999999993</v>
      </c>
      <c r="R366">
        <v>14.493</v>
      </c>
      <c r="S366">
        <v>21.692</v>
      </c>
      <c r="T366">
        <v>10.929</v>
      </c>
      <c r="U366">
        <v>13.369</v>
      </c>
      <c r="V366" t="s">
        <v>43</v>
      </c>
      <c r="W366" t="s">
        <v>32</v>
      </c>
      <c r="X366">
        <v>-3</v>
      </c>
      <c r="Y366">
        <v>2</v>
      </c>
      <c r="Z366">
        <v>-2</v>
      </c>
      <c r="AA366">
        <v>0</v>
      </c>
      <c r="AB366" s="7">
        <v>3.56</v>
      </c>
      <c r="AC366" s="7">
        <v>3.8332999999999999</v>
      </c>
      <c r="AE366">
        <v>0</v>
      </c>
      <c r="AF366">
        <v>0</v>
      </c>
      <c r="AH366" s="1">
        <v>1.62</v>
      </c>
      <c r="AI366" s="1">
        <v>1.33</v>
      </c>
      <c r="AJ366" s="2">
        <f t="shared" si="18"/>
        <v>2.95</v>
      </c>
      <c r="AL366">
        <v>0</v>
      </c>
      <c r="AM366">
        <v>0</v>
      </c>
      <c r="AN366" s="5">
        <f t="shared" si="19"/>
        <v>0</v>
      </c>
      <c r="AP366">
        <v>2.5959855595667882</v>
      </c>
      <c r="AQ366">
        <v>1.5361916967509006</v>
      </c>
      <c r="AR366" s="3">
        <f t="shared" si="20"/>
        <v>4</v>
      </c>
      <c r="AT366">
        <v>0</v>
      </c>
      <c r="AU366">
        <v>0</v>
      </c>
      <c r="AV366" s="3">
        <f t="shared" si="23"/>
        <v>0</v>
      </c>
      <c r="AW366" s="3"/>
      <c r="AX366" s="8">
        <v>-1</v>
      </c>
      <c r="AY366" s="8">
        <v>-1</v>
      </c>
      <c r="AZ366" s="8">
        <f t="shared" si="24"/>
        <v>0</v>
      </c>
      <c r="BA366" s="8">
        <f t="shared" si="24"/>
        <v>0</v>
      </c>
      <c r="BB366" s="5">
        <f t="shared" si="22"/>
        <v>0</v>
      </c>
      <c r="BC366" t="s">
        <v>1338</v>
      </c>
    </row>
    <row r="367" spans="1:55" x14ac:dyDescent="0.25">
      <c r="A367" t="s">
        <v>28</v>
      </c>
      <c r="B367" t="s">
        <v>159</v>
      </c>
      <c r="C367" t="s">
        <v>39</v>
      </c>
      <c r="D367" s="6" t="s">
        <v>539</v>
      </c>
      <c r="E367" s="6" t="s">
        <v>299</v>
      </c>
      <c r="F367" s="6" t="s">
        <v>449</v>
      </c>
      <c r="G367" t="s">
        <v>1190</v>
      </c>
      <c r="H367">
        <v>2.54</v>
      </c>
      <c r="I367" t="s">
        <v>371</v>
      </c>
      <c r="J367">
        <v>1.65</v>
      </c>
      <c r="K367" t="s">
        <v>539</v>
      </c>
      <c r="L367">
        <v>2.23</v>
      </c>
      <c r="M367" t="s">
        <v>209</v>
      </c>
      <c r="N367">
        <v>1.81</v>
      </c>
      <c r="O367">
        <v>7.3310000000000004</v>
      </c>
      <c r="P367">
        <v>10.081</v>
      </c>
      <c r="Q367">
        <v>7.6980000000000004</v>
      </c>
      <c r="R367">
        <v>11.186</v>
      </c>
      <c r="S367">
        <v>21.186</v>
      </c>
      <c r="T367">
        <v>11.750999999999999</v>
      </c>
      <c r="U367">
        <v>16.181000000000001</v>
      </c>
      <c r="V367" t="s">
        <v>23</v>
      </c>
      <c r="W367" t="s">
        <v>44</v>
      </c>
      <c r="X367">
        <v>2</v>
      </c>
      <c r="Y367">
        <v>1</v>
      </c>
      <c r="Z367">
        <v>0</v>
      </c>
      <c r="AA367">
        <v>4</v>
      </c>
      <c r="AB367" s="7">
        <v>4.0416999999999996</v>
      </c>
      <c r="AC367" s="7">
        <v>3.52</v>
      </c>
      <c r="AE367">
        <v>0</v>
      </c>
      <c r="AF367">
        <v>0</v>
      </c>
      <c r="AH367" s="1">
        <v>1.31</v>
      </c>
      <c r="AI367" s="1">
        <v>0.95</v>
      </c>
      <c r="AJ367" s="2">
        <f t="shared" si="18"/>
        <v>2.2599999999999998</v>
      </c>
      <c r="AL367">
        <v>0</v>
      </c>
      <c r="AM367">
        <v>0</v>
      </c>
      <c r="AN367" s="5">
        <f t="shared" si="19"/>
        <v>0</v>
      </c>
      <c r="AP367">
        <v>1.1847992779783401</v>
      </c>
      <c r="AQ367">
        <v>1.6568101083032467</v>
      </c>
      <c r="AR367" s="3">
        <f t="shared" si="20"/>
        <v>2</v>
      </c>
      <c r="AT367">
        <v>0</v>
      </c>
      <c r="AU367">
        <v>0</v>
      </c>
      <c r="AV367" s="3">
        <f t="shared" si="23"/>
        <v>0</v>
      </c>
      <c r="AW367" s="3"/>
      <c r="AX367" s="8">
        <v>-1</v>
      </c>
      <c r="AY367" s="8">
        <v>-1</v>
      </c>
      <c r="AZ367" s="8">
        <f t="shared" si="24"/>
        <v>0</v>
      </c>
      <c r="BA367" s="8">
        <f t="shared" si="24"/>
        <v>0</v>
      </c>
      <c r="BB367" s="5">
        <f t="shared" si="22"/>
        <v>0</v>
      </c>
      <c r="BC367" t="s">
        <v>1338</v>
      </c>
    </row>
    <row r="368" spans="1:55" x14ac:dyDescent="0.25">
      <c r="A368" t="s">
        <v>28</v>
      </c>
      <c r="B368" t="s">
        <v>259</v>
      </c>
      <c r="C368" t="s">
        <v>258</v>
      </c>
      <c r="D368" s="6" t="s">
        <v>137</v>
      </c>
      <c r="E368" s="6" t="s">
        <v>817</v>
      </c>
      <c r="F368" s="6" t="s">
        <v>1006</v>
      </c>
      <c r="G368" t="s">
        <v>203</v>
      </c>
      <c r="H368">
        <v>1.85</v>
      </c>
      <c r="I368" t="s">
        <v>100</v>
      </c>
      <c r="J368">
        <v>2.19</v>
      </c>
      <c r="K368" t="s">
        <v>941</v>
      </c>
      <c r="L368">
        <v>1.75</v>
      </c>
      <c r="M368" t="s">
        <v>1020</v>
      </c>
      <c r="N368">
        <v>2.35</v>
      </c>
      <c r="O368">
        <v>11.099</v>
      </c>
      <c r="P368">
        <v>13.494999999999999</v>
      </c>
      <c r="Q368">
        <v>8.6129999999999995</v>
      </c>
      <c r="R368">
        <v>14.164</v>
      </c>
      <c r="S368">
        <v>20.963999999999999</v>
      </c>
      <c r="T368">
        <v>10.989000000000001</v>
      </c>
      <c r="U368">
        <v>13.369</v>
      </c>
      <c r="V368" t="s">
        <v>43</v>
      </c>
      <c r="W368" t="s">
        <v>44</v>
      </c>
      <c r="X368">
        <v>-3</v>
      </c>
      <c r="Y368">
        <v>-5</v>
      </c>
      <c r="Z368">
        <v>0</v>
      </c>
      <c r="AA368">
        <v>-1</v>
      </c>
      <c r="AB368" s="7">
        <v>3.36</v>
      </c>
      <c r="AC368" s="7">
        <v>2.8077000000000001</v>
      </c>
      <c r="AE368">
        <v>0</v>
      </c>
      <c r="AF368">
        <v>0</v>
      </c>
      <c r="AH368" s="1">
        <v>1.57</v>
      </c>
      <c r="AI368" s="1">
        <v>1.29</v>
      </c>
      <c r="AJ368" s="2">
        <f t="shared" si="18"/>
        <v>2.8600000000000003</v>
      </c>
      <c r="AL368">
        <v>0</v>
      </c>
      <c r="AM368">
        <v>0</v>
      </c>
      <c r="AN368" s="5">
        <f t="shared" si="19"/>
        <v>0</v>
      </c>
      <c r="AP368">
        <v>1.1368101083032498</v>
      </c>
      <c r="AQ368">
        <v>0.915162454873645</v>
      </c>
      <c r="AR368" s="3">
        <f t="shared" si="20"/>
        <v>2</v>
      </c>
      <c r="AT368">
        <v>0</v>
      </c>
      <c r="AU368">
        <v>0</v>
      </c>
      <c r="AV368" s="3">
        <f t="shared" si="23"/>
        <v>0</v>
      </c>
      <c r="AW368" s="3"/>
      <c r="AX368" s="8">
        <v>-1</v>
      </c>
      <c r="AY368" s="8">
        <v>-1</v>
      </c>
      <c r="AZ368" s="8">
        <f t="shared" si="24"/>
        <v>0</v>
      </c>
      <c r="BA368" s="8">
        <f t="shared" si="24"/>
        <v>0</v>
      </c>
      <c r="BB368" s="5">
        <f t="shared" si="22"/>
        <v>0</v>
      </c>
      <c r="BC368" t="s">
        <v>1338</v>
      </c>
    </row>
    <row r="369" spans="1:55" x14ac:dyDescent="0.25">
      <c r="A369" t="s">
        <v>1346</v>
      </c>
      <c r="B369" t="s">
        <v>1347</v>
      </c>
      <c r="C369" t="s">
        <v>1348</v>
      </c>
      <c r="D369" s="6" t="s">
        <v>119</v>
      </c>
      <c r="E369" s="6" t="s">
        <v>835</v>
      </c>
      <c r="F369" s="6" t="s">
        <v>480</v>
      </c>
      <c r="G369" t="s">
        <v>279</v>
      </c>
      <c r="H369">
        <v>3.67</v>
      </c>
      <c r="I369" t="s">
        <v>733</v>
      </c>
      <c r="J369">
        <v>1.38</v>
      </c>
      <c r="K369" t="s">
        <v>934</v>
      </c>
      <c r="L369">
        <v>3.12</v>
      </c>
      <c r="M369" t="s">
        <v>799</v>
      </c>
      <c r="N369">
        <v>1.47</v>
      </c>
      <c r="O369">
        <v>5.1120000000000001</v>
      </c>
      <c r="P369">
        <v>9.99</v>
      </c>
      <c r="Q369">
        <v>8.3260000000000005</v>
      </c>
      <c r="R369">
        <v>8.5180000000000007</v>
      </c>
      <c r="S369">
        <v>32.573</v>
      </c>
      <c r="T369">
        <v>13.87</v>
      </c>
      <c r="U369">
        <v>27.1</v>
      </c>
      <c r="V369" t="s">
        <v>23</v>
      </c>
      <c r="W369" t="s">
        <v>22</v>
      </c>
      <c r="X369">
        <v>-2</v>
      </c>
      <c r="Y369">
        <v>-6</v>
      </c>
      <c r="Z369">
        <v>-1</v>
      </c>
      <c r="AA369">
        <v>1</v>
      </c>
      <c r="AB369" s="7">
        <v>4.9375</v>
      </c>
      <c r="AC369" s="7">
        <v>4.3125</v>
      </c>
      <c r="AE369">
        <v>9.6875</v>
      </c>
      <c r="AF369">
        <v>8.625</v>
      </c>
      <c r="AH369" s="1">
        <v>1.36</v>
      </c>
      <c r="AI369" s="1">
        <v>0.6</v>
      </c>
      <c r="AJ369" s="2">
        <f t="shared" si="18"/>
        <v>1.96</v>
      </c>
      <c r="AL369">
        <v>3.5300571428571463</v>
      </c>
      <c r="AM369">
        <v>2.6476989795918398</v>
      </c>
      <c r="AN369" s="5">
        <f t="shared" si="19"/>
        <v>6</v>
      </c>
      <c r="AP369">
        <v>2.0446530612244862</v>
      </c>
      <c r="AQ369">
        <v>1.5892397959183682</v>
      </c>
      <c r="AR369" s="3">
        <f t="shared" si="20"/>
        <v>3</v>
      </c>
      <c r="AT369">
        <v>3.2532244897959193</v>
      </c>
      <c r="AU369">
        <v>4.857420408163259</v>
      </c>
      <c r="AV369" s="3">
        <f t="shared" si="23"/>
        <v>8</v>
      </c>
      <c r="AW369" s="3"/>
      <c r="AX369" s="8">
        <v>0.22</v>
      </c>
      <c r="AY369" s="8">
        <v>0.53</v>
      </c>
      <c r="AZ369" s="8">
        <f t="shared" si="24"/>
        <v>0.77661257142857221</v>
      </c>
      <c r="BA369" s="8">
        <f t="shared" si="24"/>
        <v>1.4032804591836752</v>
      </c>
      <c r="BB369" s="5">
        <f t="shared" si="22"/>
        <v>2</v>
      </c>
      <c r="BC369" t="s">
        <v>1338</v>
      </c>
    </row>
    <row r="370" spans="1:55" x14ac:dyDescent="0.25">
      <c r="A370" t="s">
        <v>1346</v>
      </c>
      <c r="B370" t="s">
        <v>1349</v>
      </c>
      <c r="C370" t="s">
        <v>1350</v>
      </c>
      <c r="D370" s="6" t="s">
        <v>504</v>
      </c>
      <c r="E370" s="6" t="s">
        <v>593</v>
      </c>
      <c r="F370" s="6" t="s">
        <v>705</v>
      </c>
      <c r="G370" t="s">
        <v>519</v>
      </c>
      <c r="H370">
        <v>2.41</v>
      </c>
      <c r="I370" t="s">
        <v>518</v>
      </c>
      <c r="J370">
        <v>1.72</v>
      </c>
      <c r="K370" t="s">
        <v>27</v>
      </c>
      <c r="L370">
        <v>3.37</v>
      </c>
      <c r="M370" t="s">
        <v>905</v>
      </c>
      <c r="N370">
        <v>1.43</v>
      </c>
      <c r="O370">
        <v>24.690999999999999</v>
      </c>
      <c r="P370">
        <v>5.4790000000000001</v>
      </c>
      <c r="Q370">
        <v>12.788</v>
      </c>
      <c r="R370">
        <v>114.943</v>
      </c>
      <c r="S370">
        <v>5.6790000000000003</v>
      </c>
      <c r="T370">
        <v>59.524000000000001</v>
      </c>
      <c r="U370">
        <v>13.244999999999999</v>
      </c>
      <c r="V370" t="s">
        <v>648</v>
      </c>
      <c r="W370" t="s">
        <v>48</v>
      </c>
      <c r="X370">
        <v>-13</v>
      </c>
      <c r="Y370">
        <v>11</v>
      </c>
      <c r="Z370">
        <v>-3</v>
      </c>
      <c r="AA370">
        <v>1</v>
      </c>
      <c r="AB370" s="7">
        <v>4.5</v>
      </c>
      <c r="AC370" s="7">
        <v>5.125</v>
      </c>
      <c r="AE370">
        <v>8.5625</v>
      </c>
      <c r="AF370">
        <v>10.25</v>
      </c>
      <c r="AH370" s="1">
        <v>0.43</v>
      </c>
      <c r="AI370" s="1">
        <v>1.87</v>
      </c>
      <c r="AJ370" s="2">
        <f t="shared" si="18"/>
        <v>2.3000000000000003</v>
      </c>
      <c r="AL370">
        <v>2.4313469387755129</v>
      </c>
      <c r="AM370">
        <v>3.5450510204081671</v>
      </c>
      <c r="AN370" s="5">
        <f t="shared" si="19"/>
        <v>5</v>
      </c>
      <c r="AP370">
        <v>1.7457704081632621</v>
      </c>
      <c r="AQ370">
        <v>1.6017897959183682</v>
      </c>
      <c r="AR370" s="3">
        <f t="shared" si="20"/>
        <v>3</v>
      </c>
      <c r="AT370">
        <v>4.2671020408163276</v>
      </c>
      <c r="AU370">
        <v>6.3644877551020329</v>
      </c>
      <c r="AV370" s="3">
        <f t="shared" si="23"/>
        <v>10</v>
      </c>
      <c r="AW370" s="3"/>
      <c r="AX370" s="8">
        <v>0.16</v>
      </c>
      <c r="AY370" s="8">
        <v>0.5</v>
      </c>
      <c r="AZ370" s="8">
        <f t="shared" si="24"/>
        <v>0.38901551020408209</v>
      </c>
      <c r="BA370" s="8">
        <f t="shared" si="24"/>
        <v>1.7725255102040836</v>
      </c>
      <c r="BB370" s="5">
        <f t="shared" si="22"/>
        <v>2</v>
      </c>
      <c r="BC370" t="s">
        <v>1338</v>
      </c>
    </row>
    <row r="371" spans="1:55" x14ac:dyDescent="0.25">
      <c r="A371" t="s">
        <v>1351</v>
      </c>
      <c r="B371" t="s">
        <v>1352</v>
      </c>
      <c r="C371" t="s">
        <v>1353</v>
      </c>
      <c r="D371" s="6" t="s">
        <v>224</v>
      </c>
      <c r="E371" s="6" t="s">
        <v>814</v>
      </c>
      <c r="F371" s="6" t="s">
        <v>1257</v>
      </c>
      <c r="G371" t="s">
        <v>997</v>
      </c>
      <c r="H371">
        <v>2.0299999999999998</v>
      </c>
      <c r="I371" t="s">
        <v>119</v>
      </c>
      <c r="J371">
        <v>1.99</v>
      </c>
      <c r="K371" t="s">
        <v>958</v>
      </c>
      <c r="L371">
        <v>2.2400000000000002</v>
      </c>
      <c r="M371" t="s">
        <v>538</v>
      </c>
      <c r="N371">
        <v>1.82</v>
      </c>
      <c r="O371">
        <v>7.4790000000000001</v>
      </c>
      <c r="P371">
        <v>19.157</v>
      </c>
      <c r="Q371">
        <v>10.01</v>
      </c>
      <c r="R371">
        <v>7.8120000000000003</v>
      </c>
      <c r="S371">
        <v>51.281999999999996</v>
      </c>
      <c r="T371">
        <v>10.46</v>
      </c>
      <c r="U371">
        <v>26.81</v>
      </c>
      <c r="V371" t="s">
        <v>43</v>
      </c>
      <c r="W371" t="s">
        <v>541</v>
      </c>
      <c r="X371">
        <v>2</v>
      </c>
      <c r="Y371">
        <v>-8</v>
      </c>
      <c r="Z371">
        <v>0</v>
      </c>
      <c r="AA371">
        <v>-1</v>
      </c>
      <c r="AB371" s="7">
        <v>4.8125</v>
      </c>
      <c r="AC371" s="7">
        <v>4.125</v>
      </c>
      <c r="AE371">
        <v>9.5625</v>
      </c>
      <c r="AF371">
        <v>8.4375</v>
      </c>
      <c r="AH371" s="1">
        <v>1.97</v>
      </c>
      <c r="AI371" s="1">
        <v>0.79</v>
      </c>
      <c r="AJ371" s="2">
        <f t="shared" si="18"/>
        <v>2.76</v>
      </c>
      <c r="AL371">
        <v>4.3877866666666634</v>
      </c>
      <c r="AM371">
        <v>4.2427800000000007</v>
      </c>
      <c r="AN371" s="5">
        <f t="shared" si="19"/>
        <v>8</v>
      </c>
      <c r="AP371">
        <v>1.45112</v>
      </c>
      <c r="AQ371">
        <v>1.6782133333333356</v>
      </c>
      <c r="AR371" s="3">
        <f t="shared" si="20"/>
        <v>3</v>
      </c>
      <c r="AT371">
        <v>5.2262886666666706</v>
      </c>
      <c r="AU371">
        <v>2.588352</v>
      </c>
      <c r="AV371" s="3">
        <f t="shared" si="23"/>
        <v>7</v>
      </c>
      <c r="AW371" s="3"/>
      <c r="AX371" s="8">
        <v>0.31</v>
      </c>
      <c r="AY371" s="8">
        <v>0.26</v>
      </c>
      <c r="AZ371" s="8">
        <f t="shared" si="24"/>
        <v>1.3602138666666657</v>
      </c>
      <c r="BA371" s="8">
        <f t="shared" si="24"/>
        <v>1.1031228000000002</v>
      </c>
      <c r="BB371" s="5">
        <f t="shared" si="22"/>
        <v>2</v>
      </c>
      <c r="BC371" t="s">
        <v>1338</v>
      </c>
    </row>
    <row r="372" spans="1:55" x14ac:dyDescent="0.25">
      <c r="A372" t="s">
        <v>1351</v>
      </c>
      <c r="B372" t="s">
        <v>1354</v>
      </c>
      <c r="C372" t="s">
        <v>1355</v>
      </c>
      <c r="D372" s="6" t="s">
        <v>327</v>
      </c>
      <c r="E372" s="6" t="s">
        <v>1356</v>
      </c>
      <c r="F372" s="6" t="s">
        <v>1357</v>
      </c>
      <c r="G372" t="s">
        <v>1214</v>
      </c>
      <c r="H372">
        <v>1.87</v>
      </c>
      <c r="I372" t="s">
        <v>100</v>
      </c>
      <c r="J372">
        <v>2.19</v>
      </c>
      <c r="K372" t="s">
        <v>420</v>
      </c>
      <c r="L372">
        <v>2.77</v>
      </c>
      <c r="M372" t="s">
        <v>388</v>
      </c>
      <c r="N372">
        <v>1.59</v>
      </c>
      <c r="O372">
        <v>7.44</v>
      </c>
      <c r="P372">
        <v>33.67</v>
      </c>
      <c r="Q372">
        <v>14.388</v>
      </c>
      <c r="R372">
        <v>6.3609999999999998</v>
      </c>
      <c r="S372">
        <v>129.87</v>
      </c>
      <c r="T372">
        <v>12.3</v>
      </c>
      <c r="U372">
        <v>55.555999999999997</v>
      </c>
      <c r="V372" t="s">
        <v>43</v>
      </c>
      <c r="W372" t="s">
        <v>36</v>
      </c>
      <c r="X372">
        <v>12</v>
      </c>
      <c r="Y372">
        <v>-2</v>
      </c>
      <c r="Z372">
        <v>1</v>
      </c>
      <c r="AA372">
        <v>0</v>
      </c>
      <c r="AB372" s="7">
        <v>4.4375</v>
      </c>
      <c r="AC372" s="7">
        <v>5</v>
      </c>
      <c r="AE372">
        <v>9.375</v>
      </c>
      <c r="AF372">
        <v>9.5</v>
      </c>
      <c r="AH372" s="1">
        <v>2.2999999999999998</v>
      </c>
      <c r="AI372" s="1">
        <v>0.52</v>
      </c>
      <c r="AJ372" s="2">
        <f t="shared" si="18"/>
        <v>2.82</v>
      </c>
      <c r="AL372">
        <v>4.5569439999999961</v>
      </c>
      <c r="AM372">
        <v>3.492</v>
      </c>
      <c r="AN372" s="5">
        <f t="shared" si="19"/>
        <v>8</v>
      </c>
      <c r="AP372">
        <v>1.4960000000000002</v>
      </c>
      <c r="AQ372">
        <v>2.3437333333333363</v>
      </c>
      <c r="AR372" s="3">
        <f t="shared" si="20"/>
        <v>3</v>
      </c>
      <c r="AT372">
        <v>4.9489440000000036</v>
      </c>
      <c r="AU372">
        <v>3.734016</v>
      </c>
      <c r="AV372" s="3">
        <f t="shared" si="23"/>
        <v>8</v>
      </c>
      <c r="AW372" s="3"/>
      <c r="AX372" s="8">
        <v>0.49</v>
      </c>
      <c r="AY372" s="8">
        <v>0.69</v>
      </c>
      <c r="AZ372" s="8">
        <f t="shared" si="24"/>
        <v>2.2329025599999981</v>
      </c>
      <c r="BA372" s="8">
        <f t="shared" si="24"/>
        <v>2.4094799999999998</v>
      </c>
      <c r="BB372" s="5">
        <f t="shared" si="22"/>
        <v>4</v>
      </c>
      <c r="BC372" t="s">
        <v>1338</v>
      </c>
    </row>
    <row r="373" spans="1:55" x14ac:dyDescent="0.25">
      <c r="A373" t="s">
        <v>1351</v>
      </c>
      <c r="B373" t="s">
        <v>1358</v>
      </c>
      <c r="C373" t="s">
        <v>1359</v>
      </c>
      <c r="D373" s="6" t="s">
        <v>924</v>
      </c>
      <c r="E373" s="6" t="s">
        <v>482</v>
      </c>
      <c r="F373" s="6" t="s">
        <v>944</v>
      </c>
      <c r="G373" t="s">
        <v>414</v>
      </c>
      <c r="H373">
        <v>1.37</v>
      </c>
      <c r="I373" t="s">
        <v>720</v>
      </c>
      <c r="J373">
        <v>3.79</v>
      </c>
      <c r="K373" t="s">
        <v>165</v>
      </c>
      <c r="L373">
        <v>1.4</v>
      </c>
      <c r="M373" t="s">
        <v>811</v>
      </c>
      <c r="N373">
        <v>3.61</v>
      </c>
      <c r="O373">
        <v>21.882000000000001</v>
      </c>
      <c r="P373">
        <v>26.738</v>
      </c>
      <c r="Q373">
        <v>12.69</v>
      </c>
      <c r="R373">
        <v>20.79</v>
      </c>
      <c r="S373">
        <v>30.96</v>
      </c>
      <c r="T373">
        <v>12.048</v>
      </c>
      <c r="U373">
        <v>14.728</v>
      </c>
      <c r="V373" t="s">
        <v>31</v>
      </c>
      <c r="W373" t="s">
        <v>24</v>
      </c>
      <c r="X373">
        <v>0</v>
      </c>
      <c r="Y373">
        <v>9</v>
      </c>
      <c r="Z373">
        <v>0</v>
      </c>
      <c r="AA373">
        <v>1</v>
      </c>
      <c r="AB373" s="7">
        <v>3.9375</v>
      </c>
      <c r="AC373" s="7">
        <v>4.625</v>
      </c>
      <c r="AE373">
        <v>9</v>
      </c>
      <c r="AF373">
        <v>9.1875</v>
      </c>
      <c r="AH373" s="1">
        <v>2.0699999999999998</v>
      </c>
      <c r="AI373" s="1">
        <v>1.73</v>
      </c>
      <c r="AJ373" s="2">
        <f t="shared" si="18"/>
        <v>3.8</v>
      </c>
      <c r="AL373">
        <v>4.6986239999999961</v>
      </c>
      <c r="AM373">
        <v>4.3999199999999998</v>
      </c>
      <c r="AN373" s="5">
        <f t="shared" si="19"/>
        <v>9</v>
      </c>
      <c r="AP373">
        <v>2.7955399999999999</v>
      </c>
      <c r="AQ373">
        <v>1.5478666666666685</v>
      </c>
      <c r="AR373" s="3">
        <f t="shared" si="20"/>
        <v>4</v>
      </c>
      <c r="AT373">
        <v>3.2315220000000027</v>
      </c>
      <c r="AU373">
        <v>5.3442219999999994</v>
      </c>
      <c r="AV373" s="3">
        <f t="shared" si="23"/>
        <v>8</v>
      </c>
      <c r="AW373" s="3"/>
      <c r="AX373" s="8">
        <v>0.45</v>
      </c>
      <c r="AY373" s="8">
        <v>0.71</v>
      </c>
      <c r="AZ373" s="8">
        <f t="shared" si="24"/>
        <v>2.1143807999999984</v>
      </c>
      <c r="BA373" s="8">
        <f t="shared" si="24"/>
        <v>3.1239431999999998</v>
      </c>
      <c r="BB373" s="5">
        <f t="shared" si="22"/>
        <v>5</v>
      </c>
      <c r="BC373" t="s">
        <v>1338</v>
      </c>
    </row>
    <row r="374" spans="1:55" x14ac:dyDescent="0.25">
      <c r="A374" t="s">
        <v>1318</v>
      </c>
      <c r="B374" t="s">
        <v>1360</v>
      </c>
      <c r="C374" t="s">
        <v>1361</v>
      </c>
      <c r="D374" s="6" t="s">
        <v>117</v>
      </c>
      <c r="E374" s="6" t="s">
        <v>468</v>
      </c>
      <c r="F374" s="6" t="s">
        <v>822</v>
      </c>
      <c r="G374" t="s">
        <v>206</v>
      </c>
      <c r="H374">
        <v>1.65</v>
      </c>
      <c r="I374" t="s">
        <v>1190</v>
      </c>
      <c r="J374">
        <v>2.5499999999999998</v>
      </c>
      <c r="K374" t="s">
        <v>515</v>
      </c>
      <c r="L374">
        <v>1.61</v>
      </c>
      <c r="M374" t="s">
        <v>154</v>
      </c>
      <c r="N374">
        <v>2.66</v>
      </c>
      <c r="O374">
        <v>16.050999999999998</v>
      </c>
      <c r="P374">
        <v>13.587</v>
      </c>
      <c r="Q374">
        <v>9.4339999999999993</v>
      </c>
      <c r="R374">
        <v>22.271999999999998</v>
      </c>
      <c r="S374">
        <v>16</v>
      </c>
      <c r="T374">
        <v>13.106</v>
      </c>
      <c r="U374">
        <v>11.099</v>
      </c>
      <c r="V374" t="s">
        <v>26</v>
      </c>
      <c r="W374" t="s">
        <v>24</v>
      </c>
      <c r="X374">
        <v>-8</v>
      </c>
      <c r="Y374">
        <v>2</v>
      </c>
      <c r="Z374">
        <v>-5</v>
      </c>
      <c r="AA374">
        <v>1</v>
      </c>
      <c r="AB374" s="7">
        <v>3.2143000000000002</v>
      </c>
      <c r="AC374" s="7">
        <v>3.2143000000000002</v>
      </c>
      <c r="AE374">
        <v>12.357100000000001</v>
      </c>
      <c r="AF374">
        <v>10.142899999999999</v>
      </c>
      <c r="AH374" s="1">
        <v>1.44</v>
      </c>
      <c r="AI374" s="1">
        <v>1.7</v>
      </c>
      <c r="AJ374" s="2">
        <f t="shared" si="18"/>
        <v>3.1399999999999997</v>
      </c>
      <c r="AL374">
        <v>5.268825396825398</v>
      </c>
      <c r="AM374">
        <v>3.3169499999999998</v>
      </c>
      <c r="AN374" s="5">
        <f t="shared" si="19"/>
        <v>8</v>
      </c>
      <c r="AP374">
        <v>1.7264587301587266</v>
      </c>
      <c r="AQ374">
        <v>1.1832738095238082</v>
      </c>
      <c r="AR374" s="3">
        <f t="shared" si="20"/>
        <v>2</v>
      </c>
      <c r="AT374">
        <v>7.973707936507938</v>
      </c>
      <c r="AU374">
        <v>3.3627619047619048</v>
      </c>
      <c r="AV374" s="3">
        <f t="shared" si="23"/>
        <v>11</v>
      </c>
      <c r="AW374" s="3"/>
      <c r="AX374" s="8">
        <v>0.61</v>
      </c>
      <c r="AY374" s="8">
        <v>0.44</v>
      </c>
      <c r="AZ374" s="8">
        <f t="shared" si="24"/>
        <v>3.2139834920634929</v>
      </c>
      <c r="BA374" s="8">
        <f t="shared" si="24"/>
        <v>1.4594579999999999</v>
      </c>
      <c r="BB374" s="5">
        <f t="shared" si="22"/>
        <v>4</v>
      </c>
      <c r="BC374" t="s">
        <v>1338</v>
      </c>
    </row>
    <row r="375" spans="1:55" x14ac:dyDescent="0.25">
      <c r="A375" t="s">
        <v>1318</v>
      </c>
      <c r="B375" t="s">
        <v>1362</v>
      </c>
      <c r="C375" t="s">
        <v>1363</v>
      </c>
      <c r="D375" s="6" t="s">
        <v>409</v>
      </c>
      <c r="E375" s="6" t="s">
        <v>461</v>
      </c>
      <c r="F375" s="6" t="s">
        <v>94</v>
      </c>
      <c r="G375" t="s">
        <v>1020</v>
      </c>
      <c r="H375">
        <v>2.35</v>
      </c>
      <c r="I375" t="s">
        <v>495</v>
      </c>
      <c r="J375">
        <v>1.75</v>
      </c>
      <c r="K375" t="s">
        <v>665</v>
      </c>
      <c r="L375">
        <v>2.08</v>
      </c>
      <c r="M375" t="s">
        <v>721</v>
      </c>
      <c r="N375">
        <v>1.93</v>
      </c>
      <c r="O375">
        <v>8.2509999999999994</v>
      </c>
      <c r="P375">
        <v>10.194000000000001</v>
      </c>
      <c r="Q375">
        <v>7.7279999999999998</v>
      </c>
      <c r="R375">
        <v>12.5</v>
      </c>
      <c r="S375">
        <v>19.084</v>
      </c>
      <c r="T375">
        <v>11.71</v>
      </c>
      <c r="U375">
        <v>14.472</v>
      </c>
      <c r="V375" t="s">
        <v>23</v>
      </c>
      <c r="W375" t="s">
        <v>44</v>
      </c>
      <c r="X375">
        <v>-2</v>
      </c>
      <c r="Y375">
        <v>-1</v>
      </c>
      <c r="Z375">
        <v>1</v>
      </c>
      <c r="AA375">
        <v>0</v>
      </c>
      <c r="AB375" s="7">
        <v>2.9285999999999999</v>
      </c>
      <c r="AC375" s="7">
        <v>2.6429</v>
      </c>
      <c r="AE375">
        <v>9.2142999999999997</v>
      </c>
      <c r="AF375">
        <v>11.357100000000001</v>
      </c>
      <c r="AH375" s="1">
        <v>1.32</v>
      </c>
      <c r="AI375" s="1">
        <v>1.07</v>
      </c>
      <c r="AJ375" s="2">
        <f t="shared" si="18"/>
        <v>2.39</v>
      </c>
      <c r="AL375">
        <v>4.9905777777777791</v>
      </c>
      <c r="AM375">
        <v>4.84605</v>
      </c>
      <c r="AN375" s="5">
        <f t="shared" si="19"/>
        <v>9</v>
      </c>
      <c r="AP375">
        <v>0.66679365079364949</v>
      </c>
      <c r="AQ375">
        <v>1.6812444444444428</v>
      </c>
      <c r="AR375" s="3">
        <f t="shared" si="20"/>
        <v>2</v>
      </c>
      <c r="AT375">
        <v>3.9409714285714301</v>
      </c>
      <c r="AU375">
        <v>6.8957777777777771</v>
      </c>
      <c r="AV375" s="3">
        <f t="shared" si="23"/>
        <v>10</v>
      </c>
      <c r="AW375" s="3"/>
      <c r="AX375" s="8">
        <v>0.41</v>
      </c>
      <c r="AY375" s="8">
        <v>0.31</v>
      </c>
      <c r="AZ375" s="8">
        <f t="shared" si="24"/>
        <v>2.0461368888888893</v>
      </c>
      <c r="BA375" s="8">
        <f t="shared" si="24"/>
        <v>1.5022754999999999</v>
      </c>
      <c r="BB375" s="5">
        <f t="shared" si="22"/>
        <v>3</v>
      </c>
      <c r="BC375" t="s">
        <v>1338</v>
      </c>
    </row>
    <row r="376" spans="1:55" x14ac:dyDescent="0.25">
      <c r="A376" t="s">
        <v>1318</v>
      </c>
      <c r="B376" t="s">
        <v>1364</v>
      </c>
      <c r="C376" t="s">
        <v>1365</v>
      </c>
      <c r="D376" s="6" t="s">
        <v>299</v>
      </c>
      <c r="E376" s="6" t="s">
        <v>901</v>
      </c>
      <c r="F376" s="6" t="s">
        <v>284</v>
      </c>
      <c r="G376" t="s">
        <v>627</v>
      </c>
      <c r="H376">
        <v>1.87</v>
      </c>
      <c r="I376" t="s">
        <v>476</v>
      </c>
      <c r="J376">
        <v>2.16</v>
      </c>
      <c r="K376" t="s">
        <v>690</v>
      </c>
      <c r="L376">
        <v>1.79</v>
      </c>
      <c r="M376" t="s">
        <v>137</v>
      </c>
      <c r="N376">
        <v>2.2799999999999998</v>
      </c>
      <c r="O376">
        <v>14.085000000000001</v>
      </c>
      <c r="P376">
        <v>10.384</v>
      </c>
      <c r="Q376">
        <v>8.6509999999999998</v>
      </c>
      <c r="R376">
        <v>23.474</v>
      </c>
      <c r="S376">
        <v>12.771000000000001</v>
      </c>
      <c r="T376">
        <v>14.43</v>
      </c>
      <c r="U376">
        <v>10.638</v>
      </c>
      <c r="V376" t="s">
        <v>26</v>
      </c>
      <c r="W376" t="s">
        <v>36</v>
      </c>
      <c r="X376">
        <v>-1</v>
      </c>
      <c r="Y376">
        <v>2</v>
      </c>
      <c r="Z376">
        <v>1</v>
      </c>
      <c r="AA376">
        <v>0</v>
      </c>
      <c r="AB376" s="7">
        <v>3.7143000000000002</v>
      </c>
      <c r="AC376" s="7">
        <v>3.2856999999999998</v>
      </c>
      <c r="AE376">
        <v>12</v>
      </c>
      <c r="AF376">
        <v>11.2143</v>
      </c>
      <c r="AH376" s="1">
        <v>1.2</v>
      </c>
      <c r="AI376" s="1">
        <v>1.63</v>
      </c>
      <c r="AJ376" s="2">
        <f t="shared" si="18"/>
        <v>2.83</v>
      </c>
      <c r="AL376">
        <v>4.3452444444444467</v>
      </c>
      <c r="AM376">
        <v>3.4303499999999998</v>
      </c>
      <c r="AN376" s="5">
        <f t="shared" si="19"/>
        <v>7</v>
      </c>
      <c r="AP376">
        <v>4.0092380952380875</v>
      </c>
      <c r="AQ376">
        <v>1.2609333333333319</v>
      </c>
      <c r="AR376" s="3">
        <f t="shared" si="20"/>
        <v>5</v>
      </c>
      <c r="AT376">
        <v>5.5557904761904773</v>
      </c>
      <c r="AU376">
        <v>4.851746031746031</v>
      </c>
      <c r="AV376" s="3">
        <f t="shared" si="23"/>
        <v>10</v>
      </c>
      <c r="AW376" s="3"/>
      <c r="AX376" s="8">
        <v>0.53</v>
      </c>
      <c r="AY376" s="8">
        <v>0.56999999999999995</v>
      </c>
      <c r="AZ376" s="8">
        <f t="shared" si="24"/>
        <v>2.3029795555555568</v>
      </c>
      <c r="BA376" s="8">
        <f t="shared" si="24"/>
        <v>1.9552994999999997</v>
      </c>
      <c r="BB376" s="5">
        <f t="shared" si="22"/>
        <v>4</v>
      </c>
      <c r="BC376" t="s">
        <v>1338</v>
      </c>
    </row>
    <row r="377" spans="1:55" x14ac:dyDescent="0.25">
      <c r="A377" t="s">
        <v>1318</v>
      </c>
      <c r="B377" t="s">
        <v>1366</v>
      </c>
      <c r="C377" t="s">
        <v>1367</v>
      </c>
      <c r="D377" s="6" t="s">
        <v>606</v>
      </c>
      <c r="E377" s="6" t="s">
        <v>843</v>
      </c>
      <c r="F377" s="6" t="s">
        <v>784</v>
      </c>
      <c r="G377" t="s">
        <v>730</v>
      </c>
      <c r="H377">
        <v>1.47</v>
      </c>
      <c r="I377" t="s">
        <v>103</v>
      </c>
      <c r="J377">
        <v>3.33</v>
      </c>
      <c r="K377" t="s">
        <v>878</v>
      </c>
      <c r="L377">
        <v>1.79</v>
      </c>
      <c r="M377" t="s">
        <v>889</v>
      </c>
      <c r="N377">
        <v>2.37</v>
      </c>
      <c r="O377">
        <v>13.946999999999999</v>
      </c>
      <c r="P377">
        <v>39.216000000000001</v>
      </c>
      <c r="Q377">
        <v>14.683999999999999</v>
      </c>
      <c r="R377">
        <v>10.46</v>
      </c>
      <c r="S377">
        <v>82.644999999999996</v>
      </c>
      <c r="T377">
        <v>11.013</v>
      </c>
      <c r="U377">
        <v>30.96</v>
      </c>
      <c r="V377" t="s">
        <v>64</v>
      </c>
      <c r="W377" t="s">
        <v>24</v>
      </c>
      <c r="X377">
        <v>7</v>
      </c>
      <c r="Y377">
        <v>8</v>
      </c>
      <c r="Z377">
        <v>-1</v>
      </c>
      <c r="AA377">
        <v>0</v>
      </c>
      <c r="AB377" s="7">
        <v>2.3571</v>
      </c>
      <c r="AC377" s="7">
        <v>2.5</v>
      </c>
      <c r="AE377">
        <v>10.928599999999999</v>
      </c>
      <c r="AF377">
        <v>9.9285999999999994</v>
      </c>
      <c r="AH377" s="1">
        <v>2.67</v>
      </c>
      <c r="AI377" s="1">
        <v>0.95</v>
      </c>
      <c r="AJ377" s="2">
        <f t="shared" si="18"/>
        <v>3.62</v>
      </c>
      <c r="AL377">
        <v>8.4295619047619095</v>
      </c>
      <c r="AM377">
        <v>2.9295</v>
      </c>
      <c r="AN377" s="5">
        <f t="shared" si="19"/>
        <v>11</v>
      </c>
      <c r="AP377">
        <v>0.25004761904761852</v>
      </c>
      <c r="AQ377">
        <v>1.0716095238095227</v>
      </c>
      <c r="AR377" s="3">
        <f t="shared" si="20"/>
        <v>1</v>
      </c>
      <c r="AT377">
        <v>7.4520634920634929</v>
      </c>
      <c r="AU377">
        <v>2.9917460317460316</v>
      </c>
      <c r="AV377" s="3">
        <f t="shared" si="23"/>
        <v>10</v>
      </c>
      <c r="AW377" s="3"/>
      <c r="AX377" s="8">
        <v>0.64</v>
      </c>
      <c r="AY377" s="8">
        <v>0.69</v>
      </c>
      <c r="AZ377" s="8">
        <f t="shared" si="24"/>
        <v>5.3949196190476219</v>
      </c>
      <c r="BA377" s="8">
        <f t="shared" si="24"/>
        <v>2.0213549999999998</v>
      </c>
      <c r="BB377" s="5">
        <f t="shared" si="22"/>
        <v>7</v>
      </c>
      <c r="BC377" t="s">
        <v>1338</v>
      </c>
    </row>
    <row r="378" spans="1:55" x14ac:dyDescent="0.25">
      <c r="A378" t="s">
        <v>759</v>
      </c>
      <c r="B378" t="s">
        <v>1368</v>
      </c>
      <c r="C378" t="s">
        <v>1369</v>
      </c>
      <c r="D378" s="6" t="s">
        <v>1370</v>
      </c>
      <c r="E378" s="6" t="s">
        <v>543</v>
      </c>
      <c r="F378" s="6" t="s">
        <v>562</v>
      </c>
      <c r="G378" t="s">
        <v>559</v>
      </c>
      <c r="H378">
        <v>2.17</v>
      </c>
      <c r="I378" t="s">
        <v>123</v>
      </c>
      <c r="J378">
        <v>1.87</v>
      </c>
      <c r="K378" t="s">
        <v>83</v>
      </c>
      <c r="L378">
        <v>2.2400000000000002</v>
      </c>
      <c r="M378" t="s">
        <v>952</v>
      </c>
      <c r="N378">
        <v>1.81</v>
      </c>
      <c r="O378">
        <v>16.103000000000002</v>
      </c>
      <c r="P378">
        <v>7.1790000000000003</v>
      </c>
      <c r="Q378">
        <v>9.1999999999999993</v>
      </c>
      <c r="R378">
        <v>41.322000000000003</v>
      </c>
      <c r="S378">
        <v>8.1969999999999992</v>
      </c>
      <c r="T378">
        <v>23.585000000000001</v>
      </c>
      <c r="U378">
        <v>10.504</v>
      </c>
      <c r="V378" t="s">
        <v>26</v>
      </c>
      <c r="W378" t="s">
        <v>36</v>
      </c>
      <c r="X378">
        <v>0</v>
      </c>
      <c r="Y378">
        <v>-7</v>
      </c>
      <c r="Z378">
        <v>-4</v>
      </c>
      <c r="AA378">
        <v>-2</v>
      </c>
      <c r="AB378" s="7">
        <v>5.3571</v>
      </c>
      <c r="AC378" s="7">
        <v>6.7691999999999997</v>
      </c>
      <c r="AE378">
        <v>9.5</v>
      </c>
      <c r="AF378">
        <v>11.538500000000001</v>
      </c>
      <c r="AH378" s="1">
        <v>0.77</v>
      </c>
      <c r="AI378" s="1">
        <v>1.79</v>
      </c>
      <c r="AJ378" s="2">
        <f t="shared" si="18"/>
        <v>2.56</v>
      </c>
      <c r="AL378">
        <v>4.2038898305084702</v>
      </c>
      <c r="AM378">
        <v>4.9380610169491543</v>
      </c>
      <c r="AN378" s="5">
        <f t="shared" si="19"/>
        <v>9</v>
      </c>
      <c r="AP378">
        <v>4.2711864406779592</v>
      </c>
      <c r="AQ378">
        <v>3.3463677966101719</v>
      </c>
      <c r="AR378" s="3">
        <f t="shared" si="20"/>
        <v>7</v>
      </c>
      <c r="AT378">
        <v>5.8313796610169497</v>
      </c>
      <c r="AU378">
        <v>6.3438101694915252</v>
      </c>
      <c r="AV378" s="3">
        <f t="shared" si="23"/>
        <v>12</v>
      </c>
      <c r="AW378" s="3"/>
      <c r="AX378" s="8">
        <v>0.47</v>
      </c>
      <c r="AY378" s="8">
        <v>0.48</v>
      </c>
      <c r="AZ378" s="8">
        <f t="shared" si="24"/>
        <v>1.975828220338981</v>
      </c>
      <c r="BA378" s="8">
        <f t="shared" si="24"/>
        <v>2.370269288135594</v>
      </c>
      <c r="BB378" s="5">
        <f t="shared" si="22"/>
        <v>4</v>
      </c>
      <c r="BC378" t="s">
        <v>1338</v>
      </c>
    </row>
    <row r="379" spans="1:55" x14ac:dyDescent="0.25">
      <c r="A379" t="s">
        <v>759</v>
      </c>
      <c r="B379" t="s">
        <v>1371</v>
      </c>
      <c r="C379" t="s">
        <v>760</v>
      </c>
      <c r="D379" s="6" t="s">
        <v>105</v>
      </c>
      <c r="E379" s="6" t="s">
        <v>561</v>
      </c>
      <c r="F379" s="6" t="s">
        <v>1372</v>
      </c>
      <c r="G379" t="s">
        <v>193</v>
      </c>
      <c r="H379">
        <v>2.31</v>
      </c>
      <c r="I379" t="s">
        <v>270</v>
      </c>
      <c r="J379">
        <v>1.77</v>
      </c>
      <c r="K379" t="s">
        <v>998</v>
      </c>
      <c r="L379">
        <v>2.37</v>
      </c>
      <c r="M379" t="s">
        <v>276</v>
      </c>
      <c r="N379">
        <v>1.73</v>
      </c>
      <c r="O379">
        <v>6.6529999999999996</v>
      </c>
      <c r="P379">
        <v>15.407999999999999</v>
      </c>
      <c r="Q379">
        <v>9.1159999999999997</v>
      </c>
      <c r="R379">
        <v>7.8680000000000003</v>
      </c>
      <c r="S379">
        <v>42.194000000000003</v>
      </c>
      <c r="T379">
        <v>10.787000000000001</v>
      </c>
      <c r="U379">
        <v>25</v>
      </c>
      <c r="V379" t="s">
        <v>43</v>
      </c>
      <c r="W379" t="s">
        <v>36</v>
      </c>
      <c r="X379">
        <v>-2</v>
      </c>
      <c r="Y379">
        <v>0</v>
      </c>
      <c r="Z379">
        <v>-3</v>
      </c>
      <c r="AA379">
        <v>0</v>
      </c>
      <c r="AB379" s="7">
        <v>8</v>
      </c>
      <c r="AC379" s="7">
        <v>5.5</v>
      </c>
      <c r="AE379">
        <v>10.2857</v>
      </c>
      <c r="AF379">
        <v>10.357100000000001</v>
      </c>
      <c r="AH379" s="1">
        <v>1.68</v>
      </c>
      <c r="AI379" s="1">
        <v>0.74</v>
      </c>
      <c r="AJ379" s="2">
        <f t="shared" si="18"/>
        <v>2.42</v>
      </c>
      <c r="AL379">
        <v>4.2377542372881312</v>
      </c>
      <c r="AM379">
        <v>2.4973423728813566</v>
      </c>
      <c r="AN379" s="5">
        <f t="shared" si="19"/>
        <v>6</v>
      </c>
      <c r="AP379">
        <v>3.3327118644067752</v>
      </c>
      <c r="AQ379">
        <v>4.1145127118644096</v>
      </c>
      <c r="AR379" s="3">
        <f t="shared" si="20"/>
        <v>7</v>
      </c>
      <c r="AT379">
        <v>5.6799152542372875</v>
      </c>
      <c r="AU379">
        <v>4.4508203389830507</v>
      </c>
      <c r="AV379" s="3">
        <f t="shared" si="23"/>
        <v>10</v>
      </c>
      <c r="AW379" s="3"/>
      <c r="AX379" s="8">
        <v>0.36</v>
      </c>
      <c r="AY379" s="8">
        <v>0.59</v>
      </c>
      <c r="AZ379" s="8">
        <f t="shared" si="24"/>
        <v>1.5255915254237271</v>
      </c>
      <c r="BA379" s="8">
        <f t="shared" si="24"/>
        <v>1.4734320000000003</v>
      </c>
      <c r="BB379" s="5">
        <f t="shared" si="22"/>
        <v>2</v>
      </c>
      <c r="BC379" t="s">
        <v>1338</v>
      </c>
    </row>
    <row r="380" spans="1:55" x14ac:dyDescent="0.25">
      <c r="A380" t="s">
        <v>759</v>
      </c>
      <c r="B380" t="s">
        <v>1373</v>
      </c>
      <c r="C380" t="s">
        <v>1374</v>
      </c>
      <c r="D380" s="6" t="s">
        <v>1000</v>
      </c>
      <c r="E380" s="6" t="s">
        <v>682</v>
      </c>
      <c r="F380" s="6" t="s">
        <v>683</v>
      </c>
      <c r="G380" t="s">
        <v>1375</v>
      </c>
      <c r="H380">
        <v>6.91</v>
      </c>
      <c r="I380" t="s">
        <v>1376</v>
      </c>
      <c r="J380">
        <v>1.17</v>
      </c>
      <c r="K380" t="s">
        <v>554</v>
      </c>
      <c r="L380">
        <v>4.88</v>
      </c>
      <c r="M380" t="s">
        <v>652</v>
      </c>
      <c r="N380">
        <v>1.26</v>
      </c>
      <c r="O380">
        <v>8.5399999999999991</v>
      </c>
      <c r="P380">
        <v>4.2279999999999998</v>
      </c>
      <c r="Q380">
        <v>9.7560000000000002</v>
      </c>
      <c r="R380">
        <v>39.369999999999997</v>
      </c>
      <c r="S380">
        <v>9.6620000000000008</v>
      </c>
      <c r="T380">
        <v>45.045000000000002</v>
      </c>
      <c r="U380">
        <v>22.271999999999998</v>
      </c>
      <c r="V380" t="s">
        <v>197</v>
      </c>
      <c r="W380" t="s">
        <v>32</v>
      </c>
      <c r="X380">
        <v>-1</v>
      </c>
      <c r="Y380">
        <v>12</v>
      </c>
      <c r="Z380">
        <v>1</v>
      </c>
      <c r="AA380">
        <v>4</v>
      </c>
      <c r="AB380" s="7">
        <v>5.2142999999999997</v>
      </c>
      <c r="AC380" s="7">
        <v>5.7857000000000003</v>
      </c>
      <c r="AE380">
        <v>9.5</v>
      </c>
      <c r="AF380">
        <v>9.6428999999999991</v>
      </c>
      <c r="AH380" s="1">
        <v>0.43</v>
      </c>
      <c r="AI380" s="1">
        <v>0.89</v>
      </c>
      <c r="AJ380" s="2">
        <f t="shared" si="18"/>
        <v>1.32</v>
      </c>
      <c r="AL380">
        <v>1.9914152542372858</v>
      </c>
      <c r="AM380">
        <v>4.1512271186440692</v>
      </c>
      <c r="AN380" s="5">
        <f t="shared" si="19"/>
        <v>6</v>
      </c>
      <c r="AP380">
        <v>3.8203389830508421</v>
      </c>
      <c r="AQ380">
        <v>0.94133898305084807</v>
      </c>
      <c r="AR380" s="3">
        <f t="shared" si="20"/>
        <v>4</v>
      </c>
      <c r="AT380">
        <v>3.0981355932203383</v>
      </c>
      <c r="AU380">
        <v>4.3112135593220335</v>
      </c>
      <c r="AV380" s="3">
        <f t="shared" si="23"/>
        <v>7</v>
      </c>
      <c r="AW380" s="3"/>
      <c r="AX380" s="8">
        <v>0.44</v>
      </c>
      <c r="AY380" s="8">
        <v>0.67</v>
      </c>
      <c r="AZ380" s="8">
        <f t="shared" si="24"/>
        <v>0.87622271186440581</v>
      </c>
      <c r="BA380" s="8">
        <f t="shared" si="24"/>
        <v>2.7813221694915264</v>
      </c>
      <c r="BB380" s="5">
        <f t="shared" si="22"/>
        <v>3</v>
      </c>
      <c r="BC380" t="s">
        <v>1338</v>
      </c>
    </row>
    <row r="381" spans="1:55" x14ac:dyDescent="0.25">
      <c r="A381" t="s">
        <v>589</v>
      </c>
      <c r="B381" t="s">
        <v>590</v>
      </c>
      <c r="C381" t="s">
        <v>612</v>
      </c>
      <c r="D381" s="6" t="s">
        <v>438</v>
      </c>
      <c r="E381" s="6" t="s">
        <v>551</v>
      </c>
      <c r="F381" s="6" t="s">
        <v>839</v>
      </c>
      <c r="G381" t="s">
        <v>705</v>
      </c>
      <c r="H381">
        <v>1.36</v>
      </c>
      <c r="I381" t="s">
        <v>658</v>
      </c>
      <c r="J381">
        <v>4.1500000000000004</v>
      </c>
      <c r="K381" t="s">
        <v>57</v>
      </c>
      <c r="L381">
        <v>1.6</v>
      </c>
      <c r="M381" t="s">
        <v>780</v>
      </c>
      <c r="N381">
        <v>2.86</v>
      </c>
      <c r="O381">
        <v>18.904</v>
      </c>
      <c r="P381">
        <v>46.728999999999999</v>
      </c>
      <c r="Q381">
        <v>16.501999999999999</v>
      </c>
      <c r="R381">
        <v>13.333</v>
      </c>
      <c r="S381">
        <v>81.966999999999999</v>
      </c>
      <c r="T381">
        <v>11.641</v>
      </c>
      <c r="U381">
        <v>28.818000000000001</v>
      </c>
      <c r="V381" t="s">
        <v>64</v>
      </c>
      <c r="W381" t="s">
        <v>24</v>
      </c>
      <c r="X381">
        <v>-4</v>
      </c>
      <c r="Y381">
        <v>-4</v>
      </c>
      <c r="Z381">
        <v>0</v>
      </c>
      <c r="AA381">
        <v>-1</v>
      </c>
      <c r="AB381" s="7">
        <v>4.0999999999999996</v>
      </c>
      <c r="AC381" s="7">
        <v>4.9000000000000004</v>
      </c>
      <c r="AE381">
        <v>10.3</v>
      </c>
      <c r="AF381">
        <v>9.6999999999999993</v>
      </c>
      <c r="AH381" s="1">
        <v>2.84</v>
      </c>
      <c r="AI381" s="1">
        <v>1.1499999999999999</v>
      </c>
      <c r="AJ381" s="2">
        <f t="shared" si="18"/>
        <v>3.9899999999999998</v>
      </c>
      <c r="AL381">
        <v>4.8618514285714305</v>
      </c>
      <c r="AM381">
        <v>4.7154495238095286</v>
      </c>
      <c r="AN381" s="5">
        <f t="shared" si="19"/>
        <v>9</v>
      </c>
      <c r="AP381">
        <v>1.6996114285714312</v>
      </c>
      <c r="AQ381">
        <v>2.4584914285714272</v>
      </c>
      <c r="AR381" s="3">
        <f t="shared" si="20"/>
        <v>4</v>
      </c>
      <c r="AT381">
        <v>4.1184761904761915</v>
      </c>
      <c r="AU381">
        <v>2.8344323809523817</v>
      </c>
      <c r="AV381" s="3">
        <f t="shared" si="23"/>
        <v>6</v>
      </c>
      <c r="AW381" s="3"/>
      <c r="AX381" s="8">
        <v>0.66</v>
      </c>
      <c r="AY381" s="8">
        <v>0.67</v>
      </c>
      <c r="AZ381" s="8">
        <f t="shared" si="24"/>
        <v>3.2088219428571443</v>
      </c>
      <c r="BA381" s="8">
        <f t="shared" si="24"/>
        <v>3.1593511809523842</v>
      </c>
      <c r="BB381" s="5">
        <f t="shared" si="22"/>
        <v>6</v>
      </c>
      <c r="BC381" t="s">
        <v>1338</v>
      </c>
    </row>
    <row r="382" spans="1:55" x14ac:dyDescent="0.25">
      <c r="A382" t="s">
        <v>589</v>
      </c>
      <c r="B382" t="s">
        <v>591</v>
      </c>
      <c r="C382" t="s">
        <v>596</v>
      </c>
      <c r="D382" s="6" t="s">
        <v>1377</v>
      </c>
      <c r="E382" s="6" t="s">
        <v>1342</v>
      </c>
      <c r="F382" s="6" t="s">
        <v>1378</v>
      </c>
      <c r="G382" t="s">
        <v>465</v>
      </c>
      <c r="H382">
        <v>1.52</v>
      </c>
      <c r="I382" t="s">
        <v>530</v>
      </c>
      <c r="J382">
        <v>3.6</v>
      </c>
      <c r="K382" t="s">
        <v>241</v>
      </c>
      <c r="L382">
        <v>4.92</v>
      </c>
      <c r="M382" t="s">
        <v>1096</v>
      </c>
      <c r="N382">
        <v>1.37</v>
      </c>
      <c r="O382">
        <v>12.135999999999999</v>
      </c>
      <c r="P382">
        <v>166.667</v>
      </c>
      <c r="Q382">
        <v>47.619</v>
      </c>
      <c r="R382">
        <v>6.9539999999999997</v>
      </c>
      <c r="S382">
        <v>1250</v>
      </c>
      <c r="T382">
        <v>27.321999999999999</v>
      </c>
      <c r="U382">
        <v>370.37</v>
      </c>
      <c r="V382" t="s">
        <v>767</v>
      </c>
      <c r="W382" t="s">
        <v>44</v>
      </c>
      <c r="X382">
        <v>10</v>
      </c>
      <c r="Y382">
        <v>-4</v>
      </c>
      <c r="Z382">
        <v>0</v>
      </c>
      <c r="AA382">
        <v>0</v>
      </c>
      <c r="AB382" s="7">
        <v>3.7</v>
      </c>
      <c r="AC382" s="7">
        <v>4.05</v>
      </c>
      <c r="AE382">
        <v>10.8</v>
      </c>
      <c r="AF382">
        <v>9.6999999999999993</v>
      </c>
      <c r="AH382" s="1">
        <v>3.49</v>
      </c>
      <c r="AI382" s="1">
        <v>0.25</v>
      </c>
      <c r="AJ382" s="2">
        <f t="shared" si="18"/>
        <v>3.74</v>
      </c>
      <c r="AL382">
        <v>8.3397600000000036</v>
      </c>
      <c r="AM382">
        <v>1.3101942857142872</v>
      </c>
      <c r="AN382" s="5">
        <f t="shared" si="19"/>
        <v>9</v>
      </c>
      <c r="AP382">
        <v>1.3758171428571448</v>
      </c>
      <c r="AQ382">
        <v>2.4782514285714266</v>
      </c>
      <c r="AR382" s="3">
        <f t="shared" si="20"/>
        <v>3</v>
      </c>
      <c r="AT382">
        <v>8.1757171428571453</v>
      </c>
      <c r="AU382">
        <v>2.1840142857142864</v>
      </c>
      <c r="AV382" s="3">
        <f t="shared" si="23"/>
        <v>10</v>
      </c>
      <c r="AW382" s="3"/>
      <c r="AX382" s="8">
        <v>0.73</v>
      </c>
      <c r="AY382" s="8">
        <v>0.41</v>
      </c>
      <c r="AZ382" s="8">
        <f t="shared" si="24"/>
        <v>6.0880248000000021</v>
      </c>
      <c r="BA382" s="8">
        <f t="shared" si="24"/>
        <v>0.53717965714285776</v>
      </c>
      <c r="BB382" s="5">
        <f t="shared" si="22"/>
        <v>6</v>
      </c>
      <c r="BC382" t="s">
        <v>1338</v>
      </c>
    </row>
    <row r="383" spans="1:55" x14ac:dyDescent="0.25">
      <c r="A383" t="s">
        <v>589</v>
      </c>
      <c r="B383" t="s">
        <v>611</v>
      </c>
      <c r="C383" t="s">
        <v>603</v>
      </c>
      <c r="D383" s="6" t="s">
        <v>486</v>
      </c>
      <c r="E383" s="6" t="s">
        <v>609</v>
      </c>
      <c r="F383" s="6" t="s">
        <v>1337</v>
      </c>
      <c r="G383" t="s">
        <v>1337</v>
      </c>
      <c r="H383">
        <v>2.27</v>
      </c>
      <c r="I383" t="s">
        <v>491</v>
      </c>
      <c r="J383">
        <v>1.79</v>
      </c>
      <c r="K383" t="s">
        <v>610</v>
      </c>
      <c r="L383">
        <v>2.04</v>
      </c>
      <c r="M383" t="s">
        <v>505</v>
      </c>
      <c r="N383">
        <v>1.96</v>
      </c>
      <c r="O383">
        <v>10.846</v>
      </c>
      <c r="P383">
        <v>8.3469999999999995</v>
      </c>
      <c r="Q383">
        <v>7.8490000000000002</v>
      </c>
      <c r="R383">
        <v>20.408000000000001</v>
      </c>
      <c r="S383">
        <v>12.077</v>
      </c>
      <c r="T383">
        <v>14.749000000000001</v>
      </c>
      <c r="U383">
        <v>11.364000000000001</v>
      </c>
      <c r="V383" t="s">
        <v>23</v>
      </c>
      <c r="W383" t="s">
        <v>52</v>
      </c>
      <c r="X383">
        <v>-4</v>
      </c>
      <c r="Y383">
        <v>-4</v>
      </c>
      <c r="Z383">
        <v>0</v>
      </c>
      <c r="AA383">
        <v>0</v>
      </c>
      <c r="AB383" s="7">
        <v>3.7</v>
      </c>
      <c r="AC383" s="7">
        <v>4.4737</v>
      </c>
      <c r="AE383">
        <v>9.75</v>
      </c>
      <c r="AF383">
        <v>10.526300000000001</v>
      </c>
      <c r="AH383" s="1">
        <v>1.06</v>
      </c>
      <c r="AI383" s="1">
        <v>1.38</v>
      </c>
      <c r="AJ383" s="2">
        <f t="shared" si="18"/>
        <v>2.44</v>
      </c>
      <c r="AL383">
        <v>2.9808000000000008</v>
      </c>
      <c r="AM383">
        <v>4.4059142857142897</v>
      </c>
      <c r="AN383" s="5">
        <f t="shared" si="19"/>
        <v>7</v>
      </c>
      <c r="AP383">
        <v>1.7160685714285737</v>
      </c>
      <c r="AQ383">
        <v>1.8122742857142846</v>
      </c>
      <c r="AR383" s="3">
        <f t="shared" si="20"/>
        <v>3</v>
      </c>
      <c r="AT383">
        <v>5.189280000000001</v>
      </c>
      <c r="AU383">
        <v>4.4667752380952388</v>
      </c>
      <c r="AV383" s="3">
        <f t="shared" si="23"/>
        <v>9</v>
      </c>
      <c r="AW383" s="3"/>
      <c r="AX383" s="8">
        <v>0.5</v>
      </c>
      <c r="AY383" s="8">
        <v>0.39</v>
      </c>
      <c r="AZ383" s="8">
        <f t="shared" si="24"/>
        <v>1.4904000000000004</v>
      </c>
      <c r="BA383" s="8">
        <f t="shared" si="24"/>
        <v>1.718306571428573</v>
      </c>
      <c r="BB383" s="5">
        <f t="shared" si="22"/>
        <v>3</v>
      </c>
      <c r="BC383" t="s">
        <v>1338</v>
      </c>
    </row>
    <row r="384" spans="1:55" x14ac:dyDescent="0.25">
      <c r="A384" t="s">
        <v>589</v>
      </c>
      <c r="B384" t="s">
        <v>608</v>
      </c>
      <c r="C384" t="s">
        <v>595</v>
      </c>
      <c r="D384" s="6" t="s">
        <v>966</v>
      </c>
      <c r="E384" s="6" t="s">
        <v>556</v>
      </c>
      <c r="F384" s="6" t="s">
        <v>929</v>
      </c>
      <c r="G384" t="s">
        <v>150</v>
      </c>
      <c r="H384">
        <v>3.37</v>
      </c>
      <c r="I384" t="s">
        <v>412</v>
      </c>
      <c r="J384">
        <v>1.42</v>
      </c>
      <c r="K384" t="s">
        <v>1331</v>
      </c>
      <c r="L384">
        <v>2.78</v>
      </c>
      <c r="M384" t="s">
        <v>537</v>
      </c>
      <c r="N384">
        <v>1.56</v>
      </c>
      <c r="O384">
        <v>5.7869999999999999</v>
      </c>
      <c r="P384">
        <v>9.0090000000000003</v>
      </c>
      <c r="Q384">
        <v>7.7759999999999998</v>
      </c>
      <c r="R384">
        <v>10</v>
      </c>
      <c r="S384">
        <v>24.213000000000001</v>
      </c>
      <c r="T384">
        <v>13.423</v>
      </c>
      <c r="U384">
        <v>20.876999999999999</v>
      </c>
      <c r="V384" t="s">
        <v>23</v>
      </c>
      <c r="W384" t="s">
        <v>24</v>
      </c>
      <c r="X384">
        <v>1</v>
      </c>
      <c r="Y384">
        <v>5</v>
      </c>
      <c r="Z384">
        <v>0</v>
      </c>
      <c r="AA384">
        <v>3</v>
      </c>
      <c r="AB384" s="7">
        <v>4.4443999999999999</v>
      </c>
      <c r="AC384" s="7">
        <v>4.1052999999999997</v>
      </c>
      <c r="AE384">
        <v>11.5</v>
      </c>
      <c r="AF384">
        <v>10.1053</v>
      </c>
      <c r="AH384" s="1">
        <v>1.1599999999999999</v>
      </c>
      <c r="AI384" s="1">
        <v>0.74</v>
      </c>
      <c r="AJ384" s="2">
        <f t="shared" si="18"/>
        <v>1.9</v>
      </c>
      <c r="AL384">
        <v>3.7833942857142873</v>
      </c>
      <c r="AM384">
        <v>2.2943104761904789</v>
      </c>
      <c r="AN384" s="5">
        <f t="shared" si="19"/>
        <v>6</v>
      </c>
      <c r="AP384">
        <v>3.499200000000005</v>
      </c>
      <c r="AQ384">
        <v>1.6624457142857132</v>
      </c>
      <c r="AR384" s="3">
        <f t="shared" si="20"/>
        <v>5</v>
      </c>
      <c r="AT384">
        <v>6.1777142857142868</v>
      </c>
      <c r="AU384">
        <v>4.9826761904761918</v>
      </c>
      <c r="AV384" s="3">
        <f t="shared" si="23"/>
        <v>11</v>
      </c>
      <c r="AW384" s="3"/>
      <c r="AX384" s="8">
        <v>0.66</v>
      </c>
      <c r="AY384" s="8">
        <v>0.74</v>
      </c>
      <c r="AZ384" s="8">
        <f t="shared" si="24"/>
        <v>2.4970402285714299</v>
      </c>
      <c r="BA384" s="8">
        <f t="shared" si="24"/>
        <v>1.6977897523809544</v>
      </c>
      <c r="BB384" s="5">
        <f t="shared" si="22"/>
        <v>4</v>
      </c>
      <c r="BC384" t="s">
        <v>1338</v>
      </c>
    </row>
    <row r="385" spans="1:55" x14ac:dyDescent="0.25">
      <c r="A385" t="s">
        <v>616</v>
      </c>
      <c r="B385" t="s">
        <v>638</v>
      </c>
      <c r="C385" t="s">
        <v>624</v>
      </c>
      <c r="D385" s="6" t="s">
        <v>932</v>
      </c>
      <c r="E385" s="6" t="s">
        <v>509</v>
      </c>
      <c r="F385" s="6" t="s">
        <v>557</v>
      </c>
      <c r="G385" t="s">
        <v>432</v>
      </c>
      <c r="H385">
        <v>3.43</v>
      </c>
      <c r="I385" t="s">
        <v>352</v>
      </c>
      <c r="J385">
        <v>1.41</v>
      </c>
      <c r="K385" t="s">
        <v>464</v>
      </c>
      <c r="L385">
        <v>2.93</v>
      </c>
      <c r="M385" t="s">
        <v>328</v>
      </c>
      <c r="N385">
        <v>1.52</v>
      </c>
      <c r="O385">
        <v>9.9700000000000006</v>
      </c>
      <c r="P385">
        <v>5.3730000000000002</v>
      </c>
      <c r="Q385">
        <v>8.15</v>
      </c>
      <c r="R385">
        <v>30.210999999999999</v>
      </c>
      <c r="S385">
        <v>8.7799999999999994</v>
      </c>
      <c r="T385">
        <v>24.690999999999999</v>
      </c>
      <c r="U385">
        <v>13.316000000000001</v>
      </c>
      <c r="V385" t="s">
        <v>23</v>
      </c>
      <c r="W385" t="s">
        <v>44</v>
      </c>
      <c r="X385">
        <v>-4</v>
      </c>
      <c r="Y385">
        <v>-1</v>
      </c>
      <c r="Z385">
        <v>2</v>
      </c>
      <c r="AA385">
        <v>5</v>
      </c>
      <c r="AB385" s="7">
        <v>3.3250000000000002</v>
      </c>
      <c r="AC385" s="7">
        <v>2.5789</v>
      </c>
      <c r="AE385">
        <v>9.125</v>
      </c>
      <c r="AF385">
        <v>10.315799999999999</v>
      </c>
      <c r="AH385" s="1">
        <v>0.66</v>
      </c>
      <c r="AI385" s="1">
        <v>1.22</v>
      </c>
      <c r="AJ385" s="2">
        <f t="shared" si="18"/>
        <v>1.88</v>
      </c>
      <c r="AL385">
        <v>2.644004347826086</v>
      </c>
      <c r="AM385">
        <v>3.0645760869565208</v>
      </c>
      <c r="AN385" s="5">
        <f t="shared" si="19"/>
        <v>5</v>
      </c>
      <c r="AP385">
        <v>1.8497576086956549</v>
      </c>
      <c r="AQ385">
        <v>1.3495108695652158</v>
      </c>
      <c r="AR385" s="3">
        <f t="shared" si="20"/>
        <v>3</v>
      </c>
      <c r="AT385">
        <v>7.4082826086956475</v>
      </c>
      <c r="AU385">
        <v>3.4884000000000013</v>
      </c>
      <c r="AV385" s="3">
        <f t="shared" si="23"/>
        <v>10</v>
      </c>
      <c r="AW385" s="3"/>
      <c r="AX385" s="8">
        <v>0.44</v>
      </c>
      <c r="AY385" s="8">
        <v>0.56999999999999995</v>
      </c>
      <c r="AZ385" s="8">
        <f t="shared" si="24"/>
        <v>1.1633619130434778</v>
      </c>
      <c r="BA385" s="8">
        <f t="shared" si="24"/>
        <v>1.7468083695652168</v>
      </c>
      <c r="BB385" s="5">
        <f t="shared" si="22"/>
        <v>2</v>
      </c>
      <c r="BC385" t="s">
        <v>1338</v>
      </c>
    </row>
    <row r="386" spans="1:55" x14ac:dyDescent="0.25">
      <c r="A386" t="s">
        <v>616</v>
      </c>
      <c r="B386" t="s">
        <v>634</v>
      </c>
      <c r="C386" t="s">
        <v>623</v>
      </c>
      <c r="D386" s="6" t="s">
        <v>647</v>
      </c>
      <c r="E386" s="6" t="s">
        <v>985</v>
      </c>
      <c r="F386" s="6" t="s">
        <v>726</v>
      </c>
      <c r="G386" t="s">
        <v>538</v>
      </c>
      <c r="H386">
        <v>1.82</v>
      </c>
      <c r="I386" t="s">
        <v>689</v>
      </c>
      <c r="J386">
        <v>2.27</v>
      </c>
      <c r="K386" t="s">
        <v>164</v>
      </c>
      <c r="L386">
        <v>2.4700000000000002</v>
      </c>
      <c r="M386" t="s">
        <v>225</v>
      </c>
      <c r="N386">
        <v>1.71</v>
      </c>
      <c r="O386">
        <v>8.0449999999999999</v>
      </c>
      <c r="P386">
        <v>30.864000000000001</v>
      </c>
      <c r="Q386">
        <v>13.28</v>
      </c>
      <c r="R386">
        <v>6.93</v>
      </c>
      <c r="S386">
        <v>102.041</v>
      </c>
      <c r="T386">
        <v>11.442</v>
      </c>
      <c r="U386">
        <v>43.86</v>
      </c>
      <c r="V386" t="s">
        <v>43</v>
      </c>
      <c r="W386" t="s">
        <v>22</v>
      </c>
      <c r="X386">
        <v>0</v>
      </c>
      <c r="Y386">
        <v>-11</v>
      </c>
      <c r="Z386">
        <v>-2</v>
      </c>
      <c r="AA386">
        <v>-1</v>
      </c>
      <c r="AB386" s="7">
        <v>3.0789</v>
      </c>
      <c r="AC386" s="7">
        <v>3.8683999999999998</v>
      </c>
      <c r="AE386">
        <v>10.6579</v>
      </c>
      <c r="AF386">
        <v>10.2105</v>
      </c>
      <c r="AH386" s="1">
        <v>2.3199999999999998</v>
      </c>
      <c r="AI386" s="1">
        <v>0.61</v>
      </c>
      <c r="AJ386" s="2">
        <f t="shared" si="18"/>
        <v>2.9299999999999997</v>
      </c>
      <c r="AL386">
        <v>5.9046521739130409</v>
      </c>
      <c r="AM386">
        <v>3.379666304347825</v>
      </c>
      <c r="AN386" s="5">
        <f t="shared" si="19"/>
        <v>9</v>
      </c>
      <c r="AP386">
        <v>1.8644478260869592</v>
      </c>
      <c r="AQ386">
        <v>1.4348347826086942</v>
      </c>
      <c r="AR386" s="3">
        <f t="shared" si="20"/>
        <v>3</v>
      </c>
      <c r="AT386">
        <v>6.678156521739127</v>
      </c>
      <c r="AU386">
        <v>5.6516869565217398</v>
      </c>
      <c r="AV386" s="3">
        <f t="shared" si="23"/>
        <v>12</v>
      </c>
      <c r="AW386" s="3"/>
      <c r="AX386" s="8">
        <v>0.55000000000000004</v>
      </c>
      <c r="AY386" s="8">
        <v>0.28999999999999998</v>
      </c>
      <c r="AZ386" s="8">
        <f t="shared" si="24"/>
        <v>3.2475586956521729</v>
      </c>
      <c r="BA386" s="8">
        <f t="shared" si="24"/>
        <v>0.98010322826086915</v>
      </c>
      <c r="BB386" s="5">
        <f t="shared" si="22"/>
        <v>4</v>
      </c>
      <c r="BC386" t="s">
        <v>1338</v>
      </c>
    </row>
    <row r="387" spans="1:55" x14ac:dyDescent="0.25">
      <c r="A387" t="s">
        <v>616</v>
      </c>
      <c r="B387" t="s">
        <v>618</v>
      </c>
      <c r="C387" t="s">
        <v>629</v>
      </c>
      <c r="D387" s="6" t="s">
        <v>470</v>
      </c>
      <c r="E387" s="6" t="s">
        <v>54</v>
      </c>
      <c r="F387" s="6" t="s">
        <v>714</v>
      </c>
      <c r="G387" t="s">
        <v>359</v>
      </c>
      <c r="H387">
        <v>1.76</v>
      </c>
      <c r="I387" t="s">
        <v>310</v>
      </c>
      <c r="J387">
        <v>2.3199999999999998</v>
      </c>
      <c r="K387" t="s">
        <v>343</v>
      </c>
      <c r="L387">
        <v>1.68</v>
      </c>
      <c r="M387" t="s">
        <v>333</v>
      </c>
      <c r="N387">
        <v>2.48</v>
      </c>
      <c r="O387">
        <v>12.531000000000001</v>
      </c>
      <c r="P387">
        <v>13.736000000000001</v>
      </c>
      <c r="Q387">
        <v>8.85</v>
      </c>
      <c r="R387">
        <v>16.155000000000001</v>
      </c>
      <c r="S387">
        <v>19.38</v>
      </c>
      <c r="T387">
        <v>11.416</v>
      </c>
      <c r="U387">
        <v>12.5</v>
      </c>
      <c r="V387" t="s">
        <v>43</v>
      </c>
      <c r="W387" t="s">
        <v>32</v>
      </c>
      <c r="X387">
        <v>-2</v>
      </c>
      <c r="Y387">
        <v>11</v>
      </c>
      <c r="Z387">
        <v>-5</v>
      </c>
      <c r="AA387">
        <v>2</v>
      </c>
      <c r="AB387" s="7">
        <v>3.7368000000000001</v>
      </c>
      <c r="AC387" s="7">
        <v>2.4474</v>
      </c>
      <c r="AE387">
        <v>8.7631999999999994</v>
      </c>
      <c r="AF387">
        <v>12</v>
      </c>
      <c r="AH387" s="1">
        <v>1.55</v>
      </c>
      <c r="AI387" s="1">
        <v>1.42</v>
      </c>
      <c r="AJ387" s="2">
        <f t="shared" si="18"/>
        <v>2.9699999999999998</v>
      </c>
      <c r="AL387">
        <v>4.6926956521739109</v>
      </c>
      <c r="AM387">
        <v>5.7634434782608679</v>
      </c>
      <c r="AN387" s="5">
        <f t="shared" si="19"/>
        <v>10</v>
      </c>
      <c r="AP387">
        <v>1.8250434782608724</v>
      </c>
      <c r="AQ387">
        <v>1.3495108695652158</v>
      </c>
      <c r="AR387" s="3">
        <f t="shared" si="20"/>
        <v>3</v>
      </c>
      <c r="AT387">
        <v>6.116292391304345</v>
      </c>
      <c r="AU387">
        <v>4.8893478260869578</v>
      </c>
      <c r="AV387" s="3">
        <f t="shared" si="23"/>
        <v>11</v>
      </c>
      <c r="AW387" s="3"/>
      <c r="AX387" s="8">
        <v>0.56000000000000005</v>
      </c>
      <c r="AY387" s="8">
        <v>0.54</v>
      </c>
      <c r="AZ387" s="8">
        <f t="shared" si="24"/>
        <v>2.6279095652173905</v>
      </c>
      <c r="BA387" s="8">
        <f t="shared" si="24"/>
        <v>3.112259478260869</v>
      </c>
      <c r="BB387" s="5">
        <f t="shared" si="22"/>
        <v>5</v>
      </c>
      <c r="BC387" t="s">
        <v>1338</v>
      </c>
    </row>
    <row r="388" spans="1:55" x14ac:dyDescent="0.25">
      <c r="A388" t="s">
        <v>616</v>
      </c>
      <c r="B388" t="s">
        <v>633</v>
      </c>
      <c r="C388" t="s">
        <v>628</v>
      </c>
      <c r="D388" s="6" t="s">
        <v>130</v>
      </c>
      <c r="E388" s="6" t="s">
        <v>725</v>
      </c>
      <c r="F388" s="6" t="s">
        <v>118</v>
      </c>
      <c r="G388" t="s">
        <v>352</v>
      </c>
      <c r="H388">
        <v>1.41</v>
      </c>
      <c r="I388" t="s">
        <v>850</v>
      </c>
      <c r="J388">
        <v>3.52</v>
      </c>
      <c r="K388" t="s">
        <v>863</v>
      </c>
      <c r="L388">
        <v>1.46</v>
      </c>
      <c r="M388" t="s">
        <v>487</v>
      </c>
      <c r="N388">
        <v>3.27</v>
      </c>
      <c r="O388">
        <v>18.587</v>
      </c>
      <c r="P388">
        <v>27.027000000000001</v>
      </c>
      <c r="Q388">
        <v>12.3</v>
      </c>
      <c r="R388">
        <v>16.891999999999999</v>
      </c>
      <c r="S388">
        <v>35.841999999999999</v>
      </c>
      <c r="T388">
        <v>11.186</v>
      </c>
      <c r="U388">
        <v>16.286999999999999</v>
      </c>
      <c r="V388" t="s">
        <v>31</v>
      </c>
      <c r="W388" t="s">
        <v>24</v>
      </c>
      <c r="X388">
        <v>5</v>
      </c>
      <c r="Y388">
        <v>6</v>
      </c>
      <c r="Z388">
        <v>-2</v>
      </c>
      <c r="AA388">
        <v>0</v>
      </c>
      <c r="AB388" s="7">
        <v>3.0750000000000002</v>
      </c>
      <c r="AC388" s="7">
        <v>4.6388999999999996</v>
      </c>
      <c r="AE388">
        <v>9.15</v>
      </c>
      <c r="AF388">
        <v>10.083299999999999</v>
      </c>
      <c r="AH388" s="1">
        <v>2.2000000000000002</v>
      </c>
      <c r="AI388" s="1">
        <v>1.51</v>
      </c>
      <c r="AJ388" s="2">
        <f t="shared" si="18"/>
        <v>3.71</v>
      </c>
      <c r="AL388">
        <v>5.8610217391304333</v>
      </c>
      <c r="AM388">
        <v>2.7589032608695647</v>
      </c>
      <c r="AN388" s="5">
        <f t="shared" si="19"/>
        <v>8</v>
      </c>
      <c r="AP388">
        <v>1.4047304347826108</v>
      </c>
      <c r="AQ388">
        <v>3.1633695652173879</v>
      </c>
      <c r="AR388" s="3">
        <f t="shared" si="20"/>
        <v>4</v>
      </c>
      <c r="AT388">
        <v>5.5847510869565191</v>
      </c>
      <c r="AU388">
        <v>3.4245391304347841</v>
      </c>
      <c r="AV388" s="3">
        <f t="shared" si="23"/>
        <v>9</v>
      </c>
      <c r="AW388" s="3"/>
      <c r="AX388" s="8">
        <v>0.66</v>
      </c>
      <c r="AY388" s="8">
        <v>0.69</v>
      </c>
      <c r="AZ388" s="8">
        <f t="shared" si="24"/>
        <v>3.8682743478260861</v>
      </c>
      <c r="BA388" s="8">
        <f t="shared" si="24"/>
        <v>1.9036432499999996</v>
      </c>
      <c r="BB388" s="5">
        <f t="shared" si="22"/>
        <v>5</v>
      </c>
      <c r="BC388" t="s">
        <v>1338</v>
      </c>
    </row>
    <row r="389" spans="1:55" x14ac:dyDescent="0.25">
      <c r="A389" t="s">
        <v>642</v>
      </c>
      <c r="B389" t="s">
        <v>662</v>
      </c>
      <c r="C389" t="s">
        <v>667</v>
      </c>
      <c r="D389" s="6" t="s">
        <v>285</v>
      </c>
      <c r="E389" s="6" t="s">
        <v>817</v>
      </c>
      <c r="F389" s="6" t="s">
        <v>220</v>
      </c>
      <c r="G389" t="s">
        <v>627</v>
      </c>
      <c r="H389">
        <v>1.87</v>
      </c>
      <c r="I389" t="s">
        <v>476</v>
      </c>
      <c r="J389">
        <v>2.16</v>
      </c>
      <c r="K389" t="s">
        <v>396</v>
      </c>
      <c r="L389">
        <v>1.78</v>
      </c>
      <c r="M389" t="s">
        <v>281</v>
      </c>
      <c r="N389">
        <v>2.2999999999999998</v>
      </c>
      <c r="O389">
        <v>10.593</v>
      </c>
      <c r="P389">
        <v>13.717000000000001</v>
      </c>
      <c r="Q389">
        <v>8.5980000000000008</v>
      </c>
      <c r="R389">
        <v>13.263</v>
      </c>
      <c r="S389">
        <v>22.271999999999998</v>
      </c>
      <c r="T389">
        <v>10.776</v>
      </c>
      <c r="U389">
        <v>13.965999999999999</v>
      </c>
      <c r="V389" t="s">
        <v>43</v>
      </c>
      <c r="W389" t="s">
        <v>48</v>
      </c>
      <c r="X389">
        <v>-4</v>
      </c>
      <c r="Y389">
        <v>0</v>
      </c>
      <c r="Z389">
        <v>-1</v>
      </c>
      <c r="AA389">
        <v>0</v>
      </c>
      <c r="AB389" s="7">
        <v>3.4737</v>
      </c>
      <c r="AC389" s="7">
        <v>3.55</v>
      </c>
      <c r="AE389">
        <v>8.6052999999999997</v>
      </c>
      <c r="AF389">
        <v>8.7750000000000004</v>
      </c>
      <c r="AH389" s="1">
        <v>1.6</v>
      </c>
      <c r="AI389" s="1">
        <v>1.23</v>
      </c>
      <c r="AJ389" s="2">
        <f t="shared" si="18"/>
        <v>2.83</v>
      </c>
      <c r="AL389">
        <v>4.27906956521739</v>
      </c>
      <c r="AM389">
        <v>3.5968695652173923</v>
      </c>
      <c r="AN389" s="5">
        <f t="shared" si="19"/>
        <v>7</v>
      </c>
      <c r="AP389">
        <v>2.0843804347826032</v>
      </c>
      <c r="AQ389">
        <v>2.7527086956521689</v>
      </c>
      <c r="AR389" s="3">
        <f t="shared" si="20"/>
        <v>4</v>
      </c>
      <c r="AT389">
        <v>4.3554478260869551</v>
      </c>
      <c r="AU389">
        <v>4.5497217391304385</v>
      </c>
      <c r="AV389" s="3">
        <f t="shared" si="23"/>
        <v>8</v>
      </c>
      <c r="AW389" s="3"/>
      <c r="AX389" s="8">
        <v>0.46</v>
      </c>
      <c r="AY389" s="8">
        <v>0.37</v>
      </c>
      <c r="AZ389" s="8">
        <f t="shared" si="24"/>
        <v>1.9683719999999996</v>
      </c>
      <c r="BA389" s="8">
        <f t="shared" si="24"/>
        <v>1.3308417391304352</v>
      </c>
      <c r="BB389" s="5">
        <f t="shared" si="22"/>
        <v>3</v>
      </c>
      <c r="BC389" t="s">
        <v>1338</v>
      </c>
    </row>
    <row r="390" spans="1:55" x14ac:dyDescent="0.25">
      <c r="A390" t="s">
        <v>642</v>
      </c>
      <c r="B390" t="s">
        <v>650</v>
      </c>
      <c r="C390" t="s">
        <v>657</v>
      </c>
      <c r="D390" s="6" t="s">
        <v>693</v>
      </c>
      <c r="E390" s="6" t="s">
        <v>861</v>
      </c>
      <c r="F390" s="6" t="s">
        <v>325</v>
      </c>
      <c r="G390" t="s">
        <v>496</v>
      </c>
      <c r="H390">
        <v>1.99</v>
      </c>
      <c r="I390" t="s">
        <v>477</v>
      </c>
      <c r="J390">
        <v>2.02</v>
      </c>
      <c r="K390" t="s">
        <v>677</v>
      </c>
      <c r="L390">
        <v>2.14</v>
      </c>
      <c r="M390" t="s">
        <v>479</v>
      </c>
      <c r="N390">
        <v>1.89</v>
      </c>
      <c r="O390">
        <v>7.843</v>
      </c>
      <c r="P390">
        <v>18.382000000000001</v>
      </c>
      <c r="Q390">
        <v>9.7279999999999998</v>
      </c>
      <c r="R390">
        <v>8.2989999999999995</v>
      </c>
      <c r="S390">
        <v>45.661999999999999</v>
      </c>
      <c r="T390">
        <v>10.298999999999999</v>
      </c>
      <c r="U390">
        <v>24.155000000000001</v>
      </c>
      <c r="V390" t="s">
        <v>43</v>
      </c>
      <c r="W390" t="s">
        <v>541</v>
      </c>
      <c r="X390">
        <v>6</v>
      </c>
      <c r="Y390">
        <v>-4</v>
      </c>
      <c r="Z390">
        <v>3</v>
      </c>
      <c r="AA390">
        <v>0</v>
      </c>
      <c r="AB390" s="7">
        <v>3.4167000000000001</v>
      </c>
      <c r="AC390" s="7">
        <v>3.125</v>
      </c>
      <c r="AE390">
        <v>10.222200000000001</v>
      </c>
      <c r="AF390">
        <v>8.9</v>
      </c>
      <c r="AH390" s="1">
        <v>1.89</v>
      </c>
      <c r="AI390" s="1">
        <v>0.81</v>
      </c>
      <c r="AJ390" s="2">
        <f t="shared" si="18"/>
        <v>2.7</v>
      </c>
      <c r="AL390">
        <v>5.227910869565215</v>
      </c>
      <c r="AM390">
        <v>2.6926565217391309</v>
      </c>
      <c r="AN390" s="5">
        <f t="shared" si="19"/>
        <v>7</v>
      </c>
      <c r="AP390">
        <v>1.4252173913043442</v>
      </c>
      <c r="AQ390">
        <v>2.2845847826086914</v>
      </c>
      <c r="AR390" s="3">
        <f t="shared" si="20"/>
        <v>3</v>
      </c>
      <c r="AT390">
        <v>6.4139130434782592</v>
      </c>
      <c r="AU390">
        <v>3.8446434782608727</v>
      </c>
      <c r="AV390" s="3">
        <f t="shared" si="23"/>
        <v>10</v>
      </c>
      <c r="AW390" s="3"/>
      <c r="AX390" s="8">
        <v>0.49</v>
      </c>
      <c r="AY390" s="8">
        <v>0.55000000000000004</v>
      </c>
      <c r="AZ390" s="8">
        <f t="shared" si="24"/>
        <v>2.5616763260869555</v>
      </c>
      <c r="BA390" s="8">
        <f t="shared" si="24"/>
        <v>1.4809610869565222</v>
      </c>
      <c r="BB390" s="5">
        <f t="shared" si="22"/>
        <v>4</v>
      </c>
      <c r="BC390" t="s">
        <v>1338</v>
      </c>
    </row>
    <row r="391" spans="1:55" x14ac:dyDescent="0.25">
      <c r="A391" t="s">
        <v>642</v>
      </c>
      <c r="B391" t="s">
        <v>656</v>
      </c>
      <c r="C391" t="s">
        <v>644</v>
      </c>
      <c r="D391" s="6" t="s">
        <v>1379</v>
      </c>
      <c r="E391" s="6" t="s">
        <v>932</v>
      </c>
      <c r="F391" s="6" t="s">
        <v>414</v>
      </c>
      <c r="G391" t="s">
        <v>488</v>
      </c>
      <c r="H391">
        <v>2.65</v>
      </c>
      <c r="I391" t="s">
        <v>1014</v>
      </c>
      <c r="J391">
        <v>1.61</v>
      </c>
      <c r="K391" t="s">
        <v>323</v>
      </c>
      <c r="L391">
        <v>3.78</v>
      </c>
      <c r="M391" t="s">
        <v>1096</v>
      </c>
      <c r="N391">
        <v>1.37</v>
      </c>
      <c r="O391">
        <v>24.038</v>
      </c>
      <c r="P391">
        <v>4.9850000000000003</v>
      </c>
      <c r="Q391">
        <v>13.122999999999999</v>
      </c>
      <c r="R391">
        <v>126.58199999999999</v>
      </c>
      <c r="S391">
        <v>5.444</v>
      </c>
      <c r="T391">
        <v>68.965999999999994</v>
      </c>
      <c r="U391">
        <v>14.327</v>
      </c>
      <c r="V391" t="s">
        <v>648</v>
      </c>
      <c r="W391" t="s">
        <v>24</v>
      </c>
      <c r="X391">
        <v>7</v>
      </c>
      <c r="Y391">
        <v>5</v>
      </c>
      <c r="Z391">
        <v>2</v>
      </c>
      <c r="AA391">
        <v>1</v>
      </c>
      <c r="AB391" s="7">
        <v>2.95</v>
      </c>
      <c r="AC391" s="7">
        <v>4.25</v>
      </c>
      <c r="AE391">
        <v>8.9250000000000007</v>
      </c>
      <c r="AF391">
        <v>9.9722000000000008</v>
      </c>
      <c r="AH391" s="1">
        <v>0.38</v>
      </c>
      <c r="AI391" s="1">
        <v>1.83</v>
      </c>
      <c r="AJ391" s="2">
        <f t="shared" si="18"/>
        <v>2.21</v>
      </c>
      <c r="AL391">
        <v>2.2628413043478255</v>
      </c>
      <c r="AM391">
        <v>7.1937391304347837</v>
      </c>
      <c r="AN391" s="5">
        <f t="shared" si="19"/>
        <v>9</v>
      </c>
      <c r="AP391">
        <v>1.5087869565217351</v>
      </c>
      <c r="AQ391">
        <v>1.4209097826086934</v>
      </c>
      <c r="AR391" s="3">
        <f t="shared" si="20"/>
        <v>2</v>
      </c>
      <c r="AT391">
        <v>2.5795956521739125</v>
      </c>
      <c r="AU391">
        <v>8.6046782608695729</v>
      </c>
      <c r="AV391" s="3">
        <f t="shared" si="23"/>
        <v>11</v>
      </c>
      <c r="AW391" s="3"/>
      <c r="AX391" s="8">
        <v>0.84</v>
      </c>
      <c r="AY391" s="8">
        <v>0.44</v>
      </c>
      <c r="AZ391" s="8">
        <f t="shared" si="24"/>
        <v>1.9007866956521733</v>
      </c>
      <c r="BA391" s="8">
        <f t="shared" si="24"/>
        <v>3.165245217391305</v>
      </c>
      <c r="BB391" s="5">
        <f t="shared" si="22"/>
        <v>5</v>
      </c>
      <c r="BC391" t="s">
        <v>1338</v>
      </c>
    </row>
    <row r="392" spans="1:55" x14ac:dyDescent="0.25">
      <c r="A392" t="s">
        <v>642</v>
      </c>
      <c r="B392" t="s">
        <v>661</v>
      </c>
      <c r="C392" t="s">
        <v>643</v>
      </c>
      <c r="D392" s="6" t="s">
        <v>1379</v>
      </c>
      <c r="E392" s="6" t="s">
        <v>398</v>
      </c>
      <c r="F392" s="6" t="s">
        <v>827</v>
      </c>
      <c r="G392" t="s">
        <v>430</v>
      </c>
      <c r="H392">
        <v>2.4900000000000002</v>
      </c>
      <c r="I392" t="s">
        <v>676</v>
      </c>
      <c r="J392">
        <v>1.68</v>
      </c>
      <c r="K392" t="s">
        <v>567</v>
      </c>
      <c r="L392">
        <v>3.58</v>
      </c>
      <c r="M392" t="s">
        <v>898</v>
      </c>
      <c r="N392">
        <v>1.39</v>
      </c>
      <c r="O392">
        <v>25.062999999999999</v>
      </c>
      <c r="P392">
        <v>5.2629999999999999</v>
      </c>
      <c r="Q392">
        <v>13.157999999999999</v>
      </c>
      <c r="R392">
        <v>125</v>
      </c>
      <c r="S392">
        <v>5.5250000000000004</v>
      </c>
      <c r="T392">
        <v>65.789000000000001</v>
      </c>
      <c r="U392">
        <v>13.811999999999999</v>
      </c>
      <c r="V392" t="s">
        <v>648</v>
      </c>
      <c r="W392" t="s">
        <v>52</v>
      </c>
      <c r="X392">
        <v>-12</v>
      </c>
      <c r="Y392">
        <v>2</v>
      </c>
      <c r="Z392">
        <v>0</v>
      </c>
      <c r="AA392">
        <v>-2</v>
      </c>
      <c r="AB392" s="7">
        <v>3.5</v>
      </c>
      <c r="AC392" s="7">
        <v>3</v>
      </c>
      <c r="AE392">
        <v>9.4210999999999991</v>
      </c>
      <c r="AF392">
        <v>9.1316000000000006</v>
      </c>
      <c r="AH392" s="1">
        <v>0.4</v>
      </c>
      <c r="AI392" s="1">
        <v>1.91</v>
      </c>
      <c r="AJ392" s="2">
        <f t="shared" si="18"/>
        <v>2.31</v>
      </c>
      <c r="AL392">
        <v>2.3042608695652169</v>
      </c>
      <c r="AM392">
        <v>5.6001260869565215</v>
      </c>
      <c r="AN392" s="5">
        <f t="shared" si="19"/>
        <v>7</v>
      </c>
      <c r="AP392">
        <v>3.2271456521739044</v>
      </c>
      <c r="AQ392">
        <v>0.6212467391304336</v>
      </c>
      <c r="AR392" s="3">
        <f t="shared" si="20"/>
        <v>3</v>
      </c>
      <c r="AT392">
        <v>3.2320108695652161</v>
      </c>
      <c r="AU392">
        <v>8.7181565217391395</v>
      </c>
      <c r="AV392" s="3">
        <f t="shared" si="23"/>
        <v>11</v>
      </c>
      <c r="AW392" s="3"/>
      <c r="AX392" s="8">
        <v>0.33</v>
      </c>
      <c r="AY392" s="8">
        <v>0.55000000000000004</v>
      </c>
      <c r="AZ392" s="8">
        <f t="shared" si="24"/>
        <v>0.76040608695652157</v>
      </c>
      <c r="BA392" s="8">
        <f t="shared" si="24"/>
        <v>3.080069347826087</v>
      </c>
      <c r="BB392" s="5">
        <f t="shared" si="22"/>
        <v>3</v>
      </c>
      <c r="BC392" t="s">
        <v>1338</v>
      </c>
    </row>
    <row r="393" spans="1:55" x14ac:dyDescent="0.25">
      <c r="A393" t="s">
        <v>642</v>
      </c>
      <c r="B393" t="s">
        <v>666</v>
      </c>
      <c r="C393" t="s">
        <v>649</v>
      </c>
      <c r="D393" s="6" t="s">
        <v>574</v>
      </c>
      <c r="E393" s="6" t="s">
        <v>54</v>
      </c>
      <c r="F393" s="6" t="s">
        <v>199</v>
      </c>
      <c r="G393" t="s">
        <v>148</v>
      </c>
      <c r="H393">
        <v>1.76</v>
      </c>
      <c r="I393" t="s">
        <v>76</v>
      </c>
      <c r="J393">
        <v>2.33</v>
      </c>
      <c r="K393" t="s">
        <v>886</v>
      </c>
      <c r="L393">
        <v>1.68</v>
      </c>
      <c r="M393" t="s">
        <v>786</v>
      </c>
      <c r="N393">
        <v>2.4900000000000002</v>
      </c>
      <c r="O393">
        <v>12.723000000000001</v>
      </c>
      <c r="P393">
        <v>13.605</v>
      </c>
      <c r="Q393">
        <v>8.8569999999999993</v>
      </c>
      <c r="R393">
        <v>16.556000000000001</v>
      </c>
      <c r="S393">
        <v>18.939</v>
      </c>
      <c r="T393">
        <v>11.534000000000001</v>
      </c>
      <c r="U393">
        <v>12.33</v>
      </c>
      <c r="V393" t="s">
        <v>43</v>
      </c>
      <c r="W393" t="s">
        <v>44</v>
      </c>
      <c r="X393">
        <v>-3</v>
      </c>
      <c r="Y393">
        <v>3</v>
      </c>
      <c r="Z393">
        <v>1</v>
      </c>
      <c r="AA393">
        <v>0</v>
      </c>
      <c r="AB393" s="7">
        <v>3.35</v>
      </c>
      <c r="AC393" s="7">
        <v>2.4737</v>
      </c>
      <c r="AE393">
        <v>8.8249999999999993</v>
      </c>
      <c r="AF393">
        <v>8.8947000000000003</v>
      </c>
      <c r="AH393" s="1">
        <v>1.54</v>
      </c>
      <c r="AI393" s="1">
        <v>1.44</v>
      </c>
      <c r="AJ393" s="2">
        <f t="shared" si="18"/>
        <v>2.98</v>
      </c>
      <c r="AL393">
        <v>5.1488804347826074</v>
      </c>
      <c r="AM393">
        <v>3.8832869565217401</v>
      </c>
      <c r="AN393" s="5">
        <f t="shared" si="19"/>
        <v>9</v>
      </c>
      <c r="AP393">
        <v>0.89367608695651934</v>
      </c>
      <c r="AQ393">
        <v>1.739023913043475</v>
      </c>
      <c r="AR393" s="3">
        <f t="shared" si="20"/>
        <v>2</v>
      </c>
      <c r="AT393">
        <v>5.2113043478260854</v>
      </c>
      <c r="AU393">
        <v>3.2126956521739158</v>
      </c>
      <c r="AV393" s="3">
        <f t="shared" si="23"/>
        <v>8</v>
      </c>
      <c r="AW393" s="3"/>
      <c r="AX393" s="8">
        <v>0.53</v>
      </c>
      <c r="AY393" s="8">
        <v>0.67</v>
      </c>
      <c r="AZ393" s="8">
        <f t="shared" si="24"/>
        <v>2.728906630434782</v>
      </c>
      <c r="BA393" s="8">
        <f t="shared" si="24"/>
        <v>2.6018022608695661</v>
      </c>
      <c r="BB393" s="5">
        <f t="shared" si="22"/>
        <v>5</v>
      </c>
      <c r="BC393" t="s">
        <v>1338</v>
      </c>
    </row>
    <row r="394" spans="1:55" x14ac:dyDescent="0.25">
      <c r="A394" t="s">
        <v>171</v>
      </c>
      <c r="B394" t="s">
        <v>675</v>
      </c>
      <c r="C394" t="s">
        <v>172</v>
      </c>
      <c r="D394" s="6" t="s">
        <v>164</v>
      </c>
      <c r="E394" s="6" t="s">
        <v>850</v>
      </c>
      <c r="F394" s="6" t="s">
        <v>582</v>
      </c>
      <c r="G394" t="s">
        <v>124</v>
      </c>
      <c r="H394">
        <v>2.5299999999999998</v>
      </c>
      <c r="I394" t="s">
        <v>206</v>
      </c>
      <c r="J394">
        <v>1.65</v>
      </c>
      <c r="K394" t="s">
        <v>285</v>
      </c>
      <c r="L394">
        <v>2.19</v>
      </c>
      <c r="M394" t="s">
        <v>348</v>
      </c>
      <c r="N394">
        <v>1.84</v>
      </c>
      <c r="O394">
        <v>7.8550000000000004</v>
      </c>
      <c r="P394">
        <v>9.3109999999999999</v>
      </c>
      <c r="Q394">
        <v>7.5640000000000001</v>
      </c>
      <c r="R394">
        <v>12.771000000000001</v>
      </c>
      <c r="S394">
        <v>17.920999999999999</v>
      </c>
      <c r="T394">
        <v>12.3</v>
      </c>
      <c r="U394">
        <v>14.577</v>
      </c>
      <c r="V394" t="s">
        <v>23</v>
      </c>
      <c r="W394" t="s">
        <v>44</v>
      </c>
      <c r="X394">
        <v>9</v>
      </c>
      <c r="Y394">
        <v>-2</v>
      </c>
      <c r="Z394">
        <v>4</v>
      </c>
      <c r="AA394">
        <v>-1</v>
      </c>
      <c r="AB394" s="7">
        <v>3.4167000000000001</v>
      </c>
      <c r="AC394" s="7">
        <v>3.6943999999999999</v>
      </c>
      <c r="AE394">
        <v>9.2222000000000008</v>
      </c>
      <c r="AF394">
        <v>10.027799999999999</v>
      </c>
      <c r="AH394" s="1">
        <v>1.23</v>
      </c>
      <c r="AI394" s="1">
        <v>1.04</v>
      </c>
      <c r="AJ394" s="2">
        <f t="shared" si="18"/>
        <v>2.27</v>
      </c>
      <c r="AL394">
        <v>3.8000000000000016</v>
      </c>
      <c r="AM394">
        <v>3.6628103448275886</v>
      </c>
      <c r="AN394" s="5">
        <f t="shared" si="19"/>
        <v>7</v>
      </c>
      <c r="AP394">
        <v>1.505103448275865</v>
      </c>
      <c r="AQ394">
        <v>2.221112643678159</v>
      </c>
      <c r="AR394" s="3">
        <f t="shared" si="20"/>
        <v>3</v>
      </c>
      <c r="AT394">
        <v>3.390517241379313</v>
      </c>
      <c r="AU394">
        <v>4.8783724137931026</v>
      </c>
      <c r="AV394" s="3">
        <f t="shared" si="23"/>
        <v>8</v>
      </c>
      <c r="AW394" s="3"/>
      <c r="AX394" s="8">
        <v>0.62</v>
      </c>
      <c r="AY394" s="8">
        <v>0.3</v>
      </c>
      <c r="AZ394" s="8">
        <f t="shared" si="24"/>
        <v>2.3560000000000008</v>
      </c>
      <c r="BA394" s="8">
        <f t="shared" si="24"/>
        <v>1.0988431034482766</v>
      </c>
      <c r="BB394" s="5">
        <f t="shared" si="22"/>
        <v>3</v>
      </c>
      <c r="BC394" t="s">
        <v>1338</v>
      </c>
    </row>
    <row r="395" spans="1:55" x14ac:dyDescent="0.25">
      <c r="A395" t="s">
        <v>171</v>
      </c>
      <c r="B395" t="s">
        <v>260</v>
      </c>
      <c r="C395" t="s">
        <v>671</v>
      </c>
      <c r="D395" s="6" t="s">
        <v>822</v>
      </c>
      <c r="E395" s="6" t="s">
        <v>710</v>
      </c>
      <c r="F395" s="6" t="s">
        <v>910</v>
      </c>
      <c r="G395" t="s">
        <v>846</v>
      </c>
      <c r="H395">
        <v>1.94</v>
      </c>
      <c r="I395" t="s">
        <v>754</v>
      </c>
      <c r="J395">
        <v>2.0699999999999998</v>
      </c>
      <c r="K395" t="s">
        <v>952</v>
      </c>
      <c r="L395">
        <v>1.82</v>
      </c>
      <c r="M395" t="s">
        <v>539</v>
      </c>
      <c r="N395">
        <v>2.23</v>
      </c>
      <c r="O395">
        <v>10.266999999999999</v>
      </c>
      <c r="P395">
        <v>12.625999999999999</v>
      </c>
      <c r="Q395">
        <v>8.3469999999999995</v>
      </c>
      <c r="R395">
        <v>13.587</v>
      </c>
      <c r="S395">
        <v>20.492000000000001</v>
      </c>
      <c r="T395">
        <v>11.038</v>
      </c>
      <c r="U395">
        <v>13.569000000000001</v>
      </c>
      <c r="V395" t="s">
        <v>43</v>
      </c>
      <c r="W395" t="s">
        <v>36</v>
      </c>
      <c r="X395">
        <v>0</v>
      </c>
      <c r="Y395">
        <v>-4</v>
      </c>
      <c r="Z395">
        <v>1</v>
      </c>
      <c r="AA395">
        <v>-1</v>
      </c>
      <c r="AB395" s="7">
        <v>4.1388999999999996</v>
      </c>
      <c r="AC395" s="7">
        <v>4.1388999999999996</v>
      </c>
      <c r="AE395">
        <v>8.8888999999999996</v>
      </c>
      <c r="AF395">
        <v>9.3888999999999996</v>
      </c>
      <c r="AH395" s="1">
        <v>1.51</v>
      </c>
      <c r="AI395" s="1">
        <v>1.23</v>
      </c>
      <c r="AJ395" s="2">
        <f t="shared" si="18"/>
        <v>2.74</v>
      </c>
      <c r="AL395">
        <v>5.165977011494256</v>
      </c>
      <c r="AM395">
        <v>3.2982931034482776</v>
      </c>
      <c r="AN395" s="5">
        <f t="shared" si="19"/>
        <v>8</v>
      </c>
      <c r="AP395">
        <v>2.370537931034487</v>
      </c>
      <c r="AQ395">
        <v>1.6877241379310326</v>
      </c>
      <c r="AR395" s="3">
        <f t="shared" si="20"/>
        <v>4</v>
      </c>
      <c r="AT395">
        <v>5.3243678160919581</v>
      </c>
      <c r="AU395">
        <v>3.9380965517241373</v>
      </c>
      <c r="AV395" s="3">
        <f t="shared" si="23"/>
        <v>9</v>
      </c>
      <c r="AW395" s="3"/>
      <c r="AX395" s="8">
        <v>0.5</v>
      </c>
      <c r="AY395" s="8">
        <v>0.41</v>
      </c>
      <c r="AZ395" s="8">
        <f t="shared" si="24"/>
        <v>2.582988505747128</v>
      </c>
      <c r="BA395" s="8">
        <f t="shared" si="24"/>
        <v>1.3523001724137937</v>
      </c>
      <c r="BB395" s="5">
        <f t="shared" si="22"/>
        <v>3</v>
      </c>
      <c r="BC395" t="s">
        <v>1338</v>
      </c>
    </row>
    <row r="396" spans="1:55" x14ac:dyDescent="0.25">
      <c r="A396" t="s">
        <v>171</v>
      </c>
      <c r="B396" t="s">
        <v>679</v>
      </c>
      <c r="C396" t="s">
        <v>691</v>
      </c>
      <c r="D396" s="6" t="s">
        <v>796</v>
      </c>
      <c r="E396" s="6" t="s">
        <v>468</v>
      </c>
      <c r="F396" s="6" t="s">
        <v>663</v>
      </c>
      <c r="G396" t="s">
        <v>808</v>
      </c>
      <c r="H396">
        <v>2.58</v>
      </c>
      <c r="I396" t="s">
        <v>1023</v>
      </c>
      <c r="J396">
        <v>1.64</v>
      </c>
      <c r="K396" t="s">
        <v>199</v>
      </c>
      <c r="L396">
        <v>2.82</v>
      </c>
      <c r="M396" t="s">
        <v>196</v>
      </c>
      <c r="N396">
        <v>1.55</v>
      </c>
      <c r="O396">
        <v>5.6559999999999997</v>
      </c>
      <c r="P396">
        <v>16.34</v>
      </c>
      <c r="Q396">
        <v>9.8040000000000003</v>
      </c>
      <c r="R396">
        <v>6.7889999999999997</v>
      </c>
      <c r="S396">
        <v>56.497</v>
      </c>
      <c r="T396">
        <v>11.765000000000001</v>
      </c>
      <c r="U396">
        <v>34.014000000000003</v>
      </c>
      <c r="V396" t="s">
        <v>43</v>
      </c>
      <c r="W396" t="s">
        <v>36</v>
      </c>
      <c r="X396">
        <v>9</v>
      </c>
      <c r="Y396">
        <v>1</v>
      </c>
      <c r="Z396">
        <v>1</v>
      </c>
      <c r="AA396">
        <v>2</v>
      </c>
      <c r="AB396" s="7">
        <v>4.8611000000000004</v>
      </c>
      <c r="AC396" s="7">
        <v>3.7778</v>
      </c>
      <c r="AE396">
        <v>8.3888999999999996</v>
      </c>
      <c r="AF396">
        <v>9.0556000000000001</v>
      </c>
      <c r="AH396" s="1">
        <v>1.67</v>
      </c>
      <c r="AI396" s="1">
        <v>0.57999999999999996</v>
      </c>
      <c r="AJ396" s="2">
        <f t="shared" si="18"/>
        <v>2.25</v>
      </c>
      <c r="AL396">
        <v>3.0800000000000014</v>
      </c>
      <c r="AM396">
        <v>4.5842942528735664</v>
      </c>
      <c r="AN396" s="5">
        <f t="shared" si="19"/>
        <v>7</v>
      </c>
      <c r="AP396">
        <v>3.3136551724137995</v>
      </c>
      <c r="AQ396">
        <v>3.0201379310344798</v>
      </c>
      <c r="AR396" s="3">
        <f t="shared" si="20"/>
        <v>6</v>
      </c>
      <c r="AT396">
        <v>3.315172413793106</v>
      </c>
      <c r="AU396">
        <v>5.1309563218390792</v>
      </c>
      <c r="AV396" s="3">
        <f t="shared" si="23"/>
        <v>8</v>
      </c>
      <c r="AW396" s="3"/>
      <c r="AX396" s="8">
        <v>0.97</v>
      </c>
      <c r="AY396" s="8">
        <v>0.62</v>
      </c>
      <c r="AZ396" s="8">
        <f t="shared" si="24"/>
        <v>2.9876000000000014</v>
      </c>
      <c r="BA396" s="8">
        <f t="shared" si="24"/>
        <v>2.8422624367816112</v>
      </c>
      <c r="BB396" s="5">
        <f t="shared" si="22"/>
        <v>5</v>
      </c>
      <c r="BC396" t="s">
        <v>1338</v>
      </c>
    </row>
    <row r="397" spans="1:55" x14ac:dyDescent="0.25">
      <c r="A397" t="s">
        <v>171</v>
      </c>
      <c r="B397" t="s">
        <v>672</v>
      </c>
      <c r="C397" t="s">
        <v>168</v>
      </c>
      <c r="D397" s="6" t="s">
        <v>1095</v>
      </c>
      <c r="E397" s="6" t="s">
        <v>169</v>
      </c>
      <c r="F397" s="6" t="s">
        <v>753</v>
      </c>
      <c r="G397" t="s">
        <v>816</v>
      </c>
      <c r="H397">
        <v>1.43</v>
      </c>
      <c r="I397" t="s">
        <v>351</v>
      </c>
      <c r="J397">
        <v>3.43</v>
      </c>
      <c r="K397" t="s">
        <v>1380</v>
      </c>
      <c r="L397">
        <v>1.46</v>
      </c>
      <c r="M397" t="s">
        <v>910</v>
      </c>
      <c r="N397">
        <v>3.23</v>
      </c>
      <c r="O397">
        <v>25.84</v>
      </c>
      <c r="P397">
        <v>18.149000000000001</v>
      </c>
      <c r="Q397">
        <v>12.005000000000001</v>
      </c>
      <c r="R397">
        <v>34.247</v>
      </c>
      <c r="S397">
        <v>16.863</v>
      </c>
      <c r="T397">
        <v>15.872999999999999</v>
      </c>
      <c r="U397">
        <v>11.148</v>
      </c>
      <c r="V397" t="s">
        <v>31</v>
      </c>
      <c r="W397" t="s">
        <v>44</v>
      </c>
      <c r="X397">
        <v>0</v>
      </c>
      <c r="Y397">
        <v>-7</v>
      </c>
      <c r="Z397">
        <v>1</v>
      </c>
      <c r="AA397">
        <v>-2</v>
      </c>
      <c r="AB397" s="7">
        <v>4.1943999999999999</v>
      </c>
      <c r="AC397" s="7">
        <v>3.8056000000000001</v>
      </c>
      <c r="AE397">
        <v>9.5277999999999992</v>
      </c>
      <c r="AF397">
        <v>8.1111000000000004</v>
      </c>
      <c r="AH397" s="1">
        <v>1.51</v>
      </c>
      <c r="AI397" s="1">
        <v>2.15</v>
      </c>
      <c r="AJ397" s="2">
        <f t="shared" si="18"/>
        <v>3.66</v>
      </c>
      <c r="AL397">
        <v>4.4836781609195429</v>
      </c>
      <c r="AM397">
        <v>4.3648000000000025</v>
      </c>
      <c r="AN397" s="5">
        <f t="shared" si="19"/>
        <v>8</v>
      </c>
      <c r="AP397">
        <v>1.4486620689655199</v>
      </c>
      <c r="AQ397">
        <v>1.7765517241379292</v>
      </c>
      <c r="AR397" s="3">
        <f t="shared" si="20"/>
        <v>3</v>
      </c>
      <c r="AT397">
        <v>3.2267678160919564</v>
      </c>
      <c r="AU397">
        <v>5.5125977011494252</v>
      </c>
      <c r="AV397" s="3">
        <f t="shared" si="23"/>
        <v>8</v>
      </c>
      <c r="AW397" s="3"/>
      <c r="AX397" s="8">
        <v>0.75</v>
      </c>
      <c r="AY397" s="8">
        <v>0.62</v>
      </c>
      <c r="AZ397" s="8">
        <f t="shared" si="24"/>
        <v>3.3627586206896574</v>
      </c>
      <c r="BA397" s="8">
        <f t="shared" si="24"/>
        <v>2.7061760000000015</v>
      </c>
      <c r="BB397" s="5">
        <f t="shared" si="22"/>
        <v>6</v>
      </c>
      <c r="BC397" t="s">
        <v>1338</v>
      </c>
    </row>
    <row r="398" spans="1:55" x14ac:dyDescent="0.25">
      <c r="A398" t="s">
        <v>171</v>
      </c>
      <c r="B398" t="s">
        <v>173</v>
      </c>
      <c r="C398" t="s">
        <v>684</v>
      </c>
      <c r="D398" s="6" t="s">
        <v>330</v>
      </c>
      <c r="E398" s="6" t="s">
        <v>471</v>
      </c>
      <c r="F398" s="6" t="s">
        <v>969</v>
      </c>
      <c r="G398" t="s">
        <v>357</v>
      </c>
      <c r="H398">
        <v>1.5</v>
      </c>
      <c r="I398" t="s">
        <v>211</v>
      </c>
      <c r="J398">
        <v>3.1</v>
      </c>
      <c r="K398" t="s">
        <v>288</v>
      </c>
      <c r="L398">
        <v>1.64</v>
      </c>
      <c r="M398" t="s">
        <v>999</v>
      </c>
      <c r="N398">
        <v>2.63</v>
      </c>
      <c r="O398">
        <v>13.965999999999999</v>
      </c>
      <c r="P398">
        <v>28.571000000000002</v>
      </c>
      <c r="Q398">
        <v>12.195</v>
      </c>
      <c r="R398">
        <v>11.919</v>
      </c>
      <c r="S398">
        <v>50</v>
      </c>
      <c r="T398">
        <v>10.417</v>
      </c>
      <c r="U398">
        <v>21.321999999999999</v>
      </c>
      <c r="V398" t="s">
        <v>43</v>
      </c>
      <c r="W398" t="s">
        <v>24</v>
      </c>
      <c r="X398">
        <v>-5</v>
      </c>
      <c r="Y398">
        <v>-1</v>
      </c>
      <c r="Z398">
        <v>-2</v>
      </c>
      <c r="AA398">
        <v>-1</v>
      </c>
      <c r="AB398" s="7">
        <v>3.8889</v>
      </c>
      <c r="AC398" s="7">
        <v>3.4167000000000001</v>
      </c>
      <c r="AE398">
        <v>10.1111</v>
      </c>
      <c r="AF398">
        <v>9.5556000000000001</v>
      </c>
      <c r="AH398" s="1">
        <v>2.34</v>
      </c>
      <c r="AI398" s="1">
        <v>1.1399999999999999</v>
      </c>
      <c r="AJ398" s="2">
        <f t="shared" si="18"/>
        <v>3.4799999999999995</v>
      </c>
      <c r="AL398">
        <v>6.7871264367816124</v>
      </c>
      <c r="AM398">
        <v>4.6987448275862107</v>
      </c>
      <c r="AN398" s="5">
        <f t="shared" si="19"/>
        <v>11</v>
      </c>
      <c r="AP398">
        <v>1.6467126436781641</v>
      </c>
      <c r="AQ398">
        <v>2.2995770114942506</v>
      </c>
      <c r="AR398" s="3">
        <f t="shared" si="20"/>
        <v>3</v>
      </c>
      <c r="AT398">
        <v>7.8479172413793163</v>
      </c>
      <c r="AU398">
        <v>6.0730758620689658</v>
      </c>
      <c r="AV398" s="3">
        <f t="shared" si="23"/>
        <v>13</v>
      </c>
      <c r="AW398" s="3"/>
      <c r="AX398" s="8">
        <v>0.53</v>
      </c>
      <c r="AY398" s="8">
        <v>0.55000000000000004</v>
      </c>
      <c r="AZ398" s="8">
        <f t="shared" si="24"/>
        <v>3.5971770114942547</v>
      </c>
      <c r="BA398" s="8">
        <f t="shared" si="24"/>
        <v>2.5843096551724161</v>
      </c>
      <c r="BB398" s="5">
        <f t="shared" si="22"/>
        <v>6</v>
      </c>
      <c r="BC398" t="s">
        <v>1338</v>
      </c>
    </row>
    <row r="399" spans="1:55" x14ac:dyDescent="0.25">
      <c r="A399" t="s">
        <v>1295</v>
      </c>
      <c r="B399" t="s">
        <v>1311</v>
      </c>
      <c r="C399" t="s">
        <v>1381</v>
      </c>
      <c r="D399" t="s">
        <v>116</v>
      </c>
      <c r="E399" t="s">
        <v>468</v>
      </c>
      <c r="F399" t="s">
        <v>358</v>
      </c>
      <c r="G399" t="s">
        <v>936</v>
      </c>
      <c r="H399">
        <v>1.8</v>
      </c>
      <c r="I399" t="s">
        <v>683</v>
      </c>
      <c r="J399">
        <v>2.2599999999999998</v>
      </c>
      <c r="K399" t="s">
        <v>114</v>
      </c>
      <c r="L399">
        <v>1.77</v>
      </c>
      <c r="M399" t="s">
        <v>793</v>
      </c>
      <c r="N399">
        <v>2.31</v>
      </c>
      <c r="O399">
        <v>15.923999999999999</v>
      </c>
      <c r="P399">
        <v>10.481999999999999</v>
      </c>
      <c r="Q399">
        <v>9.0660000000000007</v>
      </c>
      <c r="R399">
        <v>27.547999999999998</v>
      </c>
      <c r="S399">
        <v>11.933</v>
      </c>
      <c r="T399">
        <v>15.673999999999999</v>
      </c>
      <c r="U399">
        <v>10.32</v>
      </c>
      <c r="V399" t="s">
        <v>26</v>
      </c>
      <c r="W399" t="s">
        <v>48</v>
      </c>
      <c r="X399">
        <v>-3</v>
      </c>
      <c r="Y399">
        <v>7</v>
      </c>
      <c r="Z399">
        <v>1</v>
      </c>
      <c r="AA399">
        <v>2</v>
      </c>
      <c r="AB399" s="7">
        <v>4.8</v>
      </c>
      <c r="AC399" s="7">
        <v>4</v>
      </c>
      <c r="AE399">
        <v>10.1333</v>
      </c>
      <c r="AF399">
        <v>9.5333000000000006</v>
      </c>
      <c r="AH399" s="1">
        <v>1.1599999999999999</v>
      </c>
      <c r="AI399" s="1">
        <v>1.76</v>
      </c>
      <c r="AJ399" s="2">
        <f t="shared" ref="AJ399:AJ448" si="25">SUM(AH399:AI399)</f>
        <v>2.92</v>
      </c>
      <c r="AL399">
        <v>5.7904</v>
      </c>
      <c r="AM399">
        <v>4.3387199999999959</v>
      </c>
      <c r="AN399" s="5">
        <f t="shared" ref="AN399:AN448" si="26">ROUNDDOWN(SUM(AL399:AM399),0)</f>
        <v>10</v>
      </c>
      <c r="AP399">
        <v>1.8923321428571418</v>
      </c>
      <c r="AQ399">
        <v>2.2255457142857167</v>
      </c>
      <c r="AR399" s="3">
        <f t="shared" ref="AR399:AR448" si="27">ROUNDDOWN(SUM(AP399:AQ399),0)</f>
        <v>4</v>
      </c>
      <c r="AT399">
        <v>6.4263314285714328</v>
      </c>
      <c r="AU399">
        <v>4.6620599999999994</v>
      </c>
      <c r="AV399" s="3">
        <f t="shared" si="23"/>
        <v>11</v>
      </c>
      <c r="AW399" s="3"/>
      <c r="AX399" s="3">
        <v>0.3</v>
      </c>
      <c r="AY399" s="3">
        <v>0.66</v>
      </c>
      <c r="AZ399" s="8">
        <f t="shared" si="24"/>
        <v>1.73712</v>
      </c>
      <c r="BA399" s="8">
        <f t="shared" si="24"/>
        <v>2.8635551999999973</v>
      </c>
      <c r="BB399" s="5">
        <f t="shared" ref="BB399:BB448" si="28">ROUNDDOWN(SUM(AZ399:BA399),0)</f>
        <v>4</v>
      </c>
      <c r="BC399" t="s">
        <v>1338</v>
      </c>
    </row>
    <row r="400" spans="1:55" x14ac:dyDescent="0.25">
      <c r="A400" t="s">
        <v>1295</v>
      </c>
      <c r="B400" t="s">
        <v>1382</v>
      </c>
      <c r="C400" t="s">
        <v>1383</v>
      </c>
      <c r="D400" t="s">
        <v>997</v>
      </c>
      <c r="E400" t="s">
        <v>337</v>
      </c>
      <c r="F400" t="s">
        <v>274</v>
      </c>
      <c r="G400" t="s">
        <v>915</v>
      </c>
      <c r="H400">
        <v>4.37</v>
      </c>
      <c r="I400" t="s">
        <v>1162</v>
      </c>
      <c r="J400">
        <v>1.3</v>
      </c>
      <c r="K400" t="s">
        <v>533</v>
      </c>
      <c r="L400">
        <v>3.57</v>
      </c>
      <c r="M400" t="s">
        <v>1384</v>
      </c>
      <c r="N400">
        <v>1.39</v>
      </c>
      <c r="O400">
        <v>4.7039999999999997</v>
      </c>
      <c r="P400">
        <v>9.5510000000000002</v>
      </c>
      <c r="Q400">
        <v>8.6579999999999995</v>
      </c>
      <c r="R400">
        <v>8.5250000000000004</v>
      </c>
      <c r="S400">
        <v>35.210999999999999</v>
      </c>
      <c r="T400">
        <v>15.673999999999999</v>
      </c>
      <c r="U400">
        <v>31.847000000000001</v>
      </c>
      <c r="V400" t="s">
        <v>23</v>
      </c>
      <c r="W400" t="s">
        <v>22</v>
      </c>
      <c r="X400">
        <v>1</v>
      </c>
      <c r="Y400">
        <v>-2</v>
      </c>
      <c r="Z400">
        <v>-2</v>
      </c>
      <c r="AA400">
        <v>-2</v>
      </c>
      <c r="AB400" s="7">
        <v>6.8666999999999998</v>
      </c>
      <c r="AC400" s="7">
        <v>3.6667000000000001</v>
      </c>
      <c r="AE400">
        <v>8.5333000000000006</v>
      </c>
      <c r="AF400">
        <v>11.1333</v>
      </c>
      <c r="AH400" s="1">
        <v>1.1000000000000001</v>
      </c>
      <c r="AI400" s="1">
        <v>0.54</v>
      </c>
      <c r="AJ400" s="2">
        <f t="shared" si="25"/>
        <v>1.6400000000000001</v>
      </c>
      <c r="AL400">
        <v>5.17</v>
      </c>
      <c r="AM400">
        <v>2.3954285714285701</v>
      </c>
      <c r="AN400" s="5">
        <f t="shared" si="26"/>
        <v>7</v>
      </c>
      <c r="AP400">
        <v>2.1989378571428557</v>
      </c>
      <c r="AQ400">
        <v>3.536742857142861</v>
      </c>
      <c r="AR400" s="3">
        <f t="shared" si="27"/>
        <v>5</v>
      </c>
      <c r="AT400">
        <v>5.2186657142857173</v>
      </c>
      <c r="AU400">
        <v>4.1668228571428552</v>
      </c>
      <c r="AV400" s="3">
        <f t="shared" ref="AV400:AV448" si="29">ROUNDDOWN(SUM(AT400:AU400),0)</f>
        <v>9</v>
      </c>
      <c r="AW400" s="3"/>
      <c r="AX400" s="3">
        <v>0.32</v>
      </c>
      <c r="AY400" s="3">
        <v>0.25</v>
      </c>
      <c r="AZ400" s="8">
        <f t="shared" si="24"/>
        <v>1.6544000000000001</v>
      </c>
      <c r="BA400" s="8">
        <f t="shared" si="24"/>
        <v>0.59885714285714253</v>
      </c>
      <c r="BB400" s="5">
        <f t="shared" si="28"/>
        <v>2</v>
      </c>
      <c r="BC400" t="s">
        <v>1338</v>
      </c>
    </row>
    <row r="401" spans="1:55" x14ac:dyDescent="0.25">
      <c r="A401" t="s">
        <v>1295</v>
      </c>
      <c r="B401" t="s">
        <v>1297</v>
      </c>
      <c r="C401" t="s">
        <v>1385</v>
      </c>
      <c r="D401" t="s">
        <v>367</v>
      </c>
      <c r="E401" t="s">
        <v>794</v>
      </c>
      <c r="F401" t="s">
        <v>505</v>
      </c>
      <c r="G401" t="s">
        <v>639</v>
      </c>
      <c r="H401">
        <v>1.63</v>
      </c>
      <c r="I401" t="s">
        <v>545</v>
      </c>
      <c r="J401">
        <v>2.6</v>
      </c>
      <c r="K401" t="s">
        <v>155</v>
      </c>
      <c r="L401">
        <v>1.63</v>
      </c>
      <c r="M401" t="s">
        <v>682</v>
      </c>
      <c r="N401">
        <v>2.61</v>
      </c>
      <c r="O401">
        <v>18.553000000000001</v>
      </c>
      <c r="P401">
        <v>12.755000000000001</v>
      </c>
      <c r="Q401">
        <v>9.843</v>
      </c>
      <c r="R401">
        <v>28.652999999999999</v>
      </c>
      <c r="S401">
        <v>13.532</v>
      </c>
      <c r="T401">
        <v>15.198</v>
      </c>
      <c r="U401">
        <v>10.449</v>
      </c>
      <c r="V401" t="s">
        <v>26</v>
      </c>
      <c r="W401" t="s">
        <v>32</v>
      </c>
      <c r="X401">
        <v>-2</v>
      </c>
      <c r="Y401">
        <v>1</v>
      </c>
      <c r="Z401">
        <v>0</v>
      </c>
      <c r="AA401">
        <v>0</v>
      </c>
      <c r="AB401" s="7">
        <v>5.6</v>
      </c>
      <c r="AC401" s="7">
        <v>4.8</v>
      </c>
      <c r="AE401">
        <v>10</v>
      </c>
      <c r="AF401">
        <v>8</v>
      </c>
      <c r="AH401" s="1">
        <v>1.3</v>
      </c>
      <c r="AI401" s="1">
        <v>1.88</v>
      </c>
      <c r="AJ401" s="2">
        <f t="shared" si="25"/>
        <v>3.1799999999999997</v>
      </c>
      <c r="AL401">
        <v>3.8878399999999997</v>
      </c>
      <c r="AM401">
        <v>3.6155999999999966</v>
      </c>
      <c r="AN401" s="5">
        <f t="shared" si="26"/>
        <v>7</v>
      </c>
      <c r="AP401">
        <v>1.4225899999999994</v>
      </c>
      <c r="AQ401">
        <v>2.4491057142857167</v>
      </c>
      <c r="AR401" s="3">
        <f t="shared" si="27"/>
        <v>3</v>
      </c>
      <c r="AT401">
        <v>5.6317714285714313</v>
      </c>
      <c r="AU401">
        <v>3.8602285714285709</v>
      </c>
      <c r="AV401" s="3">
        <f t="shared" si="29"/>
        <v>9</v>
      </c>
      <c r="AW401" s="3"/>
      <c r="AX401" s="3">
        <v>0.5</v>
      </c>
      <c r="AY401" s="3">
        <v>0.48</v>
      </c>
      <c r="AZ401" s="8">
        <f t="shared" si="24"/>
        <v>1.9439199999999999</v>
      </c>
      <c r="BA401" s="8">
        <f t="shared" si="24"/>
        <v>1.7354879999999984</v>
      </c>
      <c r="BB401" s="5">
        <f t="shared" si="28"/>
        <v>3</v>
      </c>
      <c r="BC401" t="s">
        <v>1338</v>
      </c>
    </row>
    <row r="402" spans="1:55" x14ac:dyDescent="0.25">
      <c r="A402" t="s">
        <v>178</v>
      </c>
      <c r="B402" t="s">
        <v>267</v>
      </c>
      <c r="C402" t="s">
        <v>272</v>
      </c>
      <c r="D402" t="s">
        <v>685</v>
      </c>
      <c r="E402" t="s">
        <v>1331</v>
      </c>
      <c r="F402" t="s">
        <v>455</v>
      </c>
      <c r="G402" t="s">
        <v>969</v>
      </c>
      <c r="H402">
        <v>5.83</v>
      </c>
      <c r="I402" t="s">
        <v>1386</v>
      </c>
      <c r="J402">
        <v>1.21</v>
      </c>
      <c r="K402" t="s">
        <v>626</v>
      </c>
      <c r="L402">
        <v>4.41</v>
      </c>
      <c r="M402" t="s">
        <v>1005</v>
      </c>
      <c r="N402">
        <v>1.29</v>
      </c>
      <c r="O402">
        <v>4.2960000000000003</v>
      </c>
      <c r="P402">
        <v>9.0739999999999998</v>
      </c>
      <c r="Q402">
        <v>9.3979999999999997</v>
      </c>
      <c r="R402">
        <v>8.8970000000000002</v>
      </c>
      <c r="S402">
        <v>39.683</v>
      </c>
      <c r="T402">
        <v>19.492999999999999</v>
      </c>
      <c r="U402">
        <v>41.152000000000001</v>
      </c>
      <c r="V402" t="s">
        <v>99</v>
      </c>
      <c r="W402" t="s">
        <v>32</v>
      </c>
      <c r="X402">
        <v>3</v>
      </c>
      <c r="Y402">
        <v>2</v>
      </c>
      <c r="Z402">
        <v>0</v>
      </c>
      <c r="AA402">
        <v>1</v>
      </c>
      <c r="AB402" s="7">
        <v>3.4762</v>
      </c>
      <c r="AC402" s="7">
        <v>5</v>
      </c>
      <c r="AE402">
        <v>8.2380999999999993</v>
      </c>
      <c r="AF402">
        <v>9.9047999999999998</v>
      </c>
      <c r="AH402" s="1">
        <v>0.97</v>
      </c>
      <c r="AI402" s="1">
        <v>0.46</v>
      </c>
      <c r="AJ402" s="2">
        <f t="shared" si="25"/>
        <v>1.43</v>
      </c>
      <c r="AL402">
        <v>4.7836818181818135</v>
      </c>
      <c r="AM402">
        <v>2.3551116883116916</v>
      </c>
      <c r="AN402" s="5">
        <f t="shared" si="26"/>
        <v>7</v>
      </c>
      <c r="AP402">
        <v>1.1010606060606061</v>
      </c>
      <c r="AQ402">
        <v>1.7941558441558456</v>
      </c>
      <c r="AR402" s="3">
        <f t="shared" si="27"/>
        <v>2</v>
      </c>
      <c r="AT402">
        <v>8.8484848484848548</v>
      </c>
      <c r="AU402">
        <v>2.9033766233766243</v>
      </c>
      <c r="AV402" s="3">
        <f t="shared" si="29"/>
        <v>11</v>
      </c>
      <c r="AW402" s="3"/>
      <c r="AX402" s="3">
        <v>0.36</v>
      </c>
      <c r="AY402" s="3">
        <v>0.3</v>
      </c>
      <c r="AZ402" s="8">
        <f t="shared" si="24"/>
        <v>1.7221254545454527</v>
      </c>
      <c r="BA402" s="8">
        <f t="shared" si="24"/>
        <v>0.70653350649350743</v>
      </c>
      <c r="BB402" s="5">
        <f t="shared" si="28"/>
        <v>2</v>
      </c>
      <c r="BC402" t="s">
        <v>1338</v>
      </c>
    </row>
    <row r="403" spans="1:55" x14ac:dyDescent="0.25">
      <c r="A403" t="s">
        <v>178</v>
      </c>
      <c r="B403" t="s">
        <v>198</v>
      </c>
      <c r="C403" t="s">
        <v>278</v>
      </c>
      <c r="D403" t="s">
        <v>93</v>
      </c>
      <c r="E403" t="s">
        <v>367</v>
      </c>
      <c r="F403" t="s">
        <v>660</v>
      </c>
      <c r="G403" t="s">
        <v>506</v>
      </c>
      <c r="H403">
        <v>2.0699999999999998</v>
      </c>
      <c r="I403" t="s">
        <v>60</v>
      </c>
      <c r="J403">
        <v>1.94</v>
      </c>
      <c r="K403" t="s">
        <v>931</v>
      </c>
      <c r="L403">
        <v>1.89</v>
      </c>
      <c r="M403" t="s">
        <v>930</v>
      </c>
      <c r="N403">
        <v>2.13</v>
      </c>
      <c r="O403">
        <v>10.977</v>
      </c>
      <c r="P403">
        <v>9.94</v>
      </c>
      <c r="Q403">
        <v>8.0060000000000002</v>
      </c>
      <c r="R403">
        <v>17.699000000000002</v>
      </c>
      <c r="S403">
        <v>14.493</v>
      </c>
      <c r="T403">
        <v>12.903</v>
      </c>
      <c r="U403">
        <v>11.682</v>
      </c>
      <c r="V403" t="s">
        <v>23</v>
      </c>
      <c r="W403" t="s">
        <v>36</v>
      </c>
      <c r="X403">
        <v>1</v>
      </c>
      <c r="Y403">
        <v>0</v>
      </c>
      <c r="Z403">
        <v>1</v>
      </c>
      <c r="AA403">
        <v>0</v>
      </c>
      <c r="AB403" s="7">
        <v>4.7618999999999998</v>
      </c>
      <c r="AC403" s="7">
        <v>5.4762000000000004</v>
      </c>
      <c r="AE403">
        <v>8.4762000000000004</v>
      </c>
      <c r="AF403">
        <v>9.1428999999999991</v>
      </c>
      <c r="AH403" s="1">
        <v>1.24</v>
      </c>
      <c r="AI403" s="1">
        <v>1.37</v>
      </c>
      <c r="AJ403" s="2">
        <f t="shared" si="25"/>
        <v>2.6100000000000003</v>
      </c>
      <c r="AL403">
        <v>4.2359004329004293</v>
      </c>
      <c r="AM403">
        <v>3.3455792207792254</v>
      </c>
      <c r="AN403" s="5">
        <f t="shared" si="26"/>
        <v>7</v>
      </c>
      <c r="AP403">
        <v>2.8913125541125537</v>
      </c>
      <c r="AQ403">
        <v>3.3897584415584441</v>
      </c>
      <c r="AR403" s="3">
        <f t="shared" si="27"/>
        <v>6</v>
      </c>
      <c r="AT403">
        <v>2.8421333333333356</v>
      </c>
      <c r="AU403">
        <v>4.0815584415584434</v>
      </c>
      <c r="AV403" s="3">
        <f t="shared" si="29"/>
        <v>6</v>
      </c>
      <c r="AW403" s="3"/>
      <c r="AX403" s="3">
        <v>0.25</v>
      </c>
      <c r="AY403" s="3">
        <v>0.42</v>
      </c>
      <c r="AZ403" s="8">
        <f t="shared" si="24"/>
        <v>1.0589751082251073</v>
      </c>
      <c r="BA403" s="8">
        <f t="shared" si="24"/>
        <v>1.4051432727272746</v>
      </c>
      <c r="BB403" s="5">
        <f t="shared" si="28"/>
        <v>2</v>
      </c>
      <c r="BC403" t="s">
        <v>1338</v>
      </c>
    </row>
    <row r="404" spans="1:55" x14ac:dyDescent="0.25">
      <c r="A404" t="s">
        <v>178</v>
      </c>
      <c r="B404" t="s">
        <v>176</v>
      </c>
      <c r="C404" t="s">
        <v>201</v>
      </c>
      <c r="D404" t="s">
        <v>457</v>
      </c>
      <c r="E404" t="s">
        <v>496</v>
      </c>
      <c r="F404" t="s">
        <v>720</v>
      </c>
      <c r="G404" t="s">
        <v>813</v>
      </c>
      <c r="H404">
        <v>17.18</v>
      </c>
      <c r="I404" t="s">
        <v>1387</v>
      </c>
      <c r="J404">
        <v>1.06</v>
      </c>
      <c r="K404" t="s">
        <v>1388</v>
      </c>
      <c r="L404">
        <v>8.0500000000000007</v>
      </c>
      <c r="M404" t="s">
        <v>1389</v>
      </c>
      <c r="N404">
        <v>1.1399999999999999</v>
      </c>
      <c r="O404">
        <v>5.774</v>
      </c>
      <c r="P404">
        <v>5.2270000000000003</v>
      </c>
      <c r="Q404">
        <v>12.641999999999999</v>
      </c>
      <c r="R404">
        <v>27.933</v>
      </c>
      <c r="S404">
        <v>22.882999999999999</v>
      </c>
      <c r="T404">
        <v>60.975999999999999</v>
      </c>
      <c r="U404">
        <v>55.249000000000002</v>
      </c>
      <c r="V404" t="s">
        <v>407</v>
      </c>
      <c r="W404" t="s">
        <v>52</v>
      </c>
      <c r="X404">
        <v>-4</v>
      </c>
      <c r="Y404">
        <v>0</v>
      </c>
      <c r="Z404">
        <v>-1</v>
      </c>
      <c r="AA404">
        <v>0</v>
      </c>
      <c r="AB404" s="7">
        <v>5.2381000000000002</v>
      </c>
      <c r="AC404" s="7">
        <v>4.1905000000000001</v>
      </c>
      <c r="AE404">
        <v>8.7142999999999997</v>
      </c>
      <c r="AF404">
        <v>9.5714000000000006</v>
      </c>
      <c r="AH404" s="1">
        <v>0.41</v>
      </c>
      <c r="AI404" s="1">
        <v>0.46</v>
      </c>
      <c r="AJ404" s="2">
        <f t="shared" si="25"/>
        <v>0.87</v>
      </c>
      <c r="AL404">
        <v>2.8368874458874429</v>
      </c>
      <c r="AM404">
        <v>1.7984805194805218</v>
      </c>
      <c r="AN404" s="5">
        <f t="shared" si="26"/>
        <v>4</v>
      </c>
      <c r="AP404">
        <v>1.7474194805194805</v>
      </c>
      <c r="AQ404">
        <v>2.2646233766233781</v>
      </c>
      <c r="AR404" s="3">
        <f t="shared" si="27"/>
        <v>4</v>
      </c>
      <c r="AT404">
        <v>5.6402770562770606</v>
      </c>
      <c r="AU404">
        <v>1.91202077922078</v>
      </c>
      <c r="AV404" s="3">
        <f t="shared" si="29"/>
        <v>7</v>
      </c>
      <c r="AW404" s="3"/>
      <c r="AX404" s="3">
        <v>0.49</v>
      </c>
      <c r="AY404" s="3">
        <v>0.45</v>
      </c>
      <c r="AZ404" s="8">
        <f t="shared" si="24"/>
        <v>1.3900748484848471</v>
      </c>
      <c r="BA404" s="8">
        <f t="shared" si="24"/>
        <v>0.80931623376623485</v>
      </c>
      <c r="BB404" s="5">
        <f t="shared" si="28"/>
        <v>2</v>
      </c>
      <c r="BC404" t="s">
        <v>1338</v>
      </c>
    </row>
    <row r="405" spans="1:55" x14ac:dyDescent="0.25">
      <c r="A405" t="s">
        <v>803</v>
      </c>
      <c r="B405" t="s">
        <v>830</v>
      </c>
      <c r="C405" t="s">
        <v>804</v>
      </c>
      <c r="D405" t="s">
        <v>154</v>
      </c>
      <c r="E405" t="s">
        <v>54</v>
      </c>
      <c r="F405" t="s">
        <v>488</v>
      </c>
      <c r="G405" t="s">
        <v>553</v>
      </c>
      <c r="H405">
        <v>1.76</v>
      </c>
      <c r="I405" t="s">
        <v>204</v>
      </c>
      <c r="J405">
        <v>2.33</v>
      </c>
      <c r="K405" t="s">
        <v>466</v>
      </c>
      <c r="L405">
        <v>1.67</v>
      </c>
      <c r="M405" t="s">
        <v>113</v>
      </c>
      <c r="N405">
        <v>2.5</v>
      </c>
      <c r="O405">
        <v>13.21</v>
      </c>
      <c r="P405">
        <v>13.175000000000001</v>
      </c>
      <c r="Q405">
        <v>8.8569999999999993</v>
      </c>
      <c r="R405">
        <v>17.762</v>
      </c>
      <c r="S405">
        <v>17.667999999999999</v>
      </c>
      <c r="T405">
        <v>11.919</v>
      </c>
      <c r="U405">
        <v>11.891</v>
      </c>
      <c r="V405" t="s">
        <v>23</v>
      </c>
      <c r="W405" t="s">
        <v>24</v>
      </c>
      <c r="X405">
        <v>-6</v>
      </c>
      <c r="Y405">
        <v>0</v>
      </c>
      <c r="Z405">
        <v>0</v>
      </c>
      <c r="AA405">
        <v>-1</v>
      </c>
      <c r="AB405" s="7">
        <v>4.8125</v>
      </c>
      <c r="AC405" s="7">
        <v>5.0667</v>
      </c>
      <c r="AE405">
        <v>9.8125</v>
      </c>
      <c r="AF405">
        <v>8.0667000000000009</v>
      </c>
      <c r="AH405" s="1">
        <v>1.55</v>
      </c>
      <c r="AI405" s="1">
        <v>1.5</v>
      </c>
      <c r="AJ405" s="2">
        <f t="shared" si="25"/>
        <v>3.05</v>
      </c>
      <c r="AL405">
        <v>3.0347820895522375</v>
      </c>
      <c r="AM405">
        <v>4.6677761194029888</v>
      </c>
      <c r="AN405" s="5">
        <f t="shared" si="26"/>
        <v>7</v>
      </c>
      <c r="AP405">
        <v>2.2607589552238805</v>
      </c>
      <c r="AQ405">
        <v>1.9808731343283608</v>
      </c>
      <c r="AR405" s="3">
        <f t="shared" si="27"/>
        <v>4</v>
      </c>
      <c r="AT405">
        <v>2.5595999999999992</v>
      </c>
      <c r="AU405">
        <v>4.0236940298507449</v>
      </c>
      <c r="AV405" s="3">
        <f t="shared" si="29"/>
        <v>6</v>
      </c>
      <c r="AW405" s="3"/>
      <c r="AX405" s="3">
        <v>0.45</v>
      </c>
      <c r="AY405" s="3">
        <v>0.47</v>
      </c>
      <c r="AZ405" s="8">
        <f t="shared" si="24"/>
        <v>1.365651940298507</v>
      </c>
      <c r="BA405" s="8">
        <f t="shared" si="24"/>
        <v>2.1938547761194047</v>
      </c>
      <c r="BB405" s="5">
        <f t="shared" si="28"/>
        <v>3</v>
      </c>
      <c r="BC405" t="s">
        <v>1338</v>
      </c>
    </row>
    <row r="406" spans="1:55" x14ac:dyDescent="0.25">
      <c r="A406" t="s">
        <v>803</v>
      </c>
      <c r="B406" t="s">
        <v>849</v>
      </c>
      <c r="C406" t="s">
        <v>833</v>
      </c>
      <c r="D406" t="s">
        <v>434</v>
      </c>
      <c r="E406" t="s">
        <v>658</v>
      </c>
      <c r="F406" t="s">
        <v>663</v>
      </c>
      <c r="G406" t="s">
        <v>523</v>
      </c>
      <c r="H406">
        <v>2.7</v>
      </c>
      <c r="I406" t="s">
        <v>994</v>
      </c>
      <c r="J406">
        <v>1.59</v>
      </c>
      <c r="K406" t="s">
        <v>547</v>
      </c>
      <c r="L406">
        <v>2.92</v>
      </c>
      <c r="M406" t="s">
        <v>362</v>
      </c>
      <c r="N406">
        <v>1.52</v>
      </c>
      <c r="O406">
        <v>5.4589999999999996</v>
      </c>
      <c r="P406">
        <v>15.848000000000001</v>
      </c>
      <c r="Q406">
        <v>9.766</v>
      </c>
      <c r="R406">
        <v>6.7290000000000001</v>
      </c>
      <c r="S406">
        <v>56.817999999999998</v>
      </c>
      <c r="T406">
        <v>12.048</v>
      </c>
      <c r="U406">
        <v>34.965000000000003</v>
      </c>
      <c r="V406" t="s">
        <v>43</v>
      </c>
      <c r="W406" t="s">
        <v>44</v>
      </c>
      <c r="X406">
        <v>2</v>
      </c>
      <c r="Y406">
        <v>0</v>
      </c>
      <c r="Z406">
        <v>1</v>
      </c>
      <c r="AA406">
        <v>3</v>
      </c>
      <c r="AB406" s="7">
        <v>5.7332999999999998</v>
      </c>
      <c r="AC406" s="7">
        <v>4.6875</v>
      </c>
      <c r="AE406">
        <v>10</v>
      </c>
      <c r="AF406">
        <v>10.9375</v>
      </c>
      <c r="AH406">
        <v>1.69</v>
      </c>
      <c r="AI406">
        <v>0.56000000000000005</v>
      </c>
      <c r="AJ406" s="2">
        <f t="shared" si="25"/>
        <v>2.25</v>
      </c>
      <c r="AL406">
        <v>7.278913432835818</v>
      </c>
      <c r="AM406">
        <v>2.2438208955223899</v>
      </c>
      <c r="AN406" s="5">
        <f t="shared" si="26"/>
        <v>9</v>
      </c>
      <c r="AP406">
        <v>2.7023529850746271</v>
      </c>
      <c r="AQ406">
        <v>4.1451604477611985</v>
      </c>
      <c r="AR406" s="3">
        <f t="shared" si="27"/>
        <v>6</v>
      </c>
      <c r="AT406">
        <v>8.9883134328358185</v>
      </c>
      <c r="AU406">
        <v>3.6027537313432823</v>
      </c>
      <c r="AV406" s="3">
        <f t="shared" si="29"/>
        <v>12</v>
      </c>
      <c r="AX406">
        <v>0.55000000000000004</v>
      </c>
      <c r="AY406">
        <v>0.31</v>
      </c>
      <c r="AZ406" s="8">
        <f t="shared" si="24"/>
        <v>4.0034023880597003</v>
      </c>
      <c r="BA406" s="8">
        <f t="shared" si="24"/>
        <v>0.69558447761194087</v>
      </c>
      <c r="BB406" s="5">
        <f t="shared" si="28"/>
        <v>4</v>
      </c>
      <c r="BC406" t="s">
        <v>1338</v>
      </c>
    </row>
    <row r="407" spans="1:55" x14ac:dyDescent="0.25">
      <c r="A407" t="s">
        <v>742</v>
      </c>
      <c r="B407" t="s">
        <v>871</v>
      </c>
      <c r="C407" t="s">
        <v>859</v>
      </c>
      <c r="D407" t="s">
        <v>1390</v>
      </c>
      <c r="E407" t="s">
        <v>932</v>
      </c>
      <c r="F407" t="s">
        <v>1372</v>
      </c>
      <c r="G407" t="s">
        <v>140</v>
      </c>
      <c r="H407">
        <v>1.72</v>
      </c>
      <c r="I407" t="s">
        <v>520</v>
      </c>
      <c r="J407">
        <v>2.42</v>
      </c>
      <c r="K407" t="s">
        <v>319</v>
      </c>
      <c r="L407">
        <v>1.88</v>
      </c>
      <c r="M407" t="s">
        <v>559</v>
      </c>
      <c r="N407">
        <v>2.16</v>
      </c>
      <c r="O407">
        <v>9.98</v>
      </c>
      <c r="P407">
        <v>22.321000000000002</v>
      </c>
      <c r="Q407">
        <v>10.616</v>
      </c>
      <c r="R407">
        <v>9.4789999999999992</v>
      </c>
      <c r="S407">
        <v>47.619</v>
      </c>
      <c r="T407">
        <v>10.090999999999999</v>
      </c>
      <c r="U407">
        <v>22.573</v>
      </c>
      <c r="V407" t="s">
        <v>43</v>
      </c>
      <c r="W407" t="s">
        <v>44</v>
      </c>
      <c r="X407">
        <v>13</v>
      </c>
      <c r="Y407">
        <v>3</v>
      </c>
      <c r="Z407">
        <v>-1</v>
      </c>
      <c r="AA407">
        <v>0</v>
      </c>
      <c r="AB407" s="7">
        <v>3.9443999999999999</v>
      </c>
      <c r="AC407" s="7">
        <v>4.2778</v>
      </c>
      <c r="AE407">
        <v>11.0556</v>
      </c>
      <c r="AF407">
        <v>9.2777999999999992</v>
      </c>
      <c r="AH407">
        <v>2.1</v>
      </c>
      <c r="AI407">
        <v>0.94</v>
      </c>
      <c r="AJ407" s="2">
        <f t="shared" si="25"/>
        <v>3.04</v>
      </c>
      <c r="AL407">
        <v>5.547313924050628</v>
      </c>
      <c r="AM407">
        <v>3.0404810126582267</v>
      </c>
      <c r="AN407" s="5">
        <f t="shared" si="26"/>
        <v>8</v>
      </c>
      <c r="AP407">
        <v>2.2055696202531663</v>
      </c>
      <c r="AQ407">
        <v>1.7254335443037967</v>
      </c>
      <c r="AR407" s="3">
        <f t="shared" si="27"/>
        <v>3</v>
      </c>
      <c r="AT407">
        <v>4.9028430379746863</v>
      </c>
      <c r="AU407">
        <v>4.5176582278481057</v>
      </c>
      <c r="AV407" s="3">
        <f t="shared" si="29"/>
        <v>9</v>
      </c>
      <c r="AX407">
        <v>0.69</v>
      </c>
      <c r="AY407">
        <v>0.49</v>
      </c>
      <c r="AZ407" s="8">
        <f t="shared" si="24"/>
        <v>3.8276466075949331</v>
      </c>
      <c r="BA407" s="8">
        <f t="shared" si="24"/>
        <v>1.489835696202531</v>
      </c>
      <c r="BB407" s="5">
        <f t="shared" si="28"/>
        <v>5</v>
      </c>
      <c r="BC407" t="s">
        <v>1391</v>
      </c>
    </row>
    <row r="408" spans="1:55" x14ac:dyDescent="0.25">
      <c r="A408" t="s">
        <v>742</v>
      </c>
      <c r="B408" t="s">
        <v>1004</v>
      </c>
      <c r="C408" t="s">
        <v>755</v>
      </c>
      <c r="D408" t="s">
        <v>947</v>
      </c>
      <c r="E408" t="s">
        <v>820</v>
      </c>
      <c r="F408" t="s">
        <v>574</v>
      </c>
      <c r="G408" t="s">
        <v>986</v>
      </c>
      <c r="H408">
        <v>1.26</v>
      </c>
      <c r="I408" t="s">
        <v>480</v>
      </c>
      <c r="J408">
        <v>5.26</v>
      </c>
      <c r="K408" t="s">
        <v>327</v>
      </c>
      <c r="L408">
        <v>1.29</v>
      </c>
      <c r="M408" t="s">
        <v>814</v>
      </c>
      <c r="N408">
        <v>4.72</v>
      </c>
      <c r="O408">
        <v>36.100999999999999</v>
      </c>
      <c r="P408">
        <v>35.587000000000003</v>
      </c>
      <c r="Q408">
        <v>16.446999999999999</v>
      </c>
      <c r="R408">
        <v>33.332999999999998</v>
      </c>
      <c r="S408">
        <v>32.468000000000004</v>
      </c>
      <c r="T408">
        <v>15.198</v>
      </c>
      <c r="U408">
        <v>14.993</v>
      </c>
      <c r="V408" t="s">
        <v>31</v>
      </c>
      <c r="W408" t="s">
        <v>24</v>
      </c>
      <c r="X408">
        <v>-5</v>
      </c>
      <c r="Y408">
        <v>-2</v>
      </c>
      <c r="Z408">
        <v>-2</v>
      </c>
      <c r="AA408">
        <v>0</v>
      </c>
      <c r="AB408" s="7">
        <v>4.6111000000000004</v>
      </c>
      <c r="AC408" s="7">
        <v>4.2352999999999996</v>
      </c>
      <c r="AE408">
        <v>10.277799999999999</v>
      </c>
      <c r="AF408">
        <v>11.882400000000001</v>
      </c>
      <c r="AH408">
        <v>2.16</v>
      </c>
      <c r="AI408">
        <v>2.19</v>
      </c>
      <c r="AJ408" s="2">
        <f t="shared" si="25"/>
        <v>4.3499999999999996</v>
      </c>
      <c r="AL408">
        <v>5.1427645569620211</v>
      </c>
      <c r="AM408">
        <v>5.3959012658227827</v>
      </c>
      <c r="AN408" s="5">
        <f t="shared" si="26"/>
        <v>10</v>
      </c>
      <c r="AP408">
        <v>1.7116139240506341</v>
      </c>
      <c r="AQ408">
        <v>1.8462531645569613</v>
      </c>
      <c r="AR408" s="3">
        <f t="shared" si="27"/>
        <v>3</v>
      </c>
      <c r="AT408">
        <v>5.6635898734177239</v>
      </c>
      <c r="AU408">
        <v>5.2706012658227905</v>
      </c>
      <c r="AV408" s="3">
        <f t="shared" si="29"/>
        <v>10</v>
      </c>
      <c r="AX408">
        <v>0.43</v>
      </c>
      <c r="AY408">
        <v>0.45</v>
      </c>
      <c r="AZ408" s="8">
        <f t="shared" si="24"/>
        <v>2.2113887594936692</v>
      </c>
      <c r="BA408" s="8">
        <f t="shared" si="24"/>
        <v>2.4281555696202521</v>
      </c>
      <c r="BB408" s="5">
        <f t="shared" si="28"/>
        <v>4</v>
      </c>
      <c r="BC408" t="s">
        <v>1391</v>
      </c>
    </row>
    <row r="409" spans="1:55" x14ac:dyDescent="0.25">
      <c r="A409" t="s">
        <v>742</v>
      </c>
      <c r="B409" t="s">
        <v>876</v>
      </c>
      <c r="C409" t="s">
        <v>865</v>
      </c>
      <c r="D409" t="s">
        <v>344</v>
      </c>
      <c r="E409" t="s">
        <v>746</v>
      </c>
      <c r="F409" t="s">
        <v>477</v>
      </c>
      <c r="G409" t="s">
        <v>375</v>
      </c>
      <c r="H409">
        <v>1.42</v>
      </c>
      <c r="I409" t="s">
        <v>486</v>
      </c>
      <c r="J409">
        <v>3.46</v>
      </c>
      <c r="K409" t="s">
        <v>287</v>
      </c>
      <c r="L409">
        <v>1.45</v>
      </c>
      <c r="M409" t="s">
        <v>790</v>
      </c>
      <c r="N409">
        <v>3.3</v>
      </c>
      <c r="O409">
        <v>25.189</v>
      </c>
      <c r="P409">
        <v>18.762</v>
      </c>
      <c r="Q409">
        <v>11.946999999999999</v>
      </c>
      <c r="R409">
        <v>32.051000000000002</v>
      </c>
      <c r="S409">
        <v>17.824999999999999</v>
      </c>
      <c r="T409">
        <v>15.198</v>
      </c>
      <c r="U409">
        <v>11.351000000000001</v>
      </c>
      <c r="V409" t="s">
        <v>31</v>
      </c>
      <c r="W409" t="s">
        <v>52</v>
      </c>
      <c r="X409">
        <v>-1</v>
      </c>
      <c r="Y409">
        <v>7</v>
      </c>
      <c r="Z409">
        <v>1</v>
      </c>
      <c r="AA409">
        <v>3</v>
      </c>
      <c r="AB409" s="7">
        <v>4.5881999999999996</v>
      </c>
      <c r="AC409" s="7">
        <v>4.8333000000000004</v>
      </c>
      <c r="AE409">
        <v>10.588200000000001</v>
      </c>
      <c r="AF409">
        <v>9.8888999999999996</v>
      </c>
      <c r="AH409">
        <v>1.57</v>
      </c>
      <c r="AI409">
        <v>2.11</v>
      </c>
      <c r="AJ409" s="2">
        <f t="shared" si="25"/>
        <v>3.6799999999999997</v>
      </c>
      <c r="AL409">
        <v>3.1547797468354402</v>
      </c>
      <c r="AM409">
        <v>3.4313999999999991</v>
      </c>
      <c r="AN409" s="5">
        <f t="shared" si="26"/>
        <v>6</v>
      </c>
      <c r="AP409">
        <v>1.7310379746835456</v>
      </c>
      <c r="AQ409">
        <v>2.7998734177215177</v>
      </c>
      <c r="AR409" s="3">
        <f t="shared" si="27"/>
        <v>4</v>
      </c>
      <c r="AT409">
        <v>6.8444506329113963</v>
      </c>
      <c r="AU409">
        <v>4.6385854430379787</v>
      </c>
      <c r="AV409" s="3">
        <f t="shared" si="29"/>
        <v>11</v>
      </c>
      <c r="AX409">
        <v>0.53</v>
      </c>
      <c r="AY409">
        <v>0.84</v>
      </c>
      <c r="AZ409" s="8">
        <f t="shared" si="24"/>
        <v>1.6720332658227834</v>
      </c>
      <c r="BA409" s="8">
        <f t="shared" si="24"/>
        <v>2.8823759999999989</v>
      </c>
      <c r="BB409" s="5">
        <f t="shared" si="28"/>
        <v>4</v>
      </c>
      <c r="BC409" t="s">
        <v>1391</v>
      </c>
    </row>
    <row r="410" spans="1:55" x14ac:dyDescent="0.25">
      <c r="A410" t="s">
        <v>742</v>
      </c>
      <c r="B410" t="s">
        <v>860</v>
      </c>
      <c r="C410" t="s">
        <v>870</v>
      </c>
      <c r="D410" t="s">
        <v>718</v>
      </c>
      <c r="E410" t="s">
        <v>626</v>
      </c>
      <c r="F410" t="s">
        <v>807</v>
      </c>
      <c r="G410" t="s">
        <v>878</v>
      </c>
      <c r="H410">
        <v>1.79</v>
      </c>
      <c r="I410" t="s">
        <v>822</v>
      </c>
      <c r="J410">
        <v>2.29</v>
      </c>
      <c r="K410" t="s">
        <v>795</v>
      </c>
      <c r="L410">
        <v>1.8</v>
      </c>
      <c r="M410" t="s">
        <v>689</v>
      </c>
      <c r="N410">
        <v>2.27</v>
      </c>
      <c r="O410">
        <v>10.215</v>
      </c>
      <c r="P410">
        <v>17.300999999999998</v>
      </c>
      <c r="Q410">
        <v>9.3629999999999995</v>
      </c>
      <c r="R410">
        <v>11.061999999999999</v>
      </c>
      <c r="S410">
        <v>31.745999999999999</v>
      </c>
      <c r="T410">
        <v>10.141999999999999</v>
      </c>
      <c r="U410">
        <v>17.181999999999999</v>
      </c>
      <c r="V410" t="s">
        <v>43</v>
      </c>
      <c r="W410" t="s">
        <v>36</v>
      </c>
      <c r="X410">
        <v>2</v>
      </c>
      <c r="Y410">
        <v>-7</v>
      </c>
      <c r="Z410">
        <v>0</v>
      </c>
      <c r="AA410">
        <v>1</v>
      </c>
      <c r="AB410" s="7">
        <v>5.1111000000000004</v>
      </c>
      <c r="AC410" s="7">
        <v>4.7222</v>
      </c>
      <c r="AE410">
        <v>11.166700000000001</v>
      </c>
      <c r="AF410">
        <v>11.333299999999999</v>
      </c>
      <c r="AH410">
        <v>1.85</v>
      </c>
      <c r="AI410">
        <v>1.0900000000000001</v>
      </c>
      <c r="AJ410" s="2">
        <f t="shared" si="25"/>
        <v>2.9400000000000004</v>
      </c>
      <c r="AL410">
        <v>7.8431189873417662</v>
      </c>
      <c r="AM410">
        <v>2.8743594936708852</v>
      </c>
      <c r="AN410" s="5">
        <f t="shared" si="26"/>
        <v>10</v>
      </c>
      <c r="AP410">
        <v>2.8421772151898756</v>
      </c>
      <c r="AQ410">
        <v>3.1029620253164545</v>
      </c>
      <c r="AR410" s="3">
        <f t="shared" si="27"/>
        <v>5</v>
      </c>
      <c r="AT410">
        <v>8.2444518987341819</v>
      </c>
      <c r="AU410">
        <v>5.388334177215194</v>
      </c>
      <c r="AV410" s="3">
        <f t="shared" si="29"/>
        <v>13</v>
      </c>
      <c r="AX410">
        <v>0.55000000000000004</v>
      </c>
      <c r="AY410">
        <v>0.31</v>
      </c>
      <c r="AZ410" s="8">
        <f t="shared" si="24"/>
        <v>4.3137154430379718</v>
      </c>
      <c r="BA410" s="8">
        <f t="shared" si="24"/>
        <v>0.89105144303797434</v>
      </c>
      <c r="BB410" s="5">
        <f t="shared" si="28"/>
        <v>5</v>
      </c>
      <c r="BC410" t="s">
        <v>1391</v>
      </c>
    </row>
    <row r="411" spans="1:55" x14ac:dyDescent="0.25">
      <c r="A411" t="s">
        <v>1346</v>
      </c>
      <c r="B411" t="s">
        <v>1392</v>
      </c>
      <c r="C411" t="s">
        <v>1393</v>
      </c>
      <c r="D411" t="s">
        <v>949</v>
      </c>
      <c r="E411" t="s">
        <v>985</v>
      </c>
      <c r="F411" t="s">
        <v>345</v>
      </c>
      <c r="G411" t="s">
        <v>706</v>
      </c>
      <c r="H411">
        <v>1.54</v>
      </c>
      <c r="I411" t="s">
        <v>167</v>
      </c>
      <c r="J411">
        <v>3</v>
      </c>
      <c r="K411" t="s">
        <v>832</v>
      </c>
      <c r="L411">
        <v>1.86</v>
      </c>
      <c r="M411" t="s">
        <v>539</v>
      </c>
      <c r="N411">
        <v>2.23</v>
      </c>
      <c r="O411">
        <v>34.363999999999997</v>
      </c>
      <c r="P411">
        <v>12.225</v>
      </c>
      <c r="Q411">
        <v>13.587</v>
      </c>
      <c r="R411">
        <v>76.335999999999999</v>
      </c>
      <c r="S411">
        <v>9.6530000000000005</v>
      </c>
      <c r="T411">
        <v>30.210999999999999</v>
      </c>
      <c r="U411">
        <v>10.73</v>
      </c>
      <c r="V411" t="s">
        <v>772</v>
      </c>
      <c r="W411" t="s">
        <v>52</v>
      </c>
      <c r="X411">
        <v>-6</v>
      </c>
      <c r="Y411">
        <v>8</v>
      </c>
      <c r="Z411">
        <v>0</v>
      </c>
      <c r="AA411">
        <v>2</v>
      </c>
      <c r="AB411" s="7">
        <v>4.8125</v>
      </c>
      <c r="AC411" s="7">
        <v>3.75</v>
      </c>
      <c r="AE411">
        <v>10.0625</v>
      </c>
      <c r="AF411">
        <v>8.5</v>
      </c>
      <c r="AH411">
        <v>1.02</v>
      </c>
      <c r="AI411">
        <v>2.2999999999999998</v>
      </c>
      <c r="AJ411" s="2">
        <f t="shared" si="25"/>
        <v>3.32</v>
      </c>
      <c r="AL411">
        <v>1.7585632653061245</v>
      </c>
      <c r="AM411">
        <v>5.7551632653061287</v>
      </c>
      <c r="AN411" s="5">
        <f t="shared" si="26"/>
        <v>7</v>
      </c>
      <c r="AP411">
        <v>3.4788673469387694</v>
      </c>
      <c r="AQ411">
        <v>1.2765142857142866</v>
      </c>
      <c r="AR411" s="3">
        <f t="shared" si="27"/>
        <v>4</v>
      </c>
      <c r="AT411">
        <v>4.6991020408163271</v>
      </c>
      <c r="AU411">
        <v>6.1992408163265234</v>
      </c>
      <c r="AV411" s="3">
        <f t="shared" si="29"/>
        <v>10</v>
      </c>
      <c r="AX411">
        <v>0.64</v>
      </c>
      <c r="AY411">
        <v>0.55000000000000004</v>
      </c>
      <c r="AZ411" s="8">
        <f t="shared" si="24"/>
        <v>1.1254804897959196</v>
      </c>
      <c r="BA411" s="8">
        <f t="shared" si="24"/>
        <v>3.1653397959183711</v>
      </c>
      <c r="BB411" s="5">
        <f t="shared" si="28"/>
        <v>4</v>
      </c>
      <c r="BC411" t="s">
        <v>1391</v>
      </c>
    </row>
    <row r="412" spans="1:55" x14ac:dyDescent="0.25">
      <c r="A412" t="s">
        <v>1346</v>
      </c>
      <c r="B412" t="s">
        <v>1394</v>
      </c>
      <c r="C412" t="s">
        <v>1395</v>
      </c>
      <c r="D412" t="s">
        <v>544</v>
      </c>
      <c r="E412" t="s">
        <v>54</v>
      </c>
      <c r="F412" t="s">
        <v>1396</v>
      </c>
      <c r="G412" t="s">
        <v>828</v>
      </c>
      <c r="H412">
        <v>3.02</v>
      </c>
      <c r="I412" t="s">
        <v>357</v>
      </c>
      <c r="J412">
        <v>1.5</v>
      </c>
      <c r="K412" t="s">
        <v>432</v>
      </c>
      <c r="L412">
        <v>3.42</v>
      </c>
      <c r="M412" t="s">
        <v>668</v>
      </c>
      <c r="N412">
        <v>1.42</v>
      </c>
      <c r="O412">
        <v>4.8609999999999998</v>
      </c>
      <c r="P412">
        <v>16.638999999999999</v>
      </c>
      <c r="Q412">
        <v>10.56</v>
      </c>
      <c r="R412">
        <v>6.173</v>
      </c>
      <c r="S412">
        <v>72.463999999999999</v>
      </c>
      <c r="T412">
        <v>13.404999999999999</v>
      </c>
      <c r="U412">
        <v>45.872</v>
      </c>
      <c r="V412" t="s">
        <v>95</v>
      </c>
      <c r="W412" t="s">
        <v>22</v>
      </c>
      <c r="X412">
        <v>-1</v>
      </c>
      <c r="Y412">
        <v>-5</v>
      </c>
      <c r="Z412">
        <v>-2</v>
      </c>
      <c r="AA412">
        <v>-2</v>
      </c>
      <c r="AB412" s="7">
        <v>5.25</v>
      </c>
      <c r="AC412" s="7">
        <v>4.6875</v>
      </c>
      <c r="AE412">
        <v>9.3125</v>
      </c>
      <c r="AF412">
        <v>7.75</v>
      </c>
      <c r="AH412">
        <v>1.57</v>
      </c>
      <c r="AI412">
        <v>0.45</v>
      </c>
      <c r="AJ412" s="2">
        <f t="shared" si="25"/>
        <v>2.02</v>
      </c>
      <c r="AL412">
        <v>3.379200000000004</v>
      </c>
      <c r="AM412">
        <v>2.737821428571432</v>
      </c>
      <c r="AN412" s="5">
        <f t="shared" si="26"/>
        <v>6</v>
      </c>
      <c r="AP412">
        <v>1.3915469387755077</v>
      </c>
      <c r="AQ412">
        <v>3.356228571428574</v>
      </c>
      <c r="AR412" s="3">
        <f t="shared" si="27"/>
        <v>4</v>
      </c>
      <c r="AT412">
        <v>6.1714285714285726</v>
      </c>
      <c r="AU412">
        <v>2.6283040816326495</v>
      </c>
      <c r="AV412" s="3">
        <f t="shared" si="29"/>
        <v>8</v>
      </c>
      <c r="AX412">
        <v>0.46</v>
      </c>
      <c r="AY412">
        <v>0.26</v>
      </c>
      <c r="AZ412" s="8">
        <f t="shared" si="24"/>
        <v>1.5544320000000018</v>
      </c>
      <c r="BA412" s="8">
        <f t="shared" si="24"/>
        <v>0.71183357142857229</v>
      </c>
      <c r="BB412" s="5">
        <f t="shared" si="28"/>
        <v>2</v>
      </c>
      <c r="BC412" t="s">
        <v>1391</v>
      </c>
    </row>
    <row r="413" spans="1:55" x14ac:dyDescent="0.25">
      <c r="A413" t="s">
        <v>1346</v>
      </c>
      <c r="B413" t="s">
        <v>1397</v>
      </c>
      <c r="C413" t="s">
        <v>1398</v>
      </c>
      <c r="D413" t="s">
        <v>736</v>
      </c>
      <c r="E413" t="s">
        <v>635</v>
      </c>
      <c r="F413" t="s">
        <v>1336</v>
      </c>
      <c r="G413" t="s">
        <v>57</v>
      </c>
      <c r="H413">
        <v>1.6</v>
      </c>
      <c r="I413" t="s">
        <v>441</v>
      </c>
      <c r="J413">
        <v>2.84</v>
      </c>
      <c r="K413" t="s">
        <v>999</v>
      </c>
      <c r="L413">
        <v>2.63</v>
      </c>
      <c r="M413" t="s">
        <v>676</v>
      </c>
      <c r="N413">
        <v>1.68</v>
      </c>
      <c r="O413">
        <v>10.050000000000001</v>
      </c>
      <c r="P413">
        <v>52.356000000000002</v>
      </c>
      <c r="Q413">
        <v>18.692</v>
      </c>
      <c r="R413">
        <v>7.1790000000000003</v>
      </c>
      <c r="S413">
        <v>196.078</v>
      </c>
      <c r="T413">
        <v>13.369</v>
      </c>
      <c r="U413">
        <v>69.444000000000003</v>
      </c>
      <c r="V413" t="s">
        <v>64</v>
      </c>
      <c r="W413" t="s">
        <v>22</v>
      </c>
      <c r="X413">
        <v>9</v>
      </c>
      <c r="Y413">
        <v>-3</v>
      </c>
      <c r="Z413">
        <v>-1</v>
      </c>
      <c r="AA413">
        <v>3</v>
      </c>
      <c r="AB413" s="7">
        <v>4.6875</v>
      </c>
      <c r="AC413" s="7">
        <v>5.1875</v>
      </c>
      <c r="AE413">
        <v>9.25</v>
      </c>
      <c r="AF413">
        <v>7.0625</v>
      </c>
      <c r="AH413">
        <v>2.78</v>
      </c>
      <c r="AI413">
        <v>0.52</v>
      </c>
      <c r="AJ413" s="2">
        <f t="shared" si="25"/>
        <v>3.3</v>
      </c>
      <c r="AL413">
        <v>5.1158204081632714</v>
      </c>
      <c r="AM413">
        <v>3.8928673469387793</v>
      </c>
      <c r="AN413" s="5">
        <f t="shared" si="26"/>
        <v>9</v>
      </c>
      <c r="AP413">
        <v>1.4849081632653034</v>
      </c>
      <c r="AQ413">
        <v>3.4320408163265328</v>
      </c>
      <c r="AR413" s="3">
        <f t="shared" si="27"/>
        <v>4</v>
      </c>
      <c r="AT413">
        <v>5.3231020408163277</v>
      </c>
      <c r="AU413">
        <v>2.5760204081632621</v>
      </c>
      <c r="AV413" s="3">
        <f t="shared" si="29"/>
        <v>7</v>
      </c>
      <c r="AX413">
        <v>0.56000000000000005</v>
      </c>
      <c r="AY413">
        <v>0.36</v>
      </c>
      <c r="AZ413" s="8">
        <f t="shared" si="24"/>
        <v>2.8648594285714322</v>
      </c>
      <c r="BA413" s="8">
        <f t="shared" si="24"/>
        <v>1.4014322448979606</v>
      </c>
      <c r="BB413" s="5">
        <f t="shared" si="28"/>
        <v>4</v>
      </c>
      <c r="BC413" t="s">
        <v>1391</v>
      </c>
    </row>
    <row r="414" spans="1:55" x14ac:dyDescent="0.25">
      <c r="A414" t="s">
        <v>1346</v>
      </c>
      <c r="B414" t="s">
        <v>1399</v>
      </c>
      <c r="C414" t="s">
        <v>1400</v>
      </c>
      <c r="D414" t="s">
        <v>112</v>
      </c>
      <c r="E414" t="s">
        <v>574</v>
      </c>
      <c r="F414" t="s">
        <v>817</v>
      </c>
      <c r="G414" t="s">
        <v>620</v>
      </c>
      <c r="H414">
        <v>7.04</v>
      </c>
      <c r="I414" t="s">
        <v>1401</v>
      </c>
      <c r="J414">
        <v>1.17</v>
      </c>
      <c r="K414" t="s">
        <v>81</v>
      </c>
      <c r="L414">
        <v>4.47</v>
      </c>
      <c r="M414" t="s">
        <v>481</v>
      </c>
      <c r="N414">
        <v>1.29</v>
      </c>
      <c r="O414">
        <v>4.9749999999999996</v>
      </c>
      <c r="P414">
        <v>6.51</v>
      </c>
      <c r="Q414">
        <v>8.8569999999999993</v>
      </c>
      <c r="R414">
        <v>13.532</v>
      </c>
      <c r="S414">
        <v>23.202000000000002</v>
      </c>
      <c r="T414">
        <v>24.096</v>
      </c>
      <c r="U414">
        <v>31.545999999999999</v>
      </c>
      <c r="V414" t="s">
        <v>23</v>
      </c>
      <c r="W414" t="s">
        <v>32</v>
      </c>
      <c r="X414">
        <v>9</v>
      </c>
      <c r="Y414">
        <v>4</v>
      </c>
      <c r="Z414">
        <v>-1</v>
      </c>
      <c r="AA414">
        <v>1</v>
      </c>
      <c r="AB414" s="7">
        <v>4.5</v>
      </c>
      <c r="AC414" s="7">
        <v>5.1875</v>
      </c>
      <c r="AE414">
        <v>9.3125</v>
      </c>
      <c r="AF414">
        <v>8.5</v>
      </c>
      <c r="AH414">
        <v>0.85</v>
      </c>
      <c r="AI414">
        <v>0.59</v>
      </c>
      <c r="AJ414" s="2">
        <f t="shared" si="25"/>
        <v>1.44</v>
      </c>
      <c r="AL414">
        <v>2.6778122448979622</v>
      </c>
      <c r="AM414">
        <v>2.1217500000000018</v>
      </c>
      <c r="AN414" s="5">
        <f t="shared" si="26"/>
        <v>4</v>
      </c>
      <c r="AP414">
        <v>2.0188836734693845</v>
      </c>
      <c r="AQ414">
        <v>1.8440816326530622</v>
      </c>
      <c r="AR414" s="3">
        <f t="shared" si="27"/>
        <v>3</v>
      </c>
      <c r="AT414">
        <v>6.1283265306122461</v>
      </c>
      <c r="AU414">
        <v>3.0912244897959145</v>
      </c>
      <c r="AV414" s="3">
        <f t="shared" si="29"/>
        <v>9</v>
      </c>
      <c r="AX414">
        <v>0.45</v>
      </c>
      <c r="AY414">
        <v>0.6</v>
      </c>
      <c r="AZ414" s="8">
        <f t="shared" si="24"/>
        <v>1.2050155102040829</v>
      </c>
      <c r="BA414" s="8">
        <f t="shared" si="24"/>
        <v>1.2730500000000011</v>
      </c>
      <c r="BB414" s="5">
        <f t="shared" si="28"/>
        <v>2</v>
      </c>
      <c r="BC414" t="s">
        <v>1391</v>
      </c>
    </row>
    <row r="415" spans="1:55" x14ac:dyDescent="0.25">
      <c r="A415" t="s">
        <v>1351</v>
      </c>
      <c r="B415" t="s">
        <v>1402</v>
      </c>
      <c r="C415" t="s">
        <v>1403</v>
      </c>
      <c r="D415" t="s">
        <v>588</v>
      </c>
      <c r="E415" t="s">
        <v>915</v>
      </c>
      <c r="F415" t="s">
        <v>910</v>
      </c>
      <c r="G415" t="s">
        <v>57</v>
      </c>
      <c r="H415">
        <v>1.6</v>
      </c>
      <c r="I415" t="s">
        <v>1404</v>
      </c>
      <c r="J415">
        <v>2.68</v>
      </c>
      <c r="K415" t="s">
        <v>445</v>
      </c>
      <c r="L415">
        <v>1.58</v>
      </c>
      <c r="M415" t="s">
        <v>331</v>
      </c>
      <c r="N415">
        <v>2.75</v>
      </c>
      <c r="O415">
        <v>14.124000000000001</v>
      </c>
      <c r="P415">
        <v>17.667999999999999</v>
      </c>
      <c r="Q415">
        <v>9.8330000000000002</v>
      </c>
      <c r="R415">
        <v>15.723000000000001</v>
      </c>
      <c r="S415">
        <v>24.631</v>
      </c>
      <c r="T415">
        <v>10.941000000000001</v>
      </c>
      <c r="U415">
        <v>13.68</v>
      </c>
      <c r="V415" t="s">
        <v>43</v>
      </c>
      <c r="W415" t="s">
        <v>24</v>
      </c>
      <c r="X415">
        <v>-2</v>
      </c>
      <c r="Y415">
        <v>3</v>
      </c>
      <c r="Z415">
        <v>-1</v>
      </c>
      <c r="AA415">
        <v>0</v>
      </c>
      <c r="AB415" s="7">
        <v>4.375</v>
      </c>
      <c r="AC415" s="7">
        <v>4.1875</v>
      </c>
      <c r="AE415">
        <v>8.375</v>
      </c>
      <c r="AF415">
        <v>8.0625</v>
      </c>
      <c r="AH415">
        <v>1.87</v>
      </c>
      <c r="AI415">
        <v>1.31</v>
      </c>
      <c r="AJ415" s="2">
        <f t="shared" si="25"/>
        <v>3.18</v>
      </c>
      <c r="AL415">
        <v>4.1460719999999975</v>
      </c>
      <c r="AM415">
        <v>4.1516000000000002</v>
      </c>
      <c r="AN415" s="5">
        <f t="shared" si="26"/>
        <v>8</v>
      </c>
      <c r="AP415">
        <v>1.5558400000000003</v>
      </c>
      <c r="AQ415">
        <v>2.710960000000004</v>
      </c>
      <c r="AR415" s="3">
        <f t="shared" si="27"/>
        <v>4</v>
      </c>
      <c r="AT415">
        <v>3.8837866666666696</v>
      </c>
      <c r="AU415">
        <v>3.3689239999999998</v>
      </c>
      <c r="AV415" s="3">
        <f t="shared" si="29"/>
        <v>7</v>
      </c>
      <c r="AX415">
        <v>0.61</v>
      </c>
      <c r="AY415">
        <v>0.4</v>
      </c>
      <c r="AZ415" s="8">
        <f t="shared" ref="AZ415:BA448" si="30">AL415*AX415</f>
        <v>2.5291039199999985</v>
      </c>
      <c r="BA415" s="8">
        <f t="shared" si="30"/>
        <v>1.6606400000000001</v>
      </c>
      <c r="BB415" s="5">
        <f t="shared" si="28"/>
        <v>4</v>
      </c>
      <c r="BC415" t="s">
        <v>1391</v>
      </c>
    </row>
    <row r="416" spans="1:55" x14ac:dyDescent="0.25">
      <c r="A416" t="s">
        <v>1351</v>
      </c>
      <c r="B416" t="s">
        <v>1405</v>
      </c>
      <c r="C416" t="s">
        <v>1406</v>
      </c>
      <c r="D416" t="s">
        <v>465</v>
      </c>
      <c r="E416" t="s">
        <v>586</v>
      </c>
      <c r="F416" t="s">
        <v>1407</v>
      </c>
      <c r="G416" t="s">
        <v>1332</v>
      </c>
      <c r="H416">
        <v>2.35</v>
      </c>
      <c r="I416" t="s">
        <v>941</v>
      </c>
      <c r="J416">
        <v>1.75</v>
      </c>
      <c r="K416" t="s">
        <v>154</v>
      </c>
      <c r="L416">
        <v>2.66</v>
      </c>
      <c r="M416" t="s">
        <v>515</v>
      </c>
      <c r="N416">
        <v>1.61</v>
      </c>
      <c r="O416">
        <v>6.109</v>
      </c>
      <c r="P416">
        <v>18.082999999999998</v>
      </c>
      <c r="Q416">
        <v>10.121</v>
      </c>
      <c r="R416">
        <v>6.84</v>
      </c>
      <c r="S416">
        <v>59.88</v>
      </c>
      <c r="T416">
        <v>11.337999999999999</v>
      </c>
      <c r="U416">
        <v>33.557000000000002</v>
      </c>
      <c r="V416" t="s">
        <v>43</v>
      </c>
      <c r="W416" t="s">
        <v>22</v>
      </c>
      <c r="X416">
        <v>-2</v>
      </c>
      <c r="Y416">
        <v>-5</v>
      </c>
      <c r="Z416">
        <v>-1</v>
      </c>
      <c r="AA416">
        <v>0</v>
      </c>
      <c r="AB416" s="7">
        <v>4.4375</v>
      </c>
      <c r="AC416" s="7">
        <v>4.5</v>
      </c>
      <c r="AE416">
        <v>9.25</v>
      </c>
      <c r="AF416">
        <v>10.5</v>
      </c>
      <c r="AH416">
        <v>1.84</v>
      </c>
      <c r="AI416">
        <v>0.57999999999999996</v>
      </c>
      <c r="AJ416" s="2">
        <f t="shared" si="25"/>
        <v>2.42</v>
      </c>
      <c r="AL416">
        <v>5.0515359999999978</v>
      </c>
      <c r="AM416">
        <v>3.2126399999999999</v>
      </c>
      <c r="AN416" s="5">
        <f t="shared" si="26"/>
        <v>8</v>
      </c>
      <c r="AP416">
        <v>1.6816800000000001</v>
      </c>
      <c r="AQ416">
        <v>3.1433600000000044</v>
      </c>
      <c r="AR416" s="3">
        <f t="shared" si="27"/>
        <v>4</v>
      </c>
      <c r="AT416">
        <v>4.3884866666666706</v>
      </c>
      <c r="AU416">
        <v>4.2378960000000001</v>
      </c>
      <c r="AV416" s="3">
        <f t="shared" si="29"/>
        <v>8</v>
      </c>
      <c r="AX416">
        <v>0.61</v>
      </c>
      <c r="AY416">
        <v>0.32</v>
      </c>
      <c r="AZ416" s="8">
        <f t="shared" si="30"/>
        <v>3.0814369599999987</v>
      </c>
      <c r="BA416" s="8">
        <f t="shared" si="30"/>
        <v>1.0280448</v>
      </c>
      <c r="BB416" s="5">
        <f t="shared" si="28"/>
        <v>4</v>
      </c>
      <c r="BC416" t="s">
        <v>1391</v>
      </c>
    </row>
    <row r="417" spans="1:55" x14ac:dyDescent="0.25">
      <c r="A417" t="s">
        <v>1351</v>
      </c>
      <c r="B417" t="s">
        <v>1408</v>
      </c>
      <c r="C417" t="s">
        <v>1409</v>
      </c>
      <c r="D417" t="s">
        <v>584</v>
      </c>
      <c r="E417" t="s">
        <v>279</v>
      </c>
      <c r="F417" t="s">
        <v>112</v>
      </c>
      <c r="G417" t="s">
        <v>683</v>
      </c>
      <c r="H417">
        <v>2.2599999999999998</v>
      </c>
      <c r="I417" t="s">
        <v>1049</v>
      </c>
      <c r="J417">
        <v>1.8</v>
      </c>
      <c r="K417" t="s">
        <v>557</v>
      </c>
      <c r="L417">
        <v>2.0099999999999998</v>
      </c>
      <c r="M417" t="s">
        <v>513</v>
      </c>
      <c r="N417">
        <v>2</v>
      </c>
      <c r="O417">
        <v>9.3279999999999994</v>
      </c>
      <c r="P417">
        <v>9.6150000000000002</v>
      </c>
      <c r="Q417">
        <v>7.7279999999999998</v>
      </c>
      <c r="R417">
        <v>14.993</v>
      </c>
      <c r="S417">
        <v>15.923999999999999</v>
      </c>
      <c r="T417">
        <v>12.422000000000001</v>
      </c>
      <c r="U417">
        <v>12.804</v>
      </c>
      <c r="V417" t="s">
        <v>23</v>
      </c>
      <c r="W417" t="s">
        <v>32</v>
      </c>
      <c r="X417">
        <v>-2</v>
      </c>
      <c r="Y417">
        <v>1</v>
      </c>
      <c r="Z417">
        <v>0</v>
      </c>
      <c r="AA417">
        <v>1</v>
      </c>
      <c r="AB417" s="7">
        <v>4.75</v>
      </c>
      <c r="AC417" s="7">
        <v>5.25</v>
      </c>
      <c r="AE417">
        <v>10.5625</v>
      </c>
      <c r="AF417">
        <v>10.125</v>
      </c>
      <c r="AH417">
        <v>1.18</v>
      </c>
      <c r="AI417">
        <v>1.1499999999999999</v>
      </c>
      <c r="AJ417" s="2">
        <f t="shared" si="25"/>
        <v>2.33</v>
      </c>
      <c r="AL417">
        <v>4.2503999999999973</v>
      </c>
      <c r="AM417">
        <v>3.6937600000000002</v>
      </c>
      <c r="AN417" s="5">
        <f t="shared" si="26"/>
        <v>7</v>
      </c>
      <c r="AP417">
        <v>3.5864399999999996</v>
      </c>
      <c r="AQ417">
        <v>1.9050666666666691</v>
      </c>
      <c r="AR417" s="3">
        <f t="shared" si="27"/>
        <v>5</v>
      </c>
      <c r="AT417">
        <v>7.4955160000000047</v>
      </c>
      <c r="AU417">
        <v>3.3592</v>
      </c>
      <c r="AV417" s="3">
        <f t="shared" si="29"/>
        <v>10</v>
      </c>
      <c r="AX417">
        <v>0.43</v>
      </c>
      <c r="AY417">
        <v>0.59</v>
      </c>
      <c r="AZ417" s="8">
        <f t="shared" si="30"/>
        <v>1.8276719999999989</v>
      </c>
      <c r="BA417" s="8">
        <f t="shared" si="30"/>
        <v>2.1793184000000001</v>
      </c>
      <c r="BB417" s="5">
        <f t="shared" si="28"/>
        <v>4</v>
      </c>
      <c r="BC417" t="s">
        <v>1391</v>
      </c>
    </row>
    <row r="418" spans="1:55" x14ac:dyDescent="0.25">
      <c r="A418" t="s">
        <v>1351</v>
      </c>
      <c r="B418" t="s">
        <v>1410</v>
      </c>
      <c r="C418" t="s">
        <v>1411</v>
      </c>
      <c r="D418" t="s">
        <v>1412</v>
      </c>
      <c r="E418" t="s">
        <v>1357</v>
      </c>
      <c r="F418" t="s">
        <v>824</v>
      </c>
      <c r="G418" t="s">
        <v>340</v>
      </c>
      <c r="H418">
        <v>1.74</v>
      </c>
      <c r="I418" t="s">
        <v>1190</v>
      </c>
      <c r="J418">
        <v>2.54</v>
      </c>
      <c r="K418" t="s">
        <v>570</v>
      </c>
      <c r="L418">
        <v>7.89</v>
      </c>
      <c r="M418" t="s">
        <v>1413</v>
      </c>
      <c r="N418">
        <v>1.19</v>
      </c>
      <c r="O418">
        <v>153.846</v>
      </c>
      <c r="P418">
        <v>7.71</v>
      </c>
      <c r="Q418">
        <v>51.813000000000002</v>
      </c>
      <c r="R418">
        <v>2000</v>
      </c>
      <c r="S418">
        <v>5.16</v>
      </c>
      <c r="T418">
        <v>714.28599999999994</v>
      </c>
      <c r="U418">
        <v>34.601999999999997</v>
      </c>
      <c r="V418" t="s">
        <v>874</v>
      </c>
      <c r="W418" t="s">
        <v>52</v>
      </c>
      <c r="X418">
        <v>-7</v>
      </c>
      <c r="Y418">
        <v>8</v>
      </c>
      <c r="Z418">
        <v>1</v>
      </c>
      <c r="AA418">
        <v>-1</v>
      </c>
      <c r="AB418" s="7">
        <v>5.4375</v>
      </c>
      <c r="AC418" s="7">
        <v>4.5</v>
      </c>
      <c r="AE418">
        <v>7.6875</v>
      </c>
      <c r="AF418">
        <v>10</v>
      </c>
      <c r="AH418">
        <v>0.14000000000000001</v>
      </c>
      <c r="AI418">
        <v>3.42</v>
      </c>
      <c r="AJ418" s="2">
        <f t="shared" si="25"/>
        <v>3.56</v>
      </c>
      <c r="AL418">
        <v>1.2656746666666658</v>
      </c>
      <c r="AM418">
        <v>6.44468</v>
      </c>
      <c r="AN418" s="5">
        <f t="shared" si="26"/>
        <v>7</v>
      </c>
      <c r="AP418">
        <v>3.9324999999999997</v>
      </c>
      <c r="AQ418">
        <v>1.8549333333333358</v>
      </c>
      <c r="AR418" s="3">
        <f t="shared" si="27"/>
        <v>5</v>
      </c>
      <c r="AT418">
        <v>4.0294286666666697</v>
      </c>
      <c r="AU418">
        <v>3.4918</v>
      </c>
      <c r="AV418" s="3">
        <f t="shared" si="29"/>
        <v>7</v>
      </c>
      <c r="AX418">
        <v>0.21</v>
      </c>
      <c r="AY418">
        <v>0.65</v>
      </c>
      <c r="AZ418" s="8">
        <f t="shared" si="30"/>
        <v>0.26579167999999981</v>
      </c>
      <c r="BA418" s="8">
        <f t="shared" si="30"/>
        <v>4.1890419999999997</v>
      </c>
      <c r="BB418" s="5">
        <f t="shared" si="28"/>
        <v>4</v>
      </c>
      <c r="BC418" t="s">
        <v>1391</v>
      </c>
    </row>
    <row r="419" spans="1:55" x14ac:dyDescent="0.25">
      <c r="A419" t="s">
        <v>1351</v>
      </c>
      <c r="B419" t="s">
        <v>1414</v>
      </c>
      <c r="C419" t="s">
        <v>1415</v>
      </c>
      <c r="D419" t="s">
        <v>781</v>
      </c>
      <c r="E419" t="s">
        <v>807</v>
      </c>
      <c r="F419" t="s">
        <v>384</v>
      </c>
      <c r="G419" t="s">
        <v>422</v>
      </c>
      <c r="H419">
        <v>1.55</v>
      </c>
      <c r="I419" t="s">
        <v>441</v>
      </c>
      <c r="J419">
        <v>2.84</v>
      </c>
      <c r="K419" t="s">
        <v>196</v>
      </c>
      <c r="L419">
        <v>1.55</v>
      </c>
      <c r="M419" t="s">
        <v>441</v>
      </c>
      <c r="N419">
        <v>2.84</v>
      </c>
      <c r="O419">
        <v>14.706</v>
      </c>
      <c r="P419">
        <v>19.802</v>
      </c>
      <c r="Q419">
        <v>10.331</v>
      </c>
      <c r="R419">
        <v>15.361000000000001</v>
      </c>
      <c r="S419">
        <v>27.777999999999999</v>
      </c>
      <c r="T419">
        <v>10.787000000000001</v>
      </c>
      <c r="U419">
        <v>14.535</v>
      </c>
      <c r="V419" t="s">
        <v>43</v>
      </c>
      <c r="W419" t="s">
        <v>36</v>
      </c>
      <c r="X419">
        <v>5</v>
      </c>
      <c r="Y419">
        <v>1</v>
      </c>
      <c r="Z419">
        <v>1</v>
      </c>
      <c r="AA419">
        <v>1</v>
      </c>
      <c r="AB419" s="7">
        <v>5.9375</v>
      </c>
      <c r="AC419" s="7">
        <v>5.25</v>
      </c>
      <c r="AE419">
        <v>8.6875</v>
      </c>
      <c r="AF419">
        <v>8.25</v>
      </c>
      <c r="AH419">
        <v>1.88</v>
      </c>
      <c r="AI419">
        <v>1.42</v>
      </c>
      <c r="AJ419" s="2">
        <f t="shared" si="25"/>
        <v>3.3</v>
      </c>
      <c r="AL419">
        <v>4.1997386666666641</v>
      </c>
      <c r="AM419">
        <v>4.5159319999999994</v>
      </c>
      <c r="AN419" s="5">
        <f t="shared" si="26"/>
        <v>8</v>
      </c>
      <c r="AP419">
        <v>4.3725000000000005</v>
      </c>
      <c r="AQ419">
        <v>2.3437333333333368</v>
      </c>
      <c r="AR419" s="3">
        <f t="shared" si="27"/>
        <v>6</v>
      </c>
      <c r="AT419">
        <v>4.1491146666666694</v>
      </c>
      <c r="AU419">
        <v>3.1894719999999999</v>
      </c>
      <c r="AV419" s="3">
        <f t="shared" si="29"/>
        <v>7</v>
      </c>
      <c r="AX419">
        <v>0.55000000000000004</v>
      </c>
      <c r="AY419">
        <v>0.34</v>
      </c>
      <c r="AZ419" s="8">
        <f t="shared" si="30"/>
        <v>2.3098562666666655</v>
      </c>
      <c r="BA419" s="8">
        <f t="shared" si="30"/>
        <v>1.5354168799999999</v>
      </c>
      <c r="BB419" s="5">
        <f t="shared" si="28"/>
        <v>3</v>
      </c>
      <c r="BC419" t="s">
        <v>1391</v>
      </c>
    </row>
    <row r="420" spans="1:55" x14ac:dyDescent="0.25">
      <c r="A420" t="s">
        <v>1318</v>
      </c>
      <c r="B420" t="s">
        <v>1416</v>
      </c>
      <c r="C420" t="s">
        <v>1417</v>
      </c>
      <c r="D420" t="s">
        <v>472</v>
      </c>
      <c r="E420" t="s">
        <v>54</v>
      </c>
      <c r="F420" t="s">
        <v>936</v>
      </c>
      <c r="G420" t="s">
        <v>35</v>
      </c>
      <c r="H420">
        <v>2.16</v>
      </c>
      <c r="I420" t="s">
        <v>627</v>
      </c>
      <c r="J420">
        <v>1.87</v>
      </c>
      <c r="K420" t="s">
        <v>446</v>
      </c>
      <c r="L420">
        <v>2.12</v>
      </c>
      <c r="M420" t="s">
        <v>130</v>
      </c>
      <c r="N420">
        <v>1.9</v>
      </c>
      <c r="O420">
        <v>14.347</v>
      </c>
      <c r="P420">
        <v>7.6280000000000001</v>
      </c>
      <c r="Q420">
        <v>8.6660000000000004</v>
      </c>
      <c r="R420">
        <v>32.573</v>
      </c>
      <c r="S420">
        <v>9.2080000000000002</v>
      </c>
      <c r="T420">
        <v>19.684999999999999</v>
      </c>
      <c r="U420">
        <v>10.471</v>
      </c>
      <c r="V420" t="s">
        <v>26</v>
      </c>
      <c r="W420" t="s">
        <v>24</v>
      </c>
      <c r="X420">
        <v>2</v>
      </c>
      <c r="Y420">
        <v>11</v>
      </c>
      <c r="Z420">
        <v>4</v>
      </c>
      <c r="AA420">
        <v>4</v>
      </c>
      <c r="AB420" s="7">
        <v>2.9285999999999999</v>
      </c>
      <c r="AC420" s="7">
        <v>2.7143000000000002</v>
      </c>
      <c r="AE420">
        <v>11.642899999999999</v>
      </c>
      <c r="AF420">
        <v>11.928599999999999</v>
      </c>
      <c r="AH420">
        <v>0.88</v>
      </c>
      <c r="AI420">
        <v>1.66</v>
      </c>
      <c r="AJ420" s="2">
        <f t="shared" si="25"/>
        <v>2.54</v>
      </c>
      <c r="AL420">
        <v>3.7395809523809538</v>
      </c>
      <c r="AM420">
        <v>8.4456000000000007</v>
      </c>
      <c r="AN420" s="5">
        <f t="shared" si="26"/>
        <v>12</v>
      </c>
      <c r="AP420">
        <v>2.2266952380952336</v>
      </c>
      <c r="AQ420">
        <v>1.3252666666666653</v>
      </c>
      <c r="AR420" s="3">
        <f t="shared" si="27"/>
        <v>3</v>
      </c>
      <c r="AT420">
        <v>6.2603492063492077</v>
      </c>
      <c r="AU420">
        <v>7.7627936507936495</v>
      </c>
      <c r="AV420" s="3">
        <f t="shared" si="29"/>
        <v>14</v>
      </c>
      <c r="AX420">
        <v>0.44</v>
      </c>
      <c r="AY420">
        <v>0.4</v>
      </c>
      <c r="AZ420" s="8">
        <f t="shared" si="30"/>
        <v>1.6454156190476197</v>
      </c>
      <c r="BA420" s="8">
        <f t="shared" si="30"/>
        <v>3.3782400000000004</v>
      </c>
      <c r="BB420" s="5">
        <f t="shared" si="28"/>
        <v>5</v>
      </c>
      <c r="BC420" t="s">
        <v>1391</v>
      </c>
    </row>
    <row r="421" spans="1:55" x14ac:dyDescent="0.25">
      <c r="A421" t="s">
        <v>1318</v>
      </c>
      <c r="B421" t="s">
        <v>1418</v>
      </c>
      <c r="C421" t="s">
        <v>1419</v>
      </c>
      <c r="D421" t="s">
        <v>145</v>
      </c>
      <c r="E421" t="s">
        <v>154</v>
      </c>
      <c r="F421" t="s">
        <v>441</v>
      </c>
      <c r="G421" t="s">
        <v>919</v>
      </c>
      <c r="H421">
        <v>5.71</v>
      </c>
      <c r="I421" t="s">
        <v>762</v>
      </c>
      <c r="J421">
        <v>1.21</v>
      </c>
      <c r="K421" t="s">
        <v>50</v>
      </c>
      <c r="L421">
        <v>3.84</v>
      </c>
      <c r="M421" t="s">
        <v>339</v>
      </c>
      <c r="N421">
        <v>1.35</v>
      </c>
      <c r="O421">
        <v>6.452</v>
      </c>
      <c r="P421">
        <v>5.359</v>
      </c>
      <c r="Q421">
        <v>8.2240000000000002</v>
      </c>
      <c r="R421">
        <v>19.802</v>
      </c>
      <c r="S421">
        <v>13.661</v>
      </c>
      <c r="T421">
        <v>25.253</v>
      </c>
      <c r="U421">
        <v>20.963999999999999</v>
      </c>
      <c r="V421" t="s">
        <v>23</v>
      </c>
      <c r="W421" t="s">
        <v>22</v>
      </c>
      <c r="X421">
        <v>-7</v>
      </c>
      <c r="Y421">
        <v>-11</v>
      </c>
      <c r="Z421">
        <v>-1</v>
      </c>
      <c r="AA421">
        <v>-4</v>
      </c>
      <c r="AB421" s="7">
        <v>3.1429</v>
      </c>
      <c r="AC421" s="7">
        <v>2.7143000000000002</v>
      </c>
      <c r="AE421">
        <v>11.642899999999999</v>
      </c>
      <c r="AF421">
        <v>12.928599999999999</v>
      </c>
      <c r="AH421">
        <v>0.65</v>
      </c>
      <c r="AI421">
        <v>0.78</v>
      </c>
      <c r="AJ421" s="2">
        <f t="shared" si="25"/>
        <v>1.4300000000000002</v>
      </c>
      <c r="AL421">
        <v>5.8297904761904791</v>
      </c>
      <c r="AM421">
        <v>5.3864999999999998</v>
      </c>
      <c r="AN421" s="5">
        <f t="shared" si="26"/>
        <v>11</v>
      </c>
      <c r="AP421">
        <v>0.58358571428571315</v>
      </c>
      <c r="AQ421">
        <v>1.068392857142856</v>
      </c>
      <c r="AR421" s="3">
        <f t="shared" si="27"/>
        <v>1</v>
      </c>
      <c r="AT421">
        <v>7.7267428571428587</v>
      </c>
      <c r="AU421">
        <v>5.3379047619047606</v>
      </c>
      <c r="AV421" s="3">
        <f t="shared" si="29"/>
        <v>13</v>
      </c>
      <c r="AX421">
        <v>0.17</v>
      </c>
      <c r="AY421">
        <v>0.25</v>
      </c>
      <c r="AZ421" s="8">
        <f t="shared" si="30"/>
        <v>0.99106438095238147</v>
      </c>
      <c r="BA421" s="8">
        <f t="shared" si="30"/>
        <v>1.346625</v>
      </c>
      <c r="BB421" s="5">
        <f t="shared" si="28"/>
        <v>2</v>
      </c>
      <c r="BC421" t="s">
        <v>1391</v>
      </c>
    </row>
    <row r="422" spans="1:55" x14ac:dyDescent="0.25">
      <c r="A422" t="s">
        <v>1318</v>
      </c>
      <c r="B422" t="s">
        <v>1420</v>
      </c>
      <c r="C422" t="s">
        <v>1421</v>
      </c>
      <c r="D422" t="s">
        <v>929</v>
      </c>
      <c r="E422" t="s">
        <v>510</v>
      </c>
      <c r="F422" t="s">
        <v>491</v>
      </c>
      <c r="G422" t="s">
        <v>378</v>
      </c>
      <c r="H422">
        <v>1.38</v>
      </c>
      <c r="I422" t="s">
        <v>367</v>
      </c>
      <c r="J422">
        <v>3.81</v>
      </c>
      <c r="K422" t="s">
        <v>1273</v>
      </c>
      <c r="L422">
        <v>1.45</v>
      </c>
      <c r="M422" t="s">
        <v>150</v>
      </c>
      <c r="N422">
        <v>3.36</v>
      </c>
      <c r="O422">
        <v>31.25</v>
      </c>
      <c r="P422">
        <v>19.763000000000002</v>
      </c>
      <c r="Q422">
        <v>13.298</v>
      </c>
      <c r="R422">
        <v>42.194000000000003</v>
      </c>
      <c r="S422">
        <v>16.779</v>
      </c>
      <c r="T422">
        <v>17.888999999999999</v>
      </c>
      <c r="U422">
        <v>11.298999999999999</v>
      </c>
      <c r="V422" t="s">
        <v>26</v>
      </c>
      <c r="W422" t="s">
        <v>24</v>
      </c>
      <c r="X422">
        <v>1</v>
      </c>
      <c r="Y422">
        <v>10</v>
      </c>
      <c r="Z422">
        <v>5</v>
      </c>
      <c r="AA422">
        <v>0</v>
      </c>
      <c r="AB422" s="7">
        <v>3.5</v>
      </c>
      <c r="AC422" s="7">
        <v>3.1429</v>
      </c>
      <c r="AE422">
        <v>11</v>
      </c>
      <c r="AF422">
        <v>10.7857</v>
      </c>
      <c r="AH422">
        <v>1.49</v>
      </c>
      <c r="AI422">
        <v>2.35</v>
      </c>
      <c r="AJ422" s="2">
        <f t="shared" si="25"/>
        <v>3.84</v>
      </c>
      <c r="AL422">
        <v>4.7229460317460346</v>
      </c>
      <c r="AM422">
        <v>5.6006999999999998</v>
      </c>
      <c r="AN422" s="5">
        <f t="shared" si="26"/>
        <v>10</v>
      </c>
      <c r="AP422">
        <v>2.3114571428571384</v>
      </c>
      <c r="AQ422">
        <v>3.3624888888888855</v>
      </c>
      <c r="AR422" s="3">
        <f t="shared" si="27"/>
        <v>5</v>
      </c>
      <c r="AT422">
        <v>3.8282666666666683</v>
      </c>
      <c r="AU422">
        <v>6.4499682539682528</v>
      </c>
      <c r="AV422" s="3">
        <f t="shared" si="29"/>
        <v>10</v>
      </c>
      <c r="AX422">
        <v>0.35</v>
      </c>
      <c r="AY422">
        <v>0.71</v>
      </c>
      <c r="AZ422" s="8">
        <f t="shared" si="30"/>
        <v>1.653031111111112</v>
      </c>
      <c r="BA422" s="8">
        <f t="shared" si="30"/>
        <v>3.9764969999999997</v>
      </c>
      <c r="BB422" s="5">
        <f t="shared" si="28"/>
        <v>5</v>
      </c>
      <c r="BC422" t="s">
        <v>1391</v>
      </c>
    </row>
    <row r="423" spans="1:55" x14ac:dyDescent="0.25">
      <c r="A423" t="s">
        <v>1318</v>
      </c>
      <c r="B423" t="s">
        <v>1422</v>
      </c>
      <c r="C423" t="s">
        <v>1423</v>
      </c>
      <c r="D423" t="s">
        <v>496</v>
      </c>
      <c r="E423" t="s">
        <v>118</v>
      </c>
      <c r="F423" t="s">
        <v>468</v>
      </c>
      <c r="G423" t="s">
        <v>902</v>
      </c>
      <c r="H423">
        <v>2.29</v>
      </c>
      <c r="I423" t="s">
        <v>396</v>
      </c>
      <c r="J423">
        <v>1.78</v>
      </c>
      <c r="K423" t="s">
        <v>930</v>
      </c>
      <c r="L423">
        <v>2.13</v>
      </c>
      <c r="M423" t="s">
        <v>479</v>
      </c>
      <c r="N423">
        <v>1.89</v>
      </c>
      <c r="O423">
        <v>7.57</v>
      </c>
      <c r="P423">
        <v>12.135999999999999</v>
      </c>
      <c r="Q423">
        <v>8.1229999999999993</v>
      </c>
      <c r="R423">
        <v>10.141999999999999</v>
      </c>
      <c r="S423">
        <v>26.042000000000002</v>
      </c>
      <c r="T423">
        <v>10.881</v>
      </c>
      <c r="U423">
        <v>17.422000000000001</v>
      </c>
      <c r="V423" t="s">
        <v>23</v>
      </c>
      <c r="W423" t="s">
        <v>44</v>
      </c>
      <c r="X423">
        <v>-12</v>
      </c>
      <c r="Y423">
        <v>-4</v>
      </c>
      <c r="Z423">
        <v>-4</v>
      </c>
      <c r="AA423">
        <v>-1</v>
      </c>
      <c r="AB423" s="7">
        <v>2.6429</v>
      </c>
      <c r="AC423" s="7">
        <v>2.8571</v>
      </c>
      <c r="AE423">
        <v>10.7857</v>
      </c>
      <c r="AF423">
        <v>10.642899999999999</v>
      </c>
      <c r="AH423">
        <v>1.49</v>
      </c>
      <c r="AI423">
        <v>0.93</v>
      </c>
      <c r="AJ423" s="2">
        <f t="shared" si="25"/>
        <v>2.42</v>
      </c>
      <c r="AL423">
        <v>3.5200000000000018</v>
      </c>
      <c r="AM423">
        <v>3.7908000000000004</v>
      </c>
      <c r="AN423" s="5">
        <f t="shared" si="26"/>
        <v>7</v>
      </c>
      <c r="AP423">
        <v>0.84182698412698242</v>
      </c>
      <c r="AQ423">
        <v>1.1151111111111101</v>
      </c>
      <c r="AR423" s="3">
        <f t="shared" si="27"/>
        <v>1</v>
      </c>
      <c r="AT423">
        <v>5.33592380952381</v>
      </c>
      <c r="AU423">
        <v>5.7571428571428562</v>
      </c>
      <c r="AV423" s="3">
        <f t="shared" si="29"/>
        <v>11</v>
      </c>
      <c r="AX423">
        <v>0.55000000000000004</v>
      </c>
      <c r="AY423">
        <v>0.61</v>
      </c>
      <c r="AZ423" s="8">
        <f t="shared" si="30"/>
        <v>1.9360000000000011</v>
      </c>
      <c r="BA423" s="8">
        <f t="shared" si="30"/>
        <v>2.3123880000000003</v>
      </c>
      <c r="BB423" s="5">
        <f t="shared" si="28"/>
        <v>4</v>
      </c>
      <c r="BC423" t="s">
        <v>1391</v>
      </c>
    </row>
    <row r="424" spans="1:55" x14ac:dyDescent="0.25">
      <c r="A424" t="s">
        <v>759</v>
      </c>
      <c r="B424" t="s">
        <v>1424</v>
      </c>
      <c r="C424" t="s">
        <v>1425</v>
      </c>
      <c r="D424" t="s">
        <v>405</v>
      </c>
      <c r="E424" t="s">
        <v>448</v>
      </c>
      <c r="F424" t="s">
        <v>908</v>
      </c>
      <c r="G424" t="s">
        <v>218</v>
      </c>
      <c r="H424">
        <v>2.5499999999999998</v>
      </c>
      <c r="I424" t="s">
        <v>371</v>
      </c>
      <c r="J424">
        <v>1.65</v>
      </c>
      <c r="K424" t="s">
        <v>766</v>
      </c>
      <c r="L424">
        <v>3.18</v>
      </c>
      <c r="M424" t="s">
        <v>1380</v>
      </c>
      <c r="N424">
        <v>1.46</v>
      </c>
      <c r="O424">
        <v>20.202000000000002</v>
      </c>
      <c r="P424">
        <v>5.3849999999999998</v>
      </c>
      <c r="Q424">
        <v>11.287000000000001</v>
      </c>
      <c r="R424">
        <v>84.745999999999995</v>
      </c>
      <c r="S424">
        <v>6.024</v>
      </c>
      <c r="T424">
        <v>47.393000000000001</v>
      </c>
      <c r="U424">
        <v>12.641999999999999</v>
      </c>
      <c r="V424" t="s">
        <v>648</v>
      </c>
      <c r="W424" t="s">
        <v>52</v>
      </c>
      <c r="X424">
        <v>-12</v>
      </c>
      <c r="Y424">
        <v>-3</v>
      </c>
      <c r="Z424">
        <v>-3</v>
      </c>
      <c r="AA424">
        <v>-2</v>
      </c>
      <c r="AB424" s="7">
        <v>6.3571</v>
      </c>
      <c r="AC424" s="7">
        <v>6.7142999999999997</v>
      </c>
      <c r="AE424">
        <v>11.5</v>
      </c>
      <c r="AF424">
        <v>11.071400000000001</v>
      </c>
      <c r="AH424">
        <v>0.47</v>
      </c>
      <c r="AI424">
        <v>1.82</v>
      </c>
      <c r="AJ424" s="2">
        <f t="shared" si="25"/>
        <v>2.29</v>
      </c>
      <c r="AL424">
        <v>7.129398305084738</v>
      </c>
      <c r="AM424">
        <v>4.7949288135593244</v>
      </c>
      <c r="AN424" s="5">
        <f t="shared" si="26"/>
        <v>11</v>
      </c>
      <c r="AP424">
        <v>3.3252966101694872</v>
      </c>
      <c r="AQ424">
        <v>2.7544932203389849</v>
      </c>
      <c r="AR424" s="3">
        <f t="shared" si="27"/>
        <v>6</v>
      </c>
      <c r="AT424">
        <v>9.8956745762711851</v>
      </c>
      <c r="AU424">
        <v>3.5614372881355933</v>
      </c>
      <c r="AV424" s="3">
        <f t="shared" si="29"/>
        <v>13</v>
      </c>
      <c r="AX424">
        <v>0.16</v>
      </c>
      <c r="AY424">
        <v>0.31</v>
      </c>
      <c r="AZ424" s="8">
        <f t="shared" si="30"/>
        <v>1.1407037288135582</v>
      </c>
      <c r="BA424" s="8">
        <f t="shared" si="30"/>
        <v>1.4864279322033906</v>
      </c>
      <c r="BB424" s="5">
        <f t="shared" si="28"/>
        <v>2</v>
      </c>
      <c r="BC424" t="s">
        <v>1391</v>
      </c>
    </row>
    <row r="425" spans="1:55" x14ac:dyDescent="0.25">
      <c r="A425" t="s">
        <v>759</v>
      </c>
      <c r="B425" t="s">
        <v>761</v>
      </c>
      <c r="C425" t="s">
        <v>1426</v>
      </c>
      <c r="D425" t="s">
        <v>985</v>
      </c>
      <c r="E425" t="s">
        <v>929</v>
      </c>
      <c r="F425" t="s">
        <v>105</v>
      </c>
      <c r="G425" t="s">
        <v>689</v>
      </c>
      <c r="H425">
        <v>2.27</v>
      </c>
      <c r="I425" t="s">
        <v>491</v>
      </c>
      <c r="J425">
        <v>1.79</v>
      </c>
      <c r="K425" t="s">
        <v>695</v>
      </c>
      <c r="L425">
        <v>2.34</v>
      </c>
      <c r="M425" t="s">
        <v>242</v>
      </c>
      <c r="N425">
        <v>1.75</v>
      </c>
      <c r="O425">
        <v>15.528</v>
      </c>
      <c r="P425">
        <v>6.766</v>
      </c>
      <c r="Q425">
        <v>9.1240000000000006</v>
      </c>
      <c r="R425">
        <v>41.841000000000001</v>
      </c>
      <c r="S425">
        <v>7.9489999999999998</v>
      </c>
      <c r="T425">
        <v>24.631</v>
      </c>
      <c r="U425">
        <v>10.718</v>
      </c>
      <c r="V425" t="s">
        <v>26</v>
      </c>
      <c r="W425" t="s">
        <v>32</v>
      </c>
      <c r="X425">
        <v>0</v>
      </c>
      <c r="Y425">
        <v>9</v>
      </c>
      <c r="Z425">
        <v>0</v>
      </c>
      <c r="AA425">
        <v>3</v>
      </c>
      <c r="AB425" s="7">
        <v>4.2142999999999997</v>
      </c>
      <c r="AC425" s="7">
        <v>6.4286000000000003</v>
      </c>
      <c r="AE425">
        <v>11.357100000000001</v>
      </c>
      <c r="AF425">
        <v>9.7857000000000003</v>
      </c>
      <c r="AH425">
        <v>0.74</v>
      </c>
      <c r="AI425">
        <v>1.74</v>
      </c>
      <c r="AJ425" s="2">
        <f t="shared" si="25"/>
        <v>2.48</v>
      </c>
      <c r="AL425">
        <v>3.3981991525423689</v>
      </c>
      <c r="AM425">
        <v>5.8039322033898326</v>
      </c>
      <c r="AN425" s="5">
        <f t="shared" si="26"/>
        <v>9</v>
      </c>
      <c r="AP425">
        <v>1.9267796610169465</v>
      </c>
      <c r="AQ425">
        <v>2.30720338983051</v>
      </c>
      <c r="AR425" s="3">
        <f t="shared" si="27"/>
        <v>4</v>
      </c>
      <c r="AT425">
        <v>3.9443855932203387</v>
      </c>
      <c r="AU425">
        <v>7.5563389830508472</v>
      </c>
      <c r="AV425" s="3">
        <f t="shared" si="29"/>
        <v>11</v>
      </c>
      <c r="AX425">
        <v>0.23</v>
      </c>
      <c r="AY425">
        <v>0.53</v>
      </c>
      <c r="AZ425" s="8">
        <f t="shared" si="30"/>
        <v>0.78158580508474484</v>
      </c>
      <c r="BA425" s="8">
        <f t="shared" si="30"/>
        <v>3.0760840677966113</v>
      </c>
      <c r="BB425" s="5">
        <f t="shared" si="28"/>
        <v>3</v>
      </c>
      <c r="BC425" t="s">
        <v>1391</v>
      </c>
    </row>
    <row r="426" spans="1:55" x14ac:dyDescent="0.25">
      <c r="A426" t="s">
        <v>759</v>
      </c>
      <c r="B426" t="s">
        <v>1427</v>
      </c>
      <c r="C426" t="s">
        <v>1428</v>
      </c>
      <c r="D426" t="s">
        <v>1020</v>
      </c>
      <c r="E426" t="s">
        <v>448</v>
      </c>
      <c r="F426" t="s">
        <v>112</v>
      </c>
      <c r="G426" t="s">
        <v>1429</v>
      </c>
      <c r="H426">
        <v>1.39</v>
      </c>
      <c r="I426" t="s">
        <v>921</v>
      </c>
      <c r="J426">
        <v>3.63</v>
      </c>
      <c r="K426" t="s">
        <v>473</v>
      </c>
      <c r="L426">
        <v>1.41</v>
      </c>
      <c r="M426" t="s">
        <v>703</v>
      </c>
      <c r="N426">
        <v>3.54</v>
      </c>
      <c r="O426">
        <v>21.786000000000001</v>
      </c>
      <c r="P426">
        <v>24.038</v>
      </c>
      <c r="Q426">
        <v>12.18</v>
      </c>
      <c r="R426">
        <v>22.074999999999999</v>
      </c>
      <c r="S426">
        <v>26.882000000000001</v>
      </c>
      <c r="T426">
        <v>12.346</v>
      </c>
      <c r="U426">
        <v>13.624000000000001</v>
      </c>
      <c r="V426" t="s">
        <v>31</v>
      </c>
      <c r="W426" t="s">
        <v>24</v>
      </c>
      <c r="X426">
        <v>-9</v>
      </c>
      <c r="Y426">
        <v>-6</v>
      </c>
      <c r="Z426">
        <v>-3</v>
      </c>
      <c r="AA426">
        <v>1</v>
      </c>
      <c r="AB426" s="7">
        <v>6.1538000000000004</v>
      </c>
      <c r="AC426" s="7">
        <v>5.1429</v>
      </c>
      <c r="AE426">
        <v>9.4614999999999991</v>
      </c>
      <c r="AF426">
        <v>10.571400000000001</v>
      </c>
      <c r="AH426">
        <v>1.96</v>
      </c>
      <c r="AI426">
        <v>1.82</v>
      </c>
      <c r="AJ426" s="2">
        <f t="shared" si="25"/>
        <v>3.7800000000000002</v>
      </c>
      <c r="AL426">
        <v>3.9593135593220294</v>
      </c>
      <c r="AM426">
        <v>3.4092203389830518</v>
      </c>
      <c r="AN426" s="5">
        <f t="shared" si="26"/>
        <v>7</v>
      </c>
      <c r="AP426">
        <v>2.7181355932203348</v>
      </c>
      <c r="AQ426">
        <v>2.2333728813559337</v>
      </c>
      <c r="AR426" s="3">
        <f t="shared" si="27"/>
        <v>4</v>
      </c>
      <c r="AT426">
        <v>5.8933423728813548</v>
      </c>
      <c r="AU426">
        <v>4.4810847457627121</v>
      </c>
      <c r="AV426" s="3">
        <f t="shared" si="29"/>
        <v>10</v>
      </c>
      <c r="AX426">
        <v>0.61</v>
      </c>
      <c r="AY426">
        <v>0.26</v>
      </c>
      <c r="AZ426" s="8">
        <f t="shared" si="30"/>
        <v>2.4151812711864378</v>
      </c>
      <c r="BA426" s="8">
        <f t="shared" si="30"/>
        <v>0.88639728813559349</v>
      </c>
      <c r="BB426" s="5">
        <f t="shared" si="28"/>
        <v>3</v>
      </c>
      <c r="BC426" t="s">
        <v>1391</v>
      </c>
    </row>
    <row r="427" spans="1:55" x14ac:dyDescent="0.25">
      <c r="A427" t="s">
        <v>589</v>
      </c>
      <c r="B427" t="s">
        <v>607</v>
      </c>
      <c r="C427" t="s">
        <v>819</v>
      </c>
      <c r="D427" t="s">
        <v>239</v>
      </c>
      <c r="E427" t="s">
        <v>220</v>
      </c>
      <c r="F427" t="s">
        <v>187</v>
      </c>
      <c r="G427" t="s">
        <v>926</v>
      </c>
      <c r="H427">
        <v>2.75</v>
      </c>
      <c r="I427" t="s">
        <v>579</v>
      </c>
      <c r="J427">
        <v>1.57</v>
      </c>
      <c r="K427" t="s">
        <v>193</v>
      </c>
      <c r="L427">
        <v>2.2999999999999998</v>
      </c>
      <c r="M427" t="s">
        <v>114</v>
      </c>
      <c r="N427">
        <v>1.77</v>
      </c>
      <c r="O427">
        <v>7.9050000000000002</v>
      </c>
      <c r="P427">
        <v>8.0649999999999995</v>
      </c>
      <c r="Q427">
        <v>7.4290000000000003</v>
      </c>
      <c r="R427">
        <v>14.555999999999999</v>
      </c>
      <c r="S427">
        <v>15.175000000000001</v>
      </c>
      <c r="T427">
        <v>13.68</v>
      </c>
      <c r="U427">
        <v>13.965999999999999</v>
      </c>
      <c r="V427" t="s">
        <v>23</v>
      </c>
      <c r="W427" t="s">
        <v>541</v>
      </c>
      <c r="X427">
        <v>-5</v>
      </c>
      <c r="Y427">
        <v>-7</v>
      </c>
      <c r="Z427">
        <v>0</v>
      </c>
      <c r="AA427">
        <v>-3</v>
      </c>
      <c r="AB427" s="7">
        <v>4.3158000000000003</v>
      </c>
      <c r="AC427" s="7">
        <v>4.3499999999999996</v>
      </c>
      <c r="AE427">
        <v>10.684200000000001</v>
      </c>
      <c r="AF427">
        <v>11.15</v>
      </c>
      <c r="AH427">
        <v>1.0900000000000001</v>
      </c>
      <c r="AI427">
        <v>1.06</v>
      </c>
      <c r="AJ427" s="2">
        <f t="shared" si="25"/>
        <v>2.1500000000000004</v>
      </c>
      <c r="AL427">
        <v>2.8836000000000008</v>
      </c>
      <c r="AM427">
        <v>3.7809619047619081</v>
      </c>
      <c r="AN427" s="5">
        <f t="shared" si="26"/>
        <v>6</v>
      </c>
      <c r="AP427">
        <v>1.8222171428571454</v>
      </c>
      <c r="AQ427">
        <v>1.5797142857142847</v>
      </c>
      <c r="AR427" s="3">
        <f t="shared" si="27"/>
        <v>3</v>
      </c>
      <c r="AT427">
        <v>4.1878400000000013</v>
      </c>
      <c r="AU427">
        <v>5.5136914285714305</v>
      </c>
      <c r="AV427" s="3">
        <f t="shared" si="29"/>
        <v>9</v>
      </c>
      <c r="AX427">
        <v>0.53</v>
      </c>
      <c r="AY427">
        <v>0.32</v>
      </c>
      <c r="AZ427" s="8">
        <f t="shared" si="30"/>
        <v>1.5283080000000004</v>
      </c>
      <c r="BA427" s="8">
        <f t="shared" si="30"/>
        <v>1.2099078095238107</v>
      </c>
      <c r="BB427" s="5">
        <f t="shared" si="28"/>
        <v>2</v>
      </c>
      <c r="BC427" t="s">
        <v>1391</v>
      </c>
    </row>
    <row r="428" spans="1:55" x14ac:dyDescent="0.25">
      <c r="A428" t="s">
        <v>589</v>
      </c>
      <c r="B428" t="s">
        <v>604</v>
      </c>
      <c r="C428" t="s">
        <v>768</v>
      </c>
      <c r="D428" t="s">
        <v>525</v>
      </c>
      <c r="E428" t="s">
        <v>912</v>
      </c>
      <c r="F428" t="s">
        <v>422</v>
      </c>
      <c r="G428" t="s">
        <v>414</v>
      </c>
      <c r="H428">
        <v>1.37</v>
      </c>
      <c r="I428" t="s">
        <v>710</v>
      </c>
      <c r="J428">
        <v>3.95</v>
      </c>
      <c r="K428" t="s">
        <v>362</v>
      </c>
      <c r="L428">
        <v>1.52</v>
      </c>
      <c r="M428" t="s">
        <v>117</v>
      </c>
      <c r="N428">
        <v>3.07</v>
      </c>
      <c r="O428">
        <v>38.462000000000003</v>
      </c>
      <c r="P428">
        <v>18.832000000000001</v>
      </c>
      <c r="Q428">
        <v>14.728</v>
      </c>
      <c r="R428">
        <v>60.241</v>
      </c>
      <c r="S428">
        <v>14.388</v>
      </c>
      <c r="T428">
        <v>22.989000000000001</v>
      </c>
      <c r="U428">
        <v>11.236000000000001</v>
      </c>
      <c r="V428" t="s">
        <v>772</v>
      </c>
      <c r="W428" t="s">
        <v>24</v>
      </c>
      <c r="X428">
        <v>5</v>
      </c>
      <c r="Y428">
        <v>6</v>
      </c>
      <c r="Z428">
        <v>1</v>
      </c>
      <c r="AA428">
        <v>0</v>
      </c>
      <c r="AB428" s="7">
        <v>3.4737</v>
      </c>
      <c r="AC428" s="7">
        <v>4.45</v>
      </c>
      <c r="AE428">
        <v>10.2105</v>
      </c>
      <c r="AF428">
        <v>10.8</v>
      </c>
      <c r="AH428">
        <v>1.28</v>
      </c>
      <c r="AI428">
        <v>2.62</v>
      </c>
      <c r="AJ428" s="2">
        <f t="shared" si="25"/>
        <v>3.9000000000000004</v>
      </c>
      <c r="AL428">
        <v>2.527200000000001</v>
      </c>
      <c r="AM428">
        <v>5.8763904761904815</v>
      </c>
      <c r="AN428" s="5">
        <f t="shared" si="26"/>
        <v>8</v>
      </c>
      <c r="AP428">
        <v>3.3048000000000051</v>
      </c>
      <c r="AQ428">
        <v>1.8893599999999986</v>
      </c>
      <c r="AR428" s="3">
        <f t="shared" si="27"/>
        <v>5</v>
      </c>
      <c r="AT428">
        <v>3.1229971428571432</v>
      </c>
      <c r="AU428">
        <v>7.3354666666666706</v>
      </c>
      <c r="AV428" s="3">
        <f t="shared" si="29"/>
        <v>10</v>
      </c>
      <c r="AX428">
        <v>0.47</v>
      </c>
      <c r="AY428">
        <v>0.54</v>
      </c>
      <c r="AZ428" s="8">
        <f t="shared" si="30"/>
        <v>1.1877840000000004</v>
      </c>
      <c r="BA428" s="8">
        <f t="shared" si="30"/>
        <v>3.1732508571428601</v>
      </c>
      <c r="BB428" s="5">
        <f t="shared" si="28"/>
        <v>4</v>
      </c>
      <c r="BC428" t="s">
        <v>1391</v>
      </c>
    </row>
    <row r="429" spans="1:55" x14ac:dyDescent="0.25">
      <c r="A429" t="s">
        <v>1295</v>
      </c>
      <c r="B429" t="s">
        <v>1430</v>
      </c>
      <c r="C429" t="s">
        <v>1305</v>
      </c>
      <c r="D429" t="s">
        <v>494</v>
      </c>
      <c r="E429" t="s">
        <v>306</v>
      </c>
      <c r="F429" t="s">
        <v>695</v>
      </c>
      <c r="G429" t="s">
        <v>741</v>
      </c>
      <c r="H429">
        <v>1.58</v>
      </c>
      <c r="I429" t="s">
        <v>444</v>
      </c>
      <c r="J429">
        <v>2.74</v>
      </c>
      <c r="K429" t="s">
        <v>422</v>
      </c>
      <c r="L429">
        <v>1.55</v>
      </c>
      <c r="M429" t="s">
        <v>386</v>
      </c>
      <c r="N429">
        <v>2.83</v>
      </c>
      <c r="O429">
        <v>17.181999999999999</v>
      </c>
      <c r="P429">
        <v>15.129</v>
      </c>
      <c r="Q429">
        <v>9.8810000000000002</v>
      </c>
      <c r="R429">
        <v>22.472000000000001</v>
      </c>
      <c r="S429">
        <v>17.390999999999998</v>
      </c>
      <c r="T429">
        <v>12.903</v>
      </c>
      <c r="U429">
        <v>11.364000000000001</v>
      </c>
      <c r="V429" t="s">
        <v>31</v>
      </c>
      <c r="W429" t="s">
        <v>36</v>
      </c>
      <c r="X429">
        <v>1</v>
      </c>
      <c r="Y429">
        <v>1</v>
      </c>
      <c r="Z429">
        <v>0</v>
      </c>
      <c r="AA429">
        <v>2</v>
      </c>
      <c r="AB429" s="7">
        <v>5.4667000000000003</v>
      </c>
      <c r="AC429" s="7">
        <v>5.3333000000000004</v>
      </c>
      <c r="AE429">
        <v>11.066700000000001</v>
      </c>
      <c r="AF429">
        <v>9.3332999999999995</v>
      </c>
      <c r="AH429">
        <v>1.53</v>
      </c>
      <c r="AI429">
        <v>1.74</v>
      </c>
      <c r="AJ429" s="2">
        <f t="shared" si="25"/>
        <v>3.27</v>
      </c>
      <c r="AL429">
        <v>3.6016100000000004</v>
      </c>
      <c r="AM429">
        <v>8.5325914285714219</v>
      </c>
      <c r="AN429" s="5">
        <f t="shared" si="26"/>
        <v>12</v>
      </c>
      <c r="AP429">
        <v>4.65455714285714</v>
      </c>
      <c r="AQ429">
        <v>2.6389542857142883</v>
      </c>
      <c r="AR429" s="3">
        <f t="shared" si="27"/>
        <v>7</v>
      </c>
      <c r="AT429">
        <v>2.5648571428571438</v>
      </c>
      <c r="AU429">
        <v>9.4126828571428547</v>
      </c>
      <c r="AV429" s="3">
        <f t="shared" si="29"/>
        <v>11</v>
      </c>
      <c r="AX429">
        <v>0.36</v>
      </c>
      <c r="AY429">
        <v>0.35</v>
      </c>
      <c r="AZ429" s="8">
        <f t="shared" si="30"/>
        <v>1.2965796000000001</v>
      </c>
      <c r="BA429" s="8">
        <f t="shared" si="30"/>
        <v>2.9864069999999976</v>
      </c>
      <c r="BB429" s="5">
        <f t="shared" si="28"/>
        <v>4</v>
      </c>
      <c r="BC429" t="s">
        <v>1391</v>
      </c>
    </row>
    <row r="430" spans="1:55" x14ac:dyDescent="0.25">
      <c r="A430" t="s">
        <v>1295</v>
      </c>
      <c r="B430" t="s">
        <v>1431</v>
      </c>
      <c r="C430" t="s">
        <v>1432</v>
      </c>
      <c r="D430" t="s">
        <v>1109</v>
      </c>
      <c r="E430" t="s">
        <v>94</v>
      </c>
      <c r="F430" t="s">
        <v>480</v>
      </c>
      <c r="G430" t="s">
        <v>344</v>
      </c>
      <c r="H430">
        <v>3.48</v>
      </c>
      <c r="I430" t="s">
        <v>345</v>
      </c>
      <c r="J430">
        <v>1.4</v>
      </c>
      <c r="K430" t="s">
        <v>329</v>
      </c>
      <c r="L430">
        <v>3</v>
      </c>
      <c r="M430" t="s">
        <v>357</v>
      </c>
      <c r="N430">
        <v>1.5</v>
      </c>
      <c r="O430">
        <v>5.2489999999999997</v>
      </c>
      <c r="P430">
        <v>10.234999999999999</v>
      </c>
      <c r="Q430">
        <v>8.2780000000000005</v>
      </c>
      <c r="R430">
        <v>8.4960000000000004</v>
      </c>
      <c r="S430">
        <v>32.258000000000003</v>
      </c>
      <c r="T430">
        <v>13.404999999999999</v>
      </c>
      <c r="U430">
        <v>26.11</v>
      </c>
      <c r="V430" t="s">
        <v>23</v>
      </c>
      <c r="W430" t="s">
        <v>22</v>
      </c>
      <c r="X430">
        <v>6</v>
      </c>
      <c r="Y430">
        <v>-2</v>
      </c>
      <c r="Z430">
        <v>0</v>
      </c>
      <c r="AA430">
        <v>0</v>
      </c>
      <c r="AB430" s="7">
        <v>6.0667</v>
      </c>
      <c r="AC430" s="7">
        <v>5.2</v>
      </c>
      <c r="AE430">
        <v>9.5333000000000006</v>
      </c>
      <c r="AF430">
        <v>9.1999999999999993</v>
      </c>
      <c r="AH430">
        <v>1.24</v>
      </c>
      <c r="AI430">
        <v>0.63</v>
      </c>
      <c r="AJ430" s="2">
        <f t="shared" si="25"/>
        <v>1.87</v>
      </c>
      <c r="AL430">
        <v>5.4303800000000004</v>
      </c>
      <c r="AM430">
        <v>1.9627542857142841</v>
      </c>
      <c r="AN430" s="5">
        <f t="shared" si="26"/>
        <v>7</v>
      </c>
      <c r="AP430">
        <v>3.0605099999999985</v>
      </c>
      <c r="AQ430">
        <v>3.9495600000000044</v>
      </c>
      <c r="AR430" s="3">
        <f t="shared" si="27"/>
        <v>7</v>
      </c>
      <c r="AT430">
        <v>6.7199257142857176</v>
      </c>
      <c r="AU430">
        <v>2.9666571428571418</v>
      </c>
      <c r="AV430" s="3">
        <f t="shared" si="29"/>
        <v>9</v>
      </c>
      <c r="AX430">
        <v>0.54</v>
      </c>
      <c r="AY430">
        <v>0.44</v>
      </c>
      <c r="AZ430" s="8">
        <f t="shared" si="30"/>
        <v>2.9324052000000003</v>
      </c>
      <c r="BA430" s="8">
        <f t="shared" si="30"/>
        <v>0.86361188571428504</v>
      </c>
      <c r="BB430" s="5">
        <f t="shared" si="28"/>
        <v>3</v>
      </c>
      <c r="BC430" t="s">
        <v>1391</v>
      </c>
    </row>
    <row r="431" spans="1:55" x14ac:dyDescent="0.25">
      <c r="A431" t="s">
        <v>1295</v>
      </c>
      <c r="B431" t="s">
        <v>1433</v>
      </c>
      <c r="C431" t="s">
        <v>1434</v>
      </c>
      <c r="D431" t="s">
        <v>320</v>
      </c>
      <c r="E431" t="s">
        <v>910</v>
      </c>
      <c r="F431" t="s">
        <v>505</v>
      </c>
      <c r="G431" t="s">
        <v>323</v>
      </c>
      <c r="H431">
        <v>3.78</v>
      </c>
      <c r="I431" t="s">
        <v>770</v>
      </c>
      <c r="J431">
        <v>1.36</v>
      </c>
      <c r="K431" t="s">
        <v>582</v>
      </c>
      <c r="L431">
        <v>3.22</v>
      </c>
      <c r="M431" t="s">
        <v>287</v>
      </c>
      <c r="N431">
        <v>1.45</v>
      </c>
      <c r="O431">
        <v>10.111000000000001</v>
      </c>
      <c r="P431">
        <v>4.9800000000000004</v>
      </c>
      <c r="Q431">
        <v>8.4600000000000009</v>
      </c>
      <c r="R431">
        <v>34.363999999999997</v>
      </c>
      <c r="S431">
        <v>8.3330000000000002</v>
      </c>
      <c r="T431">
        <v>28.736000000000001</v>
      </c>
      <c r="U431">
        <v>14.164</v>
      </c>
      <c r="V431" t="s">
        <v>23</v>
      </c>
      <c r="W431" t="s">
        <v>32</v>
      </c>
      <c r="X431">
        <v>-4</v>
      </c>
      <c r="Y431">
        <v>2</v>
      </c>
      <c r="Z431">
        <v>0</v>
      </c>
      <c r="AA431">
        <v>2</v>
      </c>
      <c r="AB431" s="7">
        <v>6.8</v>
      </c>
      <c r="AC431" s="7">
        <v>5.9333</v>
      </c>
      <c r="AE431">
        <v>9.4</v>
      </c>
      <c r="AF431">
        <v>8.4666999999999994</v>
      </c>
      <c r="AH431">
        <v>0.59</v>
      </c>
      <c r="AI431">
        <v>1.2</v>
      </c>
      <c r="AJ431" s="2">
        <f t="shared" si="25"/>
        <v>1.79</v>
      </c>
      <c r="AL431">
        <v>3.6368600000000004</v>
      </c>
      <c r="AM431">
        <v>4.4614857142857112</v>
      </c>
      <c r="AN431" s="5">
        <f t="shared" si="26"/>
        <v>8</v>
      </c>
      <c r="AP431">
        <v>4.6636342857142834</v>
      </c>
      <c r="AQ431">
        <v>3.2416200000000033</v>
      </c>
      <c r="AR431" s="3">
        <f t="shared" si="27"/>
        <v>7</v>
      </c>
      <c r="AT431">
        <v>8.2424685714285744</v>
      </c>
      <c r="AU431">
        <v>2.2212199999999989</v>
      </c>
      <c r="AV431" s="3">
        <f t="shared" si="29"/>
        <v>10</v>
      </c>
      <c r="AX431">
        <v>0.35</v>
      </c>
      <c r="AY431">
        <v>0.44</v>
      </c>
      <c r="AZ431" s="8">
        <f t="shared" si="30"/>
        <v>1.2729010000000001</v>
      </c>
      <c r="BA431" s="8">
        <f t="shared" si="30"/>
        <v>1.963053714285713</v>
      </c>
      <c r="BB431" s="5">
        <f t="shared" si="28"/>
        <v>3</v>
      </c>
      <c r="BC431" t="s">
        <v>1391</v>
      </c>
    </row>
    <row r="432" spans="1:55" x14ac:dyDescent="0.25">
      <c r="A432" t="s">
        <v>1295</v>
      </c>
      <c r="B432" t="s">
        <v>1435</v>
      </c>
      <c r="C432" t="s">
        <v>1296</v>
      </c>
      <c r="D432" t="s">
        <v>670</v>
      </c>
      <c r="E432" t="s">
        <v>1000</v>
      </c>
      <c r="F432" t="s">
        <v>235</v>
      </c>
      <c r="G432" t="s">
        <v>676</v>
      </c>
      <c r="H432">
        <v>1.68</v>
      </c>
      <c r="I432" t="s">
        <v>124</v>
      </c>
      <c r="J432">
        <v>2.5299999999999998</v>
      </c>
      <c r="K432" t="s">
        <v>477</v>
      </c>
      <c r="L432">
        <v>2.02</v>
      </c>
      <c r="M432" t="s">
        <v>477</v>
      </c>
      <c r="N432">
        <v>2.02</v>
      </c>
      <c r="O432">
        <v>28.169</v>
      </c>
      <c r="P432">
        <v>9.843</v>
      </c>
      <c r="Q432">
        <v>12.164999999999999</v>
      </c>
      <c r="R432">
        <v>69.444000000000003</v>
      </c>
      <c r="S432">
        <v>8.4960000000000004</v>
      </c>
      <c r="T432">
        <v>30.03</v>
      </c>
      <c r="U432">
        <v>10.493</v>
      </c>
      <c r="V432" t="s">
        <v>26</v>
      </c>
      <c r="W432" t="s">
        <v>32</v>
      </c>
      <c r="X432">
        <v>1</v>
      </c>
      <c r="Y432">
        <v>11</v>
      </c>
      <c r="Z432">
        <v>2</v>
      </c>
      <c r="AA432">
        <v>0</v>
      </c>
      <c r="AB432" s="7">
        <v>5.8</v>
      </c>
      <c r="AC432" s="7">
        <v>5.4667000000000003</v>
      </c>
      <c r="AE432">
        <v>9.8000000000000007</v>
      </c>
      <c r="AF432">
        <v>9.1333000000000002</v>
      </c>
      <c r="AH432">
        <v>0.81</v>
      </c>
      <c r="AI432">
        <v>2.3199999999999998</v>
      </c>
      <c r="AJ432" s="2">
        <f t="shared" si="25"/>
        <v>3.13</v>
      </c>
      <c r="AL432">
        <v>3.3990399999999998</v>
      </c>
      <c r="AM432">
        <v>4.714502857142854</v>
      </c>
      <c r="AN432" s="5">
        <f t="shared" si="26"/>
        <v>8</v>
      </c>
      <c r="AP432">
        <v>2.7110399999999983</v>
      </c>
      <c r="AQ432">
        <v>2.4763114285714312</v>
      </c>
      <c r="AR432" s="3">
        <f t="shared" si="27"/>
        <v>5</v>
      </c>
      <c r="AT432">
        <v>4.1943600000000023</v>
      </c>
      <c r="AU432">
        <v>5.3931999999999976</v>
      </c>
      <c r="AV432" s="3">
        <f t="shared" si="29"/>
        <v>9</v>
      </c>
      <c r="AX432">
        <v>0.43</v>
      </c>
      <c r="AY432">
        <v>0.56000000000000005</v>
      </c>
      <c r="AZ432" s="8">
        <f t="shared" si="30"/>
        <v>1.4615871999999999</v>
      </c>
      <c r="BA432" s="8">
        <f t="shared" si="30"/>
        <v>2.6401215999999983</v>
      </c>
      <c r="BB432" s="5">
        <f t="shared" si="28"/>
        <v>4</v>
      </c>
      <c r="BC432" t="s">
        <v>1391</v>
      </c>
    </row>
    <row r="433" spans="1:55" x14ac:dyDescent="0.25">
      <c r="A433" t="s">
        <v>178</v>
      </c>
      <c r="B433" t="s">
        <v>174</v>
      </c>
      <c r="C433" t="s">
        <v>179</v>
      </c>
      <c r="D433" t="s">
        <v>730</v>
      </c>
      <c r="E433" t="s">
        <v>177</v>
      </c>
      <c r="F433" t="s">
        <v>1272</v>
      </c>
      <c r="G433" t="s">
        <v>38</v>
      </c>
      <c r="H433">
        <v>4.12</v>
      </c>
      <c r="I433" t="s">
        <v>1436</v>
      </c>
      <c r="J433">
        <v>1.32</v>
      </c>
      <c r="K433" t="s">
        <v>912</v>
      </c>
      <c r="L433">
        <v>5.84</v>
      </c>
      <c r="M433" t="s">
        <v>1386</v>
      </c>
      <c r="N433">
        <v>1.21</v>
      </c>
      <c r="O433">
        <v>3.786</v>
      </c>
      <c r="P433">
        <v>21.597999999999999</v>
      </c>
      <c r="Q433">
        <v>14.925000000000001</v>
      </c>
      <c r="R433">
        <v>5.23</v>
      </c>
      <c r="S433">
        <v>169.49199999999999</v>
      </c>
      <c r="T433">
        <v>20.619</v>
      </c>
      <c r="U433">
        <v>117.64700000000001</v>
      </c>
      <c r="V433" t="s">
        <v>99</v>
      </c>
      <c r="W433" t="s">
        <v>22</v>
      </c>
      <c r="X433">
        <v>5</v>
      </c>
      <c r="Y433">
        <v>-3</v>
      </c>
      <c r="Z433">
        <v>-1</v>
      </c>
      <c r="AA433">
        <v>-3</v>
      </c>
      <c r="AB433" s="7">
        <v>5.1429</v>
      </c>
      <c r="AC433" s="7">
        <v>4.6189999999999998</v>
      </c>
      <c r="AE433">
        <v>8.7619000000000007</v>
      </c>
      <c r="AF433">
        <v>9.4285999999999994</v>
      </c>
      <c r="AH433">
        <v>1.45</v>
      </c>
      <c r="AI433">
        <v>0.25</v>
      </c>
      <c r="AJ433" s="2">
        <f t="shared" si="25"/>
        <v>1.7</v>
      </c>
      <c r="AL433">
        <v>5.2314155844155792</v>
      </c>
      <c r="AM433">
        <v>1.656571428571431</v>
      </c>
      <c r="AN433" s="5">
        <f t="shared" si="26"/>
        <v>6</v>
      </c>
      <c r="AP433">
        <v>2.0056242424242425</v>
      </c>
      <c r="AQ433">
        <v>2.5205896103896128</v>
      </c>
      <c r="AR433" s="3">
        <f t="shared" si="27"/>
        <v>4</v>
      </c>
      <c r="AT433">
        <v>5.8364606060606095</v>
      </c>
      <c r="AU433">
        <v>3.487418181818184</v>
      </c>
      <c r="AV433" s="3">
        <f t="shared" si="29"/>
        <v>9</v>
      </c>
      <c r="AX433">
        <v>0.48</v>
      </c>
      <c r="AY433">
        <v>0.37</v>
      </c>
      <c r="AZ433" s="8">
        <f t="shared" si="30"/>
        <v>2.511079480519478</v>
      </c>
      <c r="BA433" s="8">
        <f t="shared" si="30"/>
        <v>0.61293142857142946</v>
      </c>
      <c r="BB433" s="5">
        <f t="shared" si="28"/>
        <v>3</v>
      </c>
      <c r="BC433" t="s">
        <v>1391</v>
      </c>
    </row>
    <row r="434" spans="1:55" x14ac:dyDescent="0.25">
      <c r="A434" t="s">
        <v>178</v>
      </c>
      <c r="B434" t="s">
        <v>185</v>
      </c>
      <c r="C434" t="s">
        <v>184</v>
      </c>
      <c r="D434" t="s">
        <v>1143</v>
      </c>
      <c r="E434" t="s">
        <v>450</v>
      </c>
      <c r="F434" t="s">
        <v>757</v>
      </c>
      <c r="G434" t="s">
        <v>556</v>
      </c>
      <c r="H434">
        <v>3.25</v>
      </c>
      <c r="I434" t="s">
        <v>908</v>
      </c>
      <c r="J434">
        <v>1.45</v>
      </c>
      <c r="K434" t="s">
        <v>1331</v>
      </c>
      <c r="L434">
        <v>2.77</v>
      </c>
      <c r="M434" t="s">
        <v>1343</v>
      </c>
      <c r="N434">
        <v>1.56</v>
      </c>
      <c r="O434">
        <v>5.6660000000000004</v>
      </c>
      <c r="P434">
        <v>9.8230000000000004</v>
      </c>
      <c r="Q434">
        <v>7.968</v>
      </c>
      <c r="R434">
        <v>9.1910000000000007</v>
      </c>
      <c r="S434">
        <v>27.623999999999999</v>
      </c>
      <c r="T434">
        <v>12.936999999999999</v>
      </c>
      <c r="U434">
        <v>22.422000000000001</v>
      </c>
      <c r="V434" t="s">
        <v>23</v>
      </c>
      <c r="W434" t="s">
        <v>24</v>
      </c>
      <c r="X434">
        <v>3</v>
      </c>
      <c r="Y434">
        <v>4</v>
      </c>
      <c r="Z434">
        <v>-1</v>
      </c>
      <c r="AA434">
        <v>1</v>
      </c>
      <c r="AB434" s="7">
        <v>5.4762000000000004</v>
      </c>
      <c r="AC434" s="7">
        <v>4.2857000000000003</v>
      </c>
      <c r="AE434">
        <v>10.952400000000001</v>
      </c>
      <c r="AF434">
        <v>8.4762000000000004</v>
      </c>
      <c r="AH434">
        <v>1.23</v>
      </c>
      <c r="AI434">
        <v>0.71</v>
      </c>
      <c r="AJ434" s="2">
        <f t="shared" si="25"/>
        <v>1.94</v>
      </c>
      <c r="AL434">
        <v>4.119316017316013</v>
      </c>
      <c r="AM434">
        <v>1.7984805194805218</v>
      </c>
      <c r="AN434" s="5">
        <f t="shared" si="26"/>
        <v>5</v>
      </c>
      <c r="AP434">
        <v>1.9158454545454546</v>
      </c>
      <c r="AQ434">
        <v>1.6224484848484864</v>
      </c>
      <c r="AR434" s="3">
        <f t="shared" si="27"/>
        <v>3</v>
      </c>
      <c r="AT434">
        <v>7.6086857142857198</v>
      </c>
      <c r="AU434">
        <v>3.8173090909090934</v>
      </c>
      <c r="AV434" s="3">
        <f t="shared" si="29"/>
        <v>11</v>
      </c>
      <c r="AX434">
        <v>0.28999999999999998</v>
      </c>
      <c r="AY434">
        <v>0.48</v>
      </c>
      <c r="AZ434" s="8">
        <f t="shared" si="30"/>
        <v>1.1946016450216437</v>
      </c>
      <c r="BA434" s="8">
        <f t="shared" si="30"/>
        <v>0.86327064935065045</v>
      </c>
      <c r="BB434" s="5">
        <f t="shared" si="28"/>
        <v>2</v>
      </c>
      <c r="BC434" t="s">
        <v>1391</v>
      </c>
    </row>
    <row r="435" spans="1:55" x14ac:dyDescent="0.25">
      <c r="A435" t="s">
        <v>178</v>
      </c>
      <c r="B435" t="s">
        <v>188</v>
      </c>
      <c r="C435" t="s">
        <v>268</v>
      </c>
      <c r="D435" t="s">
        <v>115</v>
      </c>
      <c r="E435" t="s">
        <v>660</v>
      </c>
      <c r="F435" t="s">
        <v>299</v>
      </c>
      <c r="G435" t="s">
        <v>493</v>
      </c>
      <c r="H435">
        <v>6.86</v>
      </c>
      <c r="I435" t="s">
        <v>1437</v>
      </c>
      <c r="J435">
        <v>1.17</v>
      </c>
      <c r="K435" t="s">
        <v>751</v>
      </c>
      <c r="L435">
        <v>4.33</v>
      </c>
      <c r="M435" t="s">
        <v>1438</v>
      </c>
      <c r="N435">
        <v>1.3</v>
      </c>
      <c r="O435">
        <v>5.3879999999999999</v>
      </c>
      <c r="P435">
        <v>5.9630000000000001</v>
      </c>
      <c r="Q435">
        <v>8.6509999999999998</v>
      </c>
      <c r="R435">
        <v>15.625</v>
      </c>
      <c r="S435">
        <v>19.157</v>
      </c>
      <c r="T435">
        <v>25.062999999999999</v>
      </c>
      <c r="U435">
        <v>27.777999999999999</v>
      </c>
      <c r="V435" t="s">
        <v>23</v>
      </c>
      <c r="W435" t="s">
        <v>22</v>
      </c>
      <c r="X435">
        <v>3</v>
      </c>
      <c r="Y435">
        <v>-2</v>
      </c>
      <c r="Z435">
        <v>1</v>
      </c>
      <c r="AA435">
        <v>3</v>
      </c>
      <c r="AB435" s="7">
        <v>5.3333000000000004</v>
      </c>
      <c r="AC435" s="7">
        <v>5.2381000000000002</v>
      </c>
      <c r="AE435">
        <v>9.9047999999999998</v>
      </c>
      <c r="AF435">
        <v>9.0475999999999992</v>
      </c>
      <c r="AH435">
        <v>0.69</v>
      </c>
      <c r="AI435">
        <v>0.62</v>
      </c>
      <c r="AJ435" s="2">
        <f t="shared" si="25"/>
        <v>1.31</v>
      </c>
      <c r="AL435">
        <v>5.0933333333333275</v>
      </c>
      <c r="AM435">
        <v>3.3429727272727314</v>
      </c>
      <c r="AN435" s="5">
        <f t="shared" si="26"/>
        <v>8</v>
      </c>
      <c r="AP435">
        <v>2.6113285714285714</v>
      </c>
      <c r="AQ435">
        <v>3.2031662337662361</v>
      </c>
      <c r="AR435" s="3">
        <f t="shared" si="27"/>
        <v>5</v>
      </c>
      <c r="AT435">
        <v>5.7621333333333382</v>
      </c>
      <c r="AU435">
        <v>2.9580779220779232</v>
      </c>
      <c r="AV435" s="3">
        <f t="shared" si="29"/>
        <v>8</v>
      </c>
      <c r="AX435">
        <v>0.34</v>
      </c>
      <c r="AY435">
        <v>0.2</v>
      </c>
      <c r="AZ435" s="8">
        <f t="shared" si="30"/>
        <v>1.7317333333333316</v>
      </c>
      <c r="BA435" s="8">
        <f t="shared" si="30"/>
        <v>0.66859454545454633</v>
      </c>
      <c r="BB435" s="5">
        <f t="shared" si="28"/>
        <v>2</v>
      </c>
      <c r="BC435" t="s">
        <v>1391</v>
      </c>
    </row>
    <row r="436" spans="1:55" x14ac:dyDescent="0.25">
      <c r="A436" t="s">
        <v>178</v>
      </c>
      <c r="B436" t="s">
        <v>202</v>
      </c>
      <c r="C436" t="s">
        <v>186</v>
      </c>
      <c r="D436" t="s">
        <v>1439</v>
      </c>
      <c r="E436" t="s">
        <v>1440</v>
      </c>
      <c r="F436" t="s">
        <v>1441</v>
      </c>
      <c r="G436" t="s">
        <v>102</v>
      </c>
      <c r="H436">
        <v>2.4</v>
      </c>
      <c r="I436" t="s">
        <v>436</v>
      </c>
      <c r="J436">
        <v>1.74</v>
      </c>
      <c r="K436" t="s">
        <v>630</v>
      </c>
      <c r="L436">
        <v>6.18</v>
      </c>
      <c r="M436" t="s">
        <v>923</v>
      </c>
      <c r="N436">
        <v>1.2</v>
      </c>
      <c r="O436">
        <v>4.95</v>
      </c>
      <c r="P436">
        <v>52.91</v>
      </c>
      <c r="Q436">
        <v>24.39</v>
      </c>
      <c r="R436">
        <v>4.5579999999999998</v>
      </c>
      <c r="S436">
        <v>526.31600000000003</v>
      </c>
      <c r="T436">
        <v>22.422000000000001</v>
      </c>
      <c r="U436">
        <v>238.095</v>
      </c>
      <c r="V436" t="s">
        <v>95</v>
      </c>
      <c r="W436" t="s">
        <v>22</v>
      </c>
      <c r="X436">
        <v>2</v>
      </c>
      <c r="Y436">
        <v>-6</v>
      </c>
      <c r="Z436">
        <v>0</v>
      </c>
      <c r="AA436">
        <v>-4</v>
      </c>
      <c r="AB436" s="7">
        <v>5.3333000000000004</v>
      </c>
      <c r="AC436" s="7">
        <v>5.6189999999999998</v>
      </c>
      <c r="AE436">
        <v>9.4762000000000004</v>
      </c>
      <c r="AF436">
        <v>9.4285999999999994</v>
      </c>
      <c r="AH436">
        <v>2.17</v>
      </c>
      <c r="AI436">
        <v>0.2</v>
      </c>
      <c r="AJ436" s="2">
        <f t="shared" si="25"/>
        <v>2.37</v>
      </c>
      <c r="AL436">
        <v>5.2884675324675268</v>
      </c>
      <c r="AM436">
        <v>1.6438285714285736</v>
      </c>
      <c r="AN436" s="5">
        <f t="shared" si="26"/>
        <v>6</v>
      </c>
      <c r="AP436">
        <v>2.779028571428571</v>
      </c>
      <c r="AQ436">
        <v>2.8238683982684005</v>
      </c>
      <c r="AR436" s="3">
        <f t="shared" si="27"/>
        <v>5</v>
      </c>
      <c r="AT436">
        <v>7.6172813852813901</v>
      </c>
      <c r="AU436">
        <v>2.8979064935064947</v>
      </c>
      <c r="AV436" s="3">
        <f t="shared" si="29"/>
        <v>10</v>
      </c>
      <c r="AX436">
        <v>0.46</v>
      </c>
      <c r="AY436">
        <v>0.32</v>
      </c>
      <c r="AZ436" s="8">
        <f t="shared" si="30"/>
        <v>2.4326950649350625</v>
      </c>
      <c r="BA436" s="8">
        <f t="shared" si="30"/>
        <v>0.52602514285714352</v>
      </c>
      <c r="BB436" s="5">
        <f t="shared" si="28"/>
        <v>2</v>
      </c>
      <c r="BC436" t="s">
        <v>1391</v>
      </c>
    </row>
    <row r="437" spans="1:55" x14ac:dyDescent="0.25">
      <c r="A437" t="s">
        <v>803</v>
      </c>
      <c r="B437" t="s">
        <v>841</v>
      </c>
      <c r="C437" t="s">
        <v>851</v>
      </c>
      <c r="D437" t="s">
        <v>1112</v>
      </c>
      <c r="E437" t="s">
        <v>722</v>
      </c>
      <c r="F437" t="s">
        <v>123</v>
      </c>
      <c r="G437" t="s">
        <v>845</v>
      </c>
      <c r="H437">
        <v>1.63</v>
      </c>
      <c r="I437" t="s">
        <v>999</v>
      </c>
      <c r="J437">
        <v>2.63</v>
      </c>
      <c r="K437" t="s">
        <v>47</v>
      </c>
      <c r="L437">
        <v>1.65</v>
      </c>
      <c r="M437" t="s">
        <v>313</v>
      </c>
      <c r="N437">
        <v>2.58</v>
      </c>
      <c r="O437">
        <v>19.724</v>
      </c>
      <c r="P437">
        <v>12.516</v>
      </c>
      <c r="Q437">
        <v>10.081</v>
      </c>
      <c r="R437">
        <v>31.745999999999999</v>
      </c>
      <c r="S437">
        <v>12.788</v>
      </c>
      <c r="T437">
        <v>16.234000000000002</v>
      </c>
      <c r="U437">
        <v>10.308999999999999</v>
      </c>
      <c r="V437" t="s">
        <v>26</v>
      </c>
      <c r="W437" t="s">
        <v>24</v>
      </c>
      <c r="X437">
        <v>0</v>
      </c>
      <c r="Y437">
        <v>1</v>
      </c>
      <c r="Z437">
        <v>2</v>
      </c>
      <c r="AA437">
        <v>0</v>
      </c>
      <c r="AB437" s="7">
        <v>4.4375</v>
      </c>
      <c r="AC437" s="7">
        <v>5.625</v>
      </c>
      <c r="AE437">
        <v>9.5625</v>
      </c>
      <c r="AF437">
        <v>8.875</v>
      </c>
      <c r="AH437">
        <v>1.29</v>
      </c>
      <c r="AI437">
        <v>1.97</v>
      </c>
      <c r="AJ437" s="2">
        <f t="shared" si="25"/>
        <v>3.26</v>
      </c>
      <c r="AL437">
        <v>3.833408955223879</v>
      </c>
      <c r="AM437">
        <v>4.9506716417910486</v>
      </c>
      <c r="AN437" s="5">
        <f t="shared" si="26"/>
        <v>8</v>
      </c>
      <c r="AP437">
        <v>2.3383753731343289</v>
      </c>
      <c r="AQ437">
        <v>3.2301134328358247</v>
      </c>
      <c r="AR437" s="3">
        <f t="shared" si="27"/>
        <v>5</v>
      </c>
      <c r="AT437">
        <v>5.1871164179104463</v>
      </c>
      <c r="AU437">
        <v>4.490029850746267</v>
      </c>
      <c r="AV437" s="3">
        <f t="shared" si="29"/>
        <v>9</v>
      </c>
      <c r="AX437">
        <v>0.8</v>
      </c>
      <c r="AY437">
        <v>0.44</v>
      </c>
      <c r="AZ437" s="8">
        <f t="shared" si="30"/>
        <v>3.0667271641791034</v>
      </c>
      <c r="BA437" s="8">
        <f t="shared" si="30"/>
        <v>2.1782955223880616</v>
      </c>
      <c r="BB437" s="5">
        <f t="shared" si="28"/>
        <v>5</v>
      </c>
      <c r="BC437" t="s">
        <v>1391</v>
      </c>
    </row>
    <row r="438" spans="1:55" x14ac:dyDescent="0.25">
      <c r="A438" t="s">
        <v>803</v>
      </c>
      <c r="B438" t="s">
        <v>805</v>
      </c>
      <c r="C438" t="s">
        <v>1442</v>
      </c>
      <c r="D438" t="s">
        <v>450</v>
      </c>
      <c r="E438" t="s">
        <v>418</v>
      </c>
      <c r="F438" t="s">
        <v>34</v>
      </c>
      <c r="G438" t="s">
        <v>701</v>
      </c>
      <c r="H438">
        <v>1.98</v>
      </c>
      <c r="I438" t="s">
        <v>1032</v>
      </c>
      <c r="J438">
        <v>2.0299999999999998</v>
      </c>
      <c r="K438" t="s">
        <v>203</v>
      </c>
      <c r="L438">
        <v>1.84</v>
      </c>
      <c r="M438" t="s">
        <v>100</v>
      </c>
      <c r="N438">
        <v>2.19</v>
      </c>
      <c r="O438">
        <v>12.547000000000001</v>
      </c>
      <c r="P438">
        <v>9.891</v>
      </c>
      <c r="Q438">
        <v>8.2919999999999998</v>
      </c>
      <c r="R438">
        <v>21.053000000000001</v>
      </c>
      <c r="S438">
        <v>13.071999999999999</v>
      </c>
      <c r="T438">
        <v>13.907999999999999</v>
      </c>
      <c r="U438">
        <v>10.965</v>
      </c>
      <c r="V438" t="s">
        <v>26</v>
      </c>
      <c r="W438" t="s">
        <v>44</v>
      </c>
      <c r="X438">
        <v>3</v>
      </c>
      <c r="Y438">
        <v>-3</v>
      </c>
      <c r="Z438">
        <v>-1</v>
      </c>
      <c r="AA438">
        <v>-2</v>
      </c>
      <c r="AB438" s="7">
        <v>4.1875</v>
      </c>
      <c r="AC438" s="7">
        <v>4.875</v>
      </c>
      <c r="AE438">
        <v>8.625</v>
      </c>
      <c r="AF438">
        <v>10.1875</v>
      </c>
      <c r="AH438">
        <v>1.24</v>
      </c>
      <c r="AI438">
        <v>1.52</v>
      </c>
      <c r="AJ438" s="2">
        <f t="shared" si="25"/>
        <v>2.76</v>
      </c>
      <c r="AL438">
        <v>4.6719671641791027</v>
      </c>
      <c r="AM438">
        <v>2.577492537313435</v>
      </c>
      <c r="AN438" s="5">
        <f t="shared" si="26"/>
        <v>7</v>
      </c>
      <c r="AP438">
        <v>2.5529052238805972</v>
      </c>
      <c r="AQ438">
        <v>0.97247462686567288</v>
      </c>
      <c r="AR438" s="3">
        <f t="shared" si="27"/>
        <v>3</v>
      </c>
      <c r="AT438">
        <v>5.8365671641791028</v>
      </c>
      <c r="AU438">
        <v>3.4541865671641783</v>
      </c>
      <c r="AV438" s="3">
        <f t="shared" si="29"/>
        <v>9</v>
      </c>
      <c r="AX438">
        <v>0.59</v>
      </c>
      <c r="AY438">
        <v>0.68</v>
      </c>
      <c r="AZ438" s="8">
        <f t="shared" si="30"/>
        <v>2.7564606268656706</v>
      </c>
      <c r="BA438" s="8">
        <f t="shared" si="30"/>
        <v>1.7526949253731359</v>
      </c>
      <c r="BB438" s="5">
        <f t="shared" si="28"/>
        <v>4</v>
      </c>
      <c r="BC438" t="s">
        <v>1391</v>
      </c>
    </row>
    <row r="439" spans="1:55" x14ac:dyDescent="0.25">
      <c r="A439" t="s">
        <v>803</v>
      </c>
      <c r="B439" t="s">
        <v>831</v>
      </c>
      <c r="C439" t="s">
        <v>809</v>
      </c>
      <c r="D439" t="s">
        <v>58</v>
      </c>
      <c r="E439" t="s">
        <v>658</v>
      </c>
      <c r="F439" t="s">
        <v>211</v>
      </c>
      <c r="G439" t="s">
        <v>941</v>
      </c>
      <c r="H439">
        <v>1.75</v>
      </c>
      <c r="I439" t="s">
        <v>1332</v>
      </c>
      <c r="J439">
        <v>2.35</v>
      </c>
      <c r="K439" t="s">
        <v>343</v>
      </c>
      <c r="L439">
        <v>1.68</v>
      </c>
      <c r="M439" t="s">
        <v>786</v>
      </c>
      <c r="N439">
        <v>2.4900000000000002</v>
      </c>
      <c r="O439">
        <v>12.27</v>
      </c>
      <c r="P439">
        <v>14.535</v>
      </c>
      <c r="Q439">
        <v>8.9610000000000003</v>
      </c>
      <c r="R439">
        <v>15.129</v>
      </c>
      <c r="S439">
        <v>21.231000000000002</v>
      </c>
      <c r="T439">
        <v>11.05</v>
      </c>
      <c r="U439">
        <v>13.106</v>
      </c>
      <c r="V439" t="s">
        <v>43</v>
      </c>
      <c r="W439" t="s">
        <v>44</v>
      </c>
      <c r="X439">
        <v>-2</v>
      </c>
      <c r="Y439">
        <v>-2</v>
      </c>
      <c r="Z439">
        <v>-3</v>
      </c>
      <c r="AA439">
        <v>0</v>
      </c>
      <c r="AB439" s="7">
        <v>5.0625</v>
      </c>
      <c r="AC439" s="7">
        <v>4.625</v>
      </c>
      <c r="AE439">
        <v>9.6875</v>
      </c>
      <c r="AF439">
        <v>9.4375</v>
      </c>
      <c r="AH439">
        <v>1.69</v>
      </c>
      <c r="AI439">
        <v>1.38</v>
      </c>
      <c r="AJ439" s="2">
        <f t="shared" si="25"/>
        <v>3.07</v>
      </c>
      <c r="AL439">
        <v>5.6902164179104462</v>
      </c>
      <c r="AM439">
        <v>4.4408955223880628</v>
      </c>
      <c r="AN439" s="5">
        <f t="shared" si="26"/>
        <v>10</v>
      </c>
      <c r="AP439">
        <v>3.5269671641791045</v>
      </c>
      <c r="AQ439">
        <v>2.0400716417910472</v>
      </c>
      <c r="AR439" s="3">
        <f t="shared" si="27"/>
        <v>5</v>
      </c>
      <c r="AT439">
        <v>6.2843910447761173</v>
      </c>
      <c r="AU439">
        <v>4.7231977611940286</v>
      </c>
      <c r="AV439" s="3">
        <f t="shared" si="29"/>
        <v>11</v>
      </c>
      <c r="AX439">
        <v>0.33</v>
      </c>
      <c r="AY439">
        <v>0.44</v>
      </c>
      <c r="AZ439" s="8">
        <f t="shared" si="30"/>
        <v>1.8777714179104474</v>
      </c>
      <c r="BA439" s="8">
        <f t="shared" si="30"/>
        <v>1.9539940298507477</v>
      </c>
      <c r="BB439" s="5">
        <f t="shared" si="28"/>
        <v>3</v>
      </c>
      <c r="BC439" t="s">
        <v>1391</v>
      </c>
    </row>
    <row r="440" spans="1:55" x14ac:dyDescent="0.25">
      <c r="A440" t="s">
        <v>803</v>
      </c>
      <c r="B440" t="s">
        <v>838</v>
      </c>
      <c r="C440" t="s">
        <v>856</v>
      </c>
      <c r="D440" t="s">
        <v>807</v>
      </c>
      <c r="E440" t="s">
        <v>877</v>
      </c>
      <c r="F440" t="s">
        <v>558</v>
      </c>
      <c r="G440" t="s">
        <v>358</v>
      </c>
      <c r="H440">
        <v>1.95</v>
      </c>
      <c r="I440" t="s">
        <v>723</v>
      </c>
      <c r="J440">
        <v>2.06</v>
      </c>
      <c r="K440" t="s">
        <v>528</v>
      </c>
      <c r="L440">
        <v>1.92</v>
      </c>
      <c r="M440" t="s">
        <v>694</v>
      </c>
      <c r="N440">
        <v>2.1</v>
      </c>
      <c r="O440">
        <v>15.175000000000001</v>
      </c>
      <c r="P440">
        <v>8.9369999999999994</v>
      </c>
      <c r="Q440">
        <v>8.8260000000000005</v>
      </c>
      <c r="R440">
        <v>30.03</v>
      </c>
      <c r="S440">
        <v>10.384</v>
      </c>
      <c r="T440">
        <v>17.452000000000002</v>
      </c>
      <c r="U440">
        <v>10.266999999999999</v>
      </c>
      <c r="V440" t="s">
        <v>26</v>
      </c>
      <c r="W440" t="s">
        <v>24</v>
      </c>
      <c r="X440">
        <v>6</v>
      </c>
      <c r="Y440">
        <v>13</v>
      </c>
      <c r="Z440">
        <v>1</v>
      </c>
      <c r="AA440">
        <v>1</v>
      </c>
      <c r="AB440" s="7">
        <v>5.3125</v>
      </c>
      <c r="AC440" s="7">
        <v>5.8125</v>
      </c>
      <c r="AE440">
        <v>7.625</v>
      </c>
      <c r="AF440">
        <v>11.5</v>
      </c>
      <c r="AH440">
        <v>1.05</v>
      </c>
      <c r="AI440">
        <v>1.73</v>
      </c>
      <c r="AJ440" s="2">
        <f t="shared" si="25"/>
        <v>2.7800000000000002</v>
      </c>
      <c r="AL440">
        <v>4.3620238805970137</v>
      </c>
      <c r="AM440">
        <v>6.1463283582089598</v>
      </c>
      <c r="AN440" s="5">
        <f t="shared" si="26"/>
        <v>10</v>
      </c>
      <c r="AP440">
        <v>3.2579611940298516</v>
      </c>
      <c r="AQ440">
        <v>2.5288388059701523</v>
      </c>
      <c r="AR440" s="3">
        <f t="shared" si="27"/>
        <v>5</v>
      </c>
      <c r="AT440">
        <v>3.1241552238805963</v>
      </c>
      <c r="AU440">
        <v>4.8082111940298491</v>
      </c>
      <c r="AV440" s="3">
        <f t="shared" si="29"/>
        <v>7</v>
      </c>
      <c r="AX440">
        <v>0.84</v>
      </c>
      <c r="AY440">
        <v>0.37</v>
      </c>
      <c r="AZ440" s="8">
        <f t="shared" si="30"/>
        <v>3.6641000597014912</v>
      </c>
      <c r="BA440" s="8">
        <f t="shared" si="30"/>
        <v>2.2741414925373151</v>
      </c>
      <c r="BB440" s="5">
        <f t="shared" si="28"/>
        <v>5</v>
      </c>
      <c r="BC440" t="s">
        <v>1391</v>
      </c>
    </row>
    <row r="441" spans="1:55" x14ac:dyDescent="0.25">
      <c r="A441" t="s">
        <v>1346</v>
      </c>
      <c r="B441" t="s">
        <v>1443</v>
      </c>
      <c r="C441" t="s">
        <v>1444</v>
      </c>
      <c r="D441" t="s">
        <v>523</v>
      </c>
      <c r="E441" t="s">
        <v>533</v>
      </c>
      <c r="F441" t="s">
        <v>780</v>
      </c>
      <c r="G441" t="s">
        <v>42</v>
      </c>
      <c r="H441">
        <v>2.39</v>
      </c>
      <c r="I441" t="s">
        <v>518</v>
      </c>
      <c r="J441">
        <v>1.72</v>
      </c>
      <c r="K441" t="s">
        <v>61</v>
      </c>
      <c r="L441">
        <v>2.09</v>
      </c>
      <c r="M441" t="s">
        <v>782</v>
      </c>
      <c r="N441">
        <v>1.92</v>
      </c>
      <c r="O441">
        <v>8.8109999999999999</v>
      </c>
      <c r="P441">
        <v>9.1240000000000006</v>
      </c>
      <c r="Q441">
        <v>7.6050000000000004</v>
      </c>
      <c r="R441">
        <v>14.683999999999999</v>
      </c>
      <c r="S441">
        <v>15.773</v>
      </c>
      <c r="T441">
        <v>12.673999999999999</v>
      </c>
      <c r="U441">
        <v>13.141</v>
      </c>
      <c r="V441" t="s">
        <v>23</v>
      </c>
      <c r="W441" t="s">
        <v>22</v>
      </c>
      <c r="X441">
        <v>0</v>
      </c>
      <c r="Y441">
        <v>-5</v>
      </c>
      <c r="Z441">
        <v>2</v>
      </c>
      <c r="AA441">
        <v>0</v>
      </c>
      <c r="AB441" s="7">
        <v>4.3125</v>
      </c>
      <c r="AC441" s="7">
        <v>4.5</v>
      </c>
      <c r="AE441">
        <v>8</v>
      </c>
      <c r="AF441">
        <v>8.25</v>
      </c>
      <c r="AH441">
        <v>0.97</v>
      </c>
      <c r="AI441">
        <v>1.29</v>
      </c>
      <c r="AJ441" s="2">
        <f t="shared" si="25"/>
        <v>2.2599999999999998</v>
      </c>
      <c r="AL441">
        <v>1.7397551020408186</v>
      </c>
      <c r="AM441">
        <v>2.7691530612244923</v>
      </c>
      <c r="AN441" s="5">
        <f t="shared" si="26"/>
        <v>4</v>
      </c>
      <c r="AP441">
        <v>0.80413163265305987</v>
      </c>
      <c r="AQ441">
        <v>2.1084000000000014</v>
      </c>
      <c r="AR441" s="3">
        <f t="shared" si="27"/>
        <v>2</v>
      </c>
      <c r="AT441">
        <v>2.1982040816326536</v>
      </c>
      <c r="AU441">
        <v>4.659734693877545</v>
      </c>
      <c r="AV441" s="3">
        <f t="shared" si="29"/>
        <v>6</v>
      </c>
      <c r="AX441">
        <v>0.86</v>
      </c>
      <c r="AY441">
        <v>0.3</v>
      </c>
      <c r="AZ441" s="8">
        <f t="shared" si="30"/>
        <v>1.496189387755104</v>
      </c>
      <c r="BA441" s="8">
        <f t="shared" si="30"/>
        <v>0.83074591836734768</v>
      </c>
      <c r="BB441" s="5">
        <f t="shared" si="28"/>
        <v>2</v>
      </c>
      <c r="BC441" t="s">
        <v>1445</v>
      </c>
    </row>
    <row r="442" spans="1:55" x14ac:dyDescent="0.25">
      <c r="A442" t="s">
        <v>1351</v>
      </c>
      <c r="B442" t="s">
        <v>1446</v>
      </c>
      <c r="C442" t="s">
        <v>1447</v>
      </c>
      <c r="D442" t="s">
        <v>426</v>
      </c>
      <c r="E442" t="s">
        <v>702</v>
      </c>
      <c r="F442" t="s">
        <v>436</v>
      </c>
      <c r="G442" t="s">
        <v>357</v>
      </c>
      <c r="H442">
        <v>1.5</v>
      </c>
      <c r="I442" t="s">
        <v>117</v>
      </c>
      <c r="J442">
        <v>3.07</v>
      </c>
      <c r="K442" t="s">
        <v>1390</v>
      </c>
      <c r="L442">
        <v>1.57</v>
      </c>
      <c r="M442" t="s">
        <v>728</v>
      </c>
      <c r="N442">
        <v>2.8</v>
      </c>
      <c r="O442">
        <v>25.315999999999999</v>
      </c>
      <c r="P442">
        <v>14.683999999999999</v>
      </c>
      <c r="Q442">
        <v>11.507</v>
      </c>
      <c r="R442">
        <v>39.683</v>
      </c>
      <c r="S442">
        <v>13.369</v>
      </c>
      <c r="T442">
        <v>18.018000000000001</v>
      </c>
      <c r="U442">
        <v>10.471</v>
      </c>
      <c r="V442" t="s">
        <v>26</v>
      </c>
      <c r="W442" t="s">
        <v>52</v>
      </c>
      <c r="X442">
        <v>-7</v>
      </c>
      <c r="Y442">
        <v>-4</v>
      </c>
      <c r="Z442">
        <v>0</v>
      </c>
      <c r="AA442">
        <v>-1</v>
      </c>
      <c r="AB442" s="7">
        <v>5.0625</v>
      </c>
      <c r="AC442" s="7">
        <v>3.8125</v>
      </c>
      <c r="AE442">
        <v>10.625</v>
      </c>
      <c r="AF442">
        <v>9.3125</v>
      </c>
      <c r="AH442">
        <v>1.26</v>
      </c>
      <c r="AI442">
        <v>2.2000000000000002</v>
      </c>
      <c r="AJ442" s="2">
        <f t="shared" si="25"/>
        <v>3.46</v>
      </c>
      <c r="AL442">
        <v>5.7187199999999958</v>
      </c>
      <c r="AM442">
        <v>6.6216080000000002</v>
      </c>
      <c r="AN442" s="5">
        <f t="shared" si="26"/>
        <v>12</v>
      </c>
      <c r="AP442">
        <v>1.4922599999999997</v>
      </c>
      <c r="AQ442">
        <v>2.2622666666666693</v>
      </c>
      <c r="AR442" s="3">
        <f t="shared" si="27"/>
        <v>3</v>
      </c>
      <c r="AT442">
        <v>4.9489440000000036</v>
      </c>
      <c r="AU442">
        <v>7.4698000000000011</v>
      </c>
      <c r="AV442" s="3">
        <f t="shared" si="29"/>
        <v>12</v>
      </c>
      <c r="AX442">
        <v>0.35</v>
      </c>
      <c r="AY442">
        <v>0.26</v>
      </c>
      <c r="AZ442" s="8">
        <f t="shared" si="30"/>
        <v>2.0015519999999984</v>
      </c>
      <c r="BA442" s="8">
        <f t="shared" si="30"/>
        <v>1.7216180800000001</v>
      </c>
      <c r="BB442" s="5">
        <f t="shared" si="28"/>
        <v>3</v>
      </c>
      <c r="BC442" t="s">
        <v>1445</v>
      </c>
    </row>
    <row r="443" spans="1:55" x14ac:dyDescent="0.25">
      <c r="A443" t="s">
        <v>1351</v>
      </c>
      <c r="B443" t="s">
        <v>1448</v>
      </c>
      <c r="C443" t="s">
        <v>1449</v>
      </c>
      <c r="D443" t="s">
        <v>646</v>
      </c>
      <c r="E443" t="s">
        <v>708</v>
      </c>
      <c r="F443" t="s">
        <v>137</v>
      </c>
      <c r="G443" t="s">
        <v>432</v>
      </c>
      <c r="H443">
        <v>3.42</v>
      </c>
      <c r="I443" t="s">
        <v>429</v>
      </c>
      <c r="J443">
        <v>1.41</v>
      </c>
      <c r="K443" t="s">
        <v>1331</v>
      </c>
      <c r="L443">
        <v>2.78</v>
      </c>
      <c r="M443" t="s">
        <v>1343</v>
      </c>
      <c r="N443">
        <v>1.56</v>
      </c>
      <c r="O443">
        <v>8.6129999999999995</v>
      </c>
      <c r="P443">
        <v>5.8860000000000001</v>
      </c>
      <c r="Q443">
        <v>7.6859999999999999</v>
      </c>
      <c r="R443">
        <v>22.472000000000001</v>
      </c>
      <c r="S443">
        <v>10.504</v>
      </c>
      <c r="T443">
        <v>20.079999999999998</v>
      </c>
      <c r="U443">
        <v>13.717000000000001</v>
      </c>
      <c r="V443" t="s">
        <v>23</v>
      </c>
      <c r="W443" t="s">
        <v>44</v>
      </c>
      <c r="X443">
        <v>1</v>
      </c>
      <c r="Y443">
        <v>-3</v>
      </c>
      <c r="Z443">
        <v>-1</v>
      </c>
      <c r="AA443">
        <v>0</v>
      </c>
      <c r="AB443" s="7">
        <v>4.8125</v>
      </c>
      <c r="AC443" s="7">
        <v>5.25</v>
      </c>
      <c r="AE443">
        <v>9.125</v>
      </c>
      <c r="AF443">
        <v>8.625</v>
      </c>
      <c r="AH443">
        <v>0.56999999999999995</v>
      </c>
      <c r="AI443">
        <v>1.08</v>
      </c>
      <c r="AJ443" s="2">
        <f t="shared" si="25"/>
        <v>1.65</v>
      </c>
      <c r="AL443">
        <v>2.4343199999999983</v>
      </c>
      <c r="AM443">
        <v>3.7085039999999996</v>
      </c>
      <c r="AN443" s="5">
        <f t="shared" si="26"/>
        <v>6</v>
      </c>
      <c r="AP443">
        <v>1.9958400000000003</v>
      </c>
      <c r="AQ443">
        <v>3.2837333333333376</v>
      </c>
      <c r="AR443" s="3">
        <f t="shared" si="27"/>
        <v>5</v>
      </c>
      <c r="AT443">
        <v>5.0489226666666713</v>
      </c>
      <c r="AU443">
        <v>5.0494079999999997</v>
      </c>
      <c r="AV443" s="3">
        <f t="shared" si="29"/>
        <v>10</v>
      </c>
      <c r="AX443">
        <v>0.56999999999999995</v>
      </c>
      <c r="AY443">
        <v>0.55000000000000004</v>
      </c>
      <c r="AZ443" s="8">
        <f t="shared" si="30"/>
        <v>1.3875623999999989</v>
      </c>
      <c r="BA443" s="8">
        <f t="shared" si="30"/>
        <v>2.0396771999999999</v>
      </c>
      <c r="BB443" s="5">
        <f t="shared" si="28"/>
        <v>3</v>
      </c>
      <c r="BC443" t="s">
        <v>1445</v>
      </c>
    </row>
    <row r="444" spans="1:55" x14ac:dyDescent="0.25">
      <c r="A444" t="s">
        <v>1295</v>
      </c>
      <c r="B444" t="s">
        <v>1450</v>
      </c>
      <c r="C444" t="s">
        <v>1306</v>
      </c>
      <c r="D444" t="s">
        <v>105</v>
      </c>
      <c r="E444" t="s">
        <v>790</v>
      </c>
      <c r="F444" t="s">
        <v>1451</v>
      </c>
      <c r="G444" t="s">
        <v>725</v>
      </c>
      <c r="H444">
        <v>4.9000000000000004</v>
      </c>
      <c r="I444" t="s">
        <v>652</v>
      </c>
      <c r="J444">
        <v>1.26</v>
      </c>
      <c r="K444" t="s">
        <v>614</v>
      </c>
      <c r="L444">
        <v>5.19</v>
      </c>
      <c r="M444" t="s">
        <v>550</v>
      </c>
      <c r="N444">
        <v>1.24</v>
      </c>
      <c r="O444">
        <v>3.8239999999999998</v>
      </c>
      <c r="P444">
        <v>14.903</v>
      </c>
      <c r="Q444">
        <v>12.063000000000001</v>
      </c>
      <c r="R444">
        <v>6.1840000000000002</v>
      </c>
      <c r="S444">
        <v>94.34</v>
      </c>
      <c r="T444">
        <v>19.492999999999999</v>
      </c>
      <c r="U444">
        <v>76.335999999999999</v>
      </c>
      <c r="V444" t="s">
        <v>99</v>
      </c>
      <c r="W444" t="s">
        <v>32</v>
      </c>
      <c r="X444">
        <v>-1</v>
      </c>
      <c r="Y444">
        <v>1</v>
      </c>
      <c r="Z444">
        <v>0</v>
      </c>
      <c r="AA444">
        <v>-2</v>
      </c>
      <c r="AB444" s="7">
        <v>4.6666999999999996</v>
      </c>
      <c r="AC444" s="7">
        <v>5.4667000000000003</v>
      </c>
      <c r="AE444">
        <v>8.7332999999999998</v>
      </c>
      <c r="AF444">
        <v>8.4</v>
      </c>
      <c r="AH444">
        <v>1.24</v>
      </c>
      <c r="AI444">
        <v>0.32</v>
      </c>
      <c r="AJ444" s="2">
        <f t="shared" si="25"/>
        <v>1.56</v>
      </c>
      <c r="AL444">
        <v>3.5926800000000001</v>
      </c>
      <c r="AM444">
        <v>1.1378285714285707</v>
      </c>
      <c r="AN444" s="5">
        <f t="shared" si="26"/>
        <v>4</v>
      </c>
      <c r="AP444">
        <v>0.74634285714285675</v>
      </c>
      <c r="AQ444">
        <v>3.3847457142857169</v>
      </c>
      <c r="AR444" s="3">
        <f t="shared" si="27"/>
        <v>4</v>
      </c>
      <c r="AT444">
        <v>5.9744800000000033</v>
      </c>
      <c r="AU444">
        <v>3.09294857142857</v>
      </c>
      <c r="AV444" s="3">
        <f t="shared" si="29"/>
        <v>9</v>
      </c>
      <c r="AX444">
        <v>0.51</v>
      </c>
      <c r="AY444">
        <v>0.38</v>
      </c>
      <c r="AZ444" s="8">
        <f t="shared" si="30"/>
        <v>1.8322668</v>
      </c>
      <c r="BA444" s="8">
        <f t="shared" si="30"/>
        <v>0.43237485714285689</v>
      </c>
      <c r="BB444" s="5">
        <f t="shared" si="28"/>
        <v>2</v>
      </c>
      <c r="BC444" t="s">
        <v>1445</v>
      </c>
    </row>
    <row r="445" spans="1:55" x14ac:dyDescent="0.25">
      <c r="A445" t="s">
        <v>178</v>
      </c>
      <c r="B445" t="s">
        <v>183</v>
      </c>
      <c r="C445" t="s">
        <v>261</v>
      </c>
      <c r="D445" t="s">
        <v>961</v>
      </c>
      <c r="E445" t="s">
        <v>817</v>
      </c>
      <c r="F445" t="s">
        <v>1370</v>
      </c>
      <c r="G445" t="s">
        <v>458</v>
      </c>
      <c r="H445">
        <v>2.4500000000000002</v>
      </c>
      <c r="I445" t="s">
        <v>332</v>
      </c>
      <c r="J445">
        <v>1.69</v>
      </c>
      <c r="K445" t="s">
        <v>485</v>
      </c>
      <c r="L445">
        <v>2.46</v>
      </c>
      <c r="M445" t="s">
        <v>572</v>
      </c>
      <c r="N445">
        <v>1.69</v>
      </c>
      <c r="O445">
        <v>6.3289999999999997</v>
      </c>
      <c r="P445">
        <v>14.347</v>
      </c>
      <c r="Q445">
        <v>8.9049999999999994</v>
      </c>
      <c r="R445">
        <v>7.8550000000000004</v>
      </c>
      <c r="S445">
        <v>40.323</v>
      </c>
      <c r="T445">
        <v>11.05</v>
      </c>
      <c r="U445">
        <v>25.062999999999999</v>
      </c>
      <c r="V445" t="s">
        <v>43</v>
      </c>
      <c r="W445" t="s">
        <v>48</v>
      </c>
      <c r="X445">
        <v>-5</v>
      </c>
      <c r="Y445">
        <v>0</v>
      </c>
      <c r="Z445">
        <v>0</v>
      </c>
      <c r="AA445">
        <v>4</v>
      </c>
      <c r="AB445" s="7">
        <v>5.0952000000000002</v>
      </c>
      <c r="AC445" s="7">
        <v>5.5713999999999997</v>
      </c>
      <c r="AE445">
        <v>10.761900000000001</v>
      </c>
      <c r="AF445">
        <v>8.8571000000000009</v>
      </c>
      <c r="AH445">
        <v>1.61</v>
      </c>
      <c r="AI445">
        <v>0.71</v>
      </c>
      <c r="AJ445" s="2">
        <f t="shared" si="25"/>
        <v>2.3200000000000003</v>
      </c>
      <c r="AL445">
        <v>3.3569696969696929</v>
      </c>
      <c r="AM445">
        <v>3.1289506493506534</v>
      </c>
      <c r="AN445" s="5">
        <f t="shared" si="26"/>
        <v>6</v>
      </c>
      <c r="AP445">
        <v>3.2414740259740253</v>
      </c>
      <c r="AQ445">
        <v>2.6234545454545475</v>
      </c>
      <c r="AR445" s="3">
        <f t="shared" si="27"/>
        <v>5</v>
      </c>
      <c r="AT445">
        <v>3.624845021645025</v>
      </c>
      <c r="AU445">
        <v>4.6656000000000022</v>
      </c>
      <c r="AV445" s="3">
        <f t="shared" si="29"/>
        <v>8</v>
      </c>
      <c r="AX445">
        <v>0.53</v>
      </c>
      <c r="AY445">
        <v>0.47</v>
      </c>
      <c r="AZ445" s="8">
        <f t="shared" si="30"/>
        <v>1.7791939393939373</v>
      </c>
      <c r="BA445" s="8">
        <f t="shared" si="30"/>
        <v>1.4706068051948069</v>
      </c>
      <c r="BB445" s="5">
        <f t="shared" si="28"/>
        <v>3</v>
      </c>
      <c r="BC445" t="s">
        <v>1445</v>
      </c>
    </row>
    <row r="446" spans="1:55" x14ac:dyDescent="0.25">
      <c r="A446" t="s">
        <v>803</v>
      </c>
      <c r="B446" t="s">
        <v>810</v>
      </c>
      <c r="C446" t="s">
        <v>840</v>
      </c>
      <c r="D446" t="s">
        <v>536</v>
      </c>
      <c r="E446" t="s">
        <v>646</v>
      </c>
      <c r="F446" t="s">
        <v>350</v>
      </c>
      <c r="G446" t="s">
        <v>585</v>
      </c>
      <c r="H446">
        <v>1.83</v>
      </c>
      <c r="I446" t="s">
        <v>283</v>
      </c>
      <c r="J446">
        <v>2.21</v>
      </c>
      <c r="K446" t="s">
        <v>140</v>
      </c>
      <c r="L446">
        <v>1.72</v>
      </c>
      <c r="M446" t="s">
        <v>42</v>
      </c>
      <c r="N446">
        <v>2.39</v>
      </c>
      <c r="O446">
        <v>12.625999999999999</v>
      </c>
      <c r="P446">
        <v>12.019</v>
      </c>
      <c r="Q446">
        <v>8.5760000000000005</v>
      </c>
      <c r="R446">
        <v>18.018000000000001</v>
      </c>
      <c r="S446">
        <v>16.34</v>
      </c>
      <c r="T446">
        <v>12.24</v>
      </c>
      <c r="U446">
        <v>11.654999999999999</v>
      </c>
      <c r="V446" t="s">
        <v>23</v>
      </c>
      <c r="W446" t="s">
        <v>44</v>
      </c>
      <c r="X446">
        <v>-1</v>
      </c>
      <c r="Y446">
        <v>6</v>
      </c>
      <c r="Z446">
        <v>0</v>
      </c>
      <c r="AA446">
        <v>6</v>
      </c>
      <c r="AB446" s="7">
        <v>4.0625</v>
      </c>
      <c r="AC446" s="7">
        <v>5.25</v>
      </c>
      <c r="AE446">
        <v>8.1875</v>
      </c>
      <c r="AF446">
        <v>8</v>
      </c>
      <c r="AH446">
        <v>1.46</v>
      </c>
      <c r="AI446">
        <v>1.48</v>
      </c>
      <c r="AJ446" s="2">
        <f t="shared" si="25"/>
        <v>2.94</v>
      </c>
      <c r="AL446">
        <v>5.2105649253731325</v>
      </c>
      <c r="AM446">
        <v>5.0776119402985112</v>
      </c>
      <c r="AN446" s="5">
        <f t="shared" si="26"/>
        <v>10</v>
      </c>
      <c r="AP446">
        <v>2.5242208955223879</v>
      </c>
      <c r="AQ446">
        <v>1.5535813432835839</v>
      </c>
      <c r="AR446" s="3">
        <f t="shared" si="27"/>
        <v>4</v>
      </c>
      <c r="AT446">
        <v>4.2468985074626859</v>
      </c>
      <c r="AU446">
        <v>3.6130708955223869</v>
      </c>
      <c r="AV446" s="3">
        <f t="shared" si="29"/>
        <v>7</v>
      </c>
      <c r="AX446">
        <v>0.69</v>
      </c>
      <c r="AY446">
        <v>0.52</v>
      </c>
      <c r="AZ446" s="8">
        <f t="shared" si="30"/>
        <v>3.5952897985074612</v>
      </c>
      <c r="BA446" s="8">
        <f t="shared" si="30"/>
        <v>2.640358208955226</v>
      </c>
      <c r="BB446" s="5">
        <f t="shared" si="28"/>
        <v>6</v>
      </c>
      <c r="BC446" t="s">
        <v>1445</v>
      </c>
    </row>
    <row r="447" spans="1:55" x14ac:dyDescent="0.25">
      <c r="A447" t="s">
        <v>803</v>
      </c>
      <c r="B447" t="s">
        <v>852</v>
      </c>
      <c r="C447" t="s">
        <v>837</v>
      </c>
      <c r="D447" t="s">
        <v>878</v>
      </c>
      <c r="E447" t="s">
        <v>702</v>
      </c>
      <c r="F447" t="s">
        <v>306</v>
      </c>
      <c r="G447" t="s">
        <v>308</v>
      </c>
      <c r="H447">
        <v>1.46</v>
      </c>
      <c r="I447" t="s">
        <v>556</v>
      </c>
      <c r="J447">
        <v>3.24</v>
      </c>
      <c r="K447" t="s">
        <v>362</v>
      </c>
      <c r="L447">
        <v>1.52</v>
      </c>
      <c r="M447" t="s">
        <v>152</v>
      </c>
      <c r="N447">
        <v>2.98</v>
      </c>
      <c r="O447">
        <v>16.077000000000002</v>
      </c>
      <c r="P447">
        <v>26.042000000000002</v>
      </c>
      <c r="Q447">
        <v>11.805999999999999</v>
      </c>
      <c r="R447">
        <v>14.577</v>
      </c>
      <c r="S447">
        <v>38.314</v>
      </c>
      <c r="T447">
        <v>10.695</v>
      </c>
      <c r="U447">
        <v>17.331</v>
      </c>
      <c r="V447" t="s">
        <v>43</v>
      </c>
      <c r="W447" t="s">
        <v>24</v>
      </c>
      <c r="X447">
        <v>-1</v>
      </c>
      <c r="Y447">
        <v>3</v>
      </c>
      <c r="Z447">
        <v>-3</v>
      </c>
      <c r="AA447">
        <v>3</v>
      </c>
      <c r="AB447" s="7">
        <v>4.5881999999999996</v>
      </c>
      <c r="AC447" s="7">
        <v>5.25</v>
      </c>
      <c r="AE447">
        <v>10.235300000000001</v>
      </c>
      <c r="AF447">
        <v>9.375</v>
      </c>
      <c r="AH447">
        <v>2.2999999999999998</v>
      </c>
      <c r="AI447">
        <v>1.37</v>
      </c>
      <c r="AJ447" s="2">
        <f t="shared" si="25"/>
        <v>3.67</v>
      </c>
      <c r="AL447">
        <v>3.5809858208955214</v>
      </c>
      <c r="AM447">
        <v>5.5958507462686615</v>
      </c>
      <c r="AN447" s="5">
        <f t="shared" si="26"/>
        <v>9</v>
      </c>
      <c r="AP447">
        <v>2.3807992537313432</v>
      </c>
      <c r="AQ447">
        <v>2.2583977611940322</v>
      </c>
      <c r="AR447" s="3">
        <f t="shared" si="27"/>
        <v>4</v>
      </c>
      <c r="AT447">
        <v>5.3388671641791028</v>
      </c>
      <c r="AU447">
        <v>3.5594216417910429</v>
      </c>
      <c r="AV447" s="3">
        <f t="shared" si="29"/>
        <v>8</v>
      </c>
      <c r="AX447">
        <v>0.56000000000000005</v>
      </c>
      <c r="AY447">
        <v>0.38</v>
      </c>
      <c r="AZ447" s="8">
        <f t="shared" si="30"/>
        <v>2.005352059701492</v>
      </c>
      <c r="BA447" s="8">
        <f t="shared" si="30"/>
        <v>2.1264232835820915</v>
      </c>
      <c r="BB447" s="5">
        <f t="shared" si="28"/>
        <v>4</v>
      </c>
      <c r="BC447" t="s">
        <v>1445</v>
      </c>
    </row>
    <row r="448" spans="1:55" x14ac:dyDescent="0.25">
      <c r="A448" t="s">
        <v>803</v>
      </c>
      <c r="B448" t="s">
        <v>857</v>
      </c>
      <c r="C448" t="s">
        <v>848</v>
      </c>
      <c r="D448" t="s">
        <v>580</v>
      </c>
      <c r="E448" t="s">
        <v>510</v>
      </c>
      <c r="F448" t="s">
        <v>388</v>
      </c>
      <c r="G448" t="s">
        <v>1452</v>
      </c>
      <c r="H448">
        <v>1.6</v>
      </c>
      <c r="I448" t="s">
        <v>433</v>
      </c>
      <c r="J448">
        <v>2.73</v>
      </c>
      <c r="K448" t="s">
        <v>340</v>
      </c>
      <c r="L448">
        <v>1.74</v>
      </c>
      <c r="M448" t="s">
        <v>370</v>
      </c>
      <c r="N448">
        <v>2.39</v>
      </c>
      <c r="O448">
        <v>24.876000000000001</v>
      </c>
      <c r="P448">
        <v>11.805999999999999</v>
      </c>
      <c r="Q448">
        <v>11.236000000000001</v>
      </c>
      <c r="R448">
        <v>47.393000000000001</v>
      </c>
      <c r="S448">
        <v>10.683999999999999</v>
      </c>
      <c r="T448">
        <v>21.367999999999999</v>
      </c>
      <c r="U448">
        <v>10.163</v>
      </c>
      <c r="V448" t="s">
        <v>26</v>
      </c>
      <c r="W448" t="s">
        <v>44</v>
      </c>
      <c r="X448">
        <v>-11</v>
      </c>
      <c r="Y448">
        <v>-4</v>
      </c>
      <c r="Z448">
        <v>-6</v>
      </c>
      <c r="AA448">
        <v>0</v>
      </c>
      <c r="AB448" s="7">
        <v>5.125</v>
      </c>
      <c r="AC448" s="7">
        <v>5.3125</v>
      </c>
      <c r="AE448">
        <v>9.5625</v>
      </c>
      <c r="AF448">
        <v>8.9375</v>
      </c>
      <c r="AH448">
        <v>1.0900000000000001</v>
      </c>
      <c r="AI448">
        <v>2.2200000000000002</v>
      </c>
      <c r="AJ448" s="2">
        <f t="shared" si="25"/>
        <v>3.3100000000000005</v>
      </c>
      <c r="AL448">
        <v>3.3542328358208948</v>
      </c>
      <c r="AM448">
        <v>5.3145671641791088</v>
      </c>
      <c r="AN448" s="5">
        <f t="shared" si="26"/>
        <v>8</v>
      </c>
      <c r="AP448">
        <v>1.463623880597015</v>
      </c>
      <c r="AQ448">
        <v>2.9804171641791082</v>
      </c>
      <c r="AR448" s="3">
        <f t="shared" si="27"/>
        <v>4</v>
      </c>
      <c r="AT448">
        <v>3.7820955223880586</v>
      </c>
      <c r="AU448">
        <v>4.2931783582089542</v>
      </c>
      <c r="AV448" s="3">
        <f t="shared" si="29"/>
        <v>8</v>
      </c>
      <c r="AX448">
        <v>0.44</v>
      </c>
      <c r="AY448">
        <v>0.48</v>
      </c>
      <c r="AZ448" s="8">
        <f t="shared" si="30"/>
        <v>1.4758624477611937</v>
      </c>
      <c r="BA448" s="8">
        <f t="shared" si="30"/>
        <v>2.5509922388059723</v>
      </c>
      <c r="BB448" s="5">
        <f t="shared" si="28"/>
        <v>4</v>
      </c>
      <c r="BC448" t="s">
        <v>1445</v>
      </c>
    </row>
  </sheetData>
  <mergeCells count="4">
    <mergeCell ref="AT1:AV1"/>
    <mergeCell ref="AH1:AJ1"/>
    <mergeCell ref="AL1:AN1"/>
    <mergeCell ref="AP1:A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Magut</dc:creator>
  <cp:lastModifiedBy>Kovan</cp:lastModifiedBy>
  <dcterms:created xsi:type="dcterms:W3CDTF">2021-12-31T13:23:40Z</dcterms:created>
  <dcterms:modified xsi:type="dcterms:W3CDTF">2023-01-10T08:34:57Z</dcterms:modified>
</cp:coreProperties>
</file>