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5408B56-2B9F-42AE-8DB5-C656018E761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" i="1"/>
</calcChain>
</file>

<file path=xl/sharedStrings.xml><?xml version="1.0" encoding="utf-8"?>
<sst xmlns="http://schemas.openxmlformats.org/spreadsheetml/2006/main" count="284" uniqueCount="140">
  <si>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</si>
  <si>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</si>
  <si>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</si>
  <si>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</si>
  <si>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</si>
  <si>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</si>
  <si>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</si>
  <si>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</si>
  <si>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</si>
  <si>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</si>
  <si>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</si>
  <si>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</si>
  <si>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</si>
  <si>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</si>
  <si>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</si>
  <si>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</si>
  <si>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</si>
  <si>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</si>
  <si>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</si>
  <si>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</si>
  <si>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</si>
  <si>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</si>
  <si>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</si>
  <si>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</si>
  <si>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</si>
  <si>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</si>
  <si>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</si>
  <si>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</si>
  <si>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</si>
  <si>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</si>
  <si>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</si>
  <si>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</si>
  <si>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</si>
  <si>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</si>
  <si>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</si>
  <si>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</si>
  <si>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</si>
  <si>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</si>
  <si>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</si>
  <si>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</si>
  <si>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</si>
  <si>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</si>
  <si>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</si>
  <si>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</si>
  <si>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</si>
  <si>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</si>
  <si>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</si>
  <si>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</si>
  <si>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</si>
  <si>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</si>
  <si>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</si>
  <si>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</si>
  <si>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</si>
  <si>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</si>
  <si>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</si>
  <si>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</si>
  <si>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</si>
  <si>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</si>
  <si>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</si>
  <si>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</si>
  <si>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</si>
  <si>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</si>
  <si>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</si>
  <si>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</si>
  <si>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</si>
  <si>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</si>
  <si>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</si>
  <si>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</si>
  <si>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</si>
  <si>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</si>
  <si>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</si>
  <si>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</si>
  <si>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</si>
  <si>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</si>
  <si>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</si>
  <si>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</si>
  <si>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</si>
  <si>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</si>
  <si>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</si>
  <si>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</si>
  <si>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</si>
  <si>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</si>
  <si>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</si>
  <si>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</si>
  <si>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</si>
  <si>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Vallecano</t>
  </si>
  <si>
    <t>Real Madrid</t>
  </si>
  <si>
    <t>Alaves</t>
  </si>
  <si>
    <t>Granada</t>
  </si>
  <si>
    <t>A</t>
  </si>
  <si>
    <t>D</t>
  </si>
  <si>
    <t>H</t>
  </si>
  <si>
    <t>0-2</t>
  </si>
  <si>
    <t>0-0</t>
  </si>
  <si>
    <t>1-0</t>
  </si>
  <si>
    <t>0-1</t>
  </si>
  <si>
    <t>1-1</t>
  </si>
  <si>
    <t>1-2</t>
  </si>
  <si>
    <t>3-1</t>
  </si>
  <si>
    <t>1-3</t>
  </si>
  <si>
    <t>3-0</t>
  </si>
  <si>
    <t>2-0</t>
  </si>
  <si>
    <t>8-3</t>
  </si>
  <si>
    <t>8-1</t>
  </si>
  <si>
    <t>4-1</t>
  </si>
  <si>
    <t>3-6</t>
  </si>
  <si>
    <t>7-5</t>
  </si>
  <si>
    <t>7-2</t>
  </si>
  <si>
    <t>9-4</t>
  </si>
  <si>
    <t>3-4</t>
  </si>
  <si>
    <t>2-4</t>
  </si>
  <si>
    <t>3-3</t>
  </si>
  <si>
    <t>6-5</t>
  </si>
  <si>
    <t>6-4</t>
  </si>
  <si>
    <t>9-7</t>
  </si>
  <si>
    <t>4-5</t>
  </si>
  <si>
    <t>5-3</t>
  </si>
  <si>
    <t>3-2</t>
  </si>
  <si>
    <t>10-2</t>
  </si>
  <si>
    <t>2-7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</si>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</sst>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topLeftCell="T1" zoomScale="87" zoomScaleNormal="87" workbookViewId="0">
      <selection activeCell="AM19" sqref="AM19"/>
    </sheetView>
  </sheetViews>
  <sheetFormatPr defaultRowHeight="15" x14ac:dyDescent="0.25"/>
  <cols>
    <col min="1" max="1" width="4" bestFit="1" customWidth="1"/>
    <col min="2" max="2" width="4.140625" bestFit="1" customWidth="1"/>
    <col min="3" max="3" width="9.7109375" bestFit="1" customWidth="1"/>
    <col min="4" max="4" width="11.140625" bestFit="1" customWidth="1"/>
    <col min="5" max="5" width="11.570312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3" width="5" bestFit="1" customWidth="1"/>
    <col min="14" max="14" width="6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21.85546875" bestFit="1" customWidth="1"/>
    <col min="39" max="39" width="14.85546875" bestFit="1" customWidth="1"/>
    <col min="40" max="40" width="2.140625" bestFit="1" customWidth="1"/>
    <col min="41" max="41" width="11.570312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1.8554687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68</v>
      </c>
      <c r="C2" s="1">
        <v>45149</v>
      </c>
      <c r="D2" t="s">
        <v>69</v>
      </c>
      <c r="E2" t="s">
        <v>85</v>
      </c>
      <c r="F2">
        <v>0</v>
      </c>
      <c r="G2">
        <v>2</v>
      </c>
      <c r="H2" t="s">
        <v>89</v>
      </c>
      <c r="I2">
        <v>0</v>
      </c>
      <c r="J2">
        <v>2</v>
      </c>
      <c r="K2" t="s">
        <v>89</v>
      </c>
      <c r="L2">
        <v>2.62</v>
      </c>
      <c r="M2">
        <v>3.3</v>
      </c>
      <c r="N2">
        <v>2.96</v>
      </c>
      <c r="O2" t="s">
        <v>92</v>
      </c>
      <c r="P2" t="s">
        <v>92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102</v>
      </c>
      <c r="AG2" t="s">
        <v>120</v>
      </c>
      <c r="AH2" t="s">
        <v>121</v>
      </c>
      <c r="AI2" t="s">
        <v>121</v>
      </c>
      <c r="AJ2">
        <v>4</v>
      </c>
      <c r="AK2">
        <v>0</v>
      </c>
      <c r="AL2" t="s">
        <v>122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f>AO2*AP2</f>
        <v>720</v>
      </c>
      <c r="AU2">
        <v>22</v>
      </c>
      <c r="AV2">
        <f>AN2*AO2</f>
        <v>36</v>
      </c>
      <c r="AW2">
        <f>AO2*AD2</f>
        <v>198</v>
      </c>
      <c r="AX2">
        <f>AM2*AD2</f>
        <v>528</v>
      </c>
      <c r="AY2">
        <v>880</v>
      </c>
    </row>
    <row r="3" spans="1:51" x14ac:dyDescent="0.25">
      <c r="A3" t="s">
        <v>51</v>
      </c>
      <c r="B3" t="s">
        <v>68</v>
      </c>
      <c r="C3" s="1">
        <v>45149</v>
      </c>
      <c r="D3" t="s">
        <v>70</v>
      </c>
      <c r="E3" t="s">
        <v>80</v>
      </c>
      <c r="F3">
        <v>1</v>
      </c>
      <c r="G3">
        <v>2</v>
      </c>
      <c r="H3" t="s">
        <v>89</v>
      </c>
      <c r="I3">
        <v>0</v>
      </c>
      <c r="J3">
        <v>0</v>
      </c>
      <c r="K3" t="s">
        <v>90</v>
      </c>
      <c r="L3">
        <v>1.95</v>
      </c>
      <c r="M3">
        <v>3.47</v>
      </c>
      <c r="N3">
        <v>4.4800000000000004</v>
      </c>
      <c r="O3" t="s">
        <v>93</v>
      </c>
      <c r="P3" t="s">
        <v>97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103</v>
      </c>
      <c r="AG3" t="s">
        <v>120</v>
      </c>
      <c r="AH3" t="s">
        <v>120</v>
      </c>
      <c r="AI3" t="s">
        <v>121</v>
      </c>
      <c r="AJ3">
        <v>5</v>
      </c>
      <c r="AK3">
        <v>1</v>
      </c>
      <c r="AL3" t="s">
        <v>123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f t="shared" ref="AT3:AT19" si="0">AO3*AP3</f>
        <v>4125</v>
      </c>
      <c r="AU3">
        <v>27</v>
      </c>
      <c r="AV3">
        <f t="shared" ref="AV3:AV19" si="1">AN3*AO3</f>
        <v>165</v>
      </c>
      <c r="AW3">
        <f t="shared" ref="AW3:AW19" si="2">AO3*AD3</f>
        <v>495</v>
      </c>
      <c r="AX3">
        <f t="shared" ref="AX3:AX19" si="3">AM3*AD3</f>
        <v>1953</v>
      </c>
      <c r="AY3">
        <v>2025</v>
      </c>
    </row>
    <row r="4" spans="1:51" x14ac:dyDescent="0.25">
      <c r="A4" t="s">
        <v>52</v>
      </c>
      <c r="B4" t="s">
        <v>68</v>
      </c>
      <c r="C4" s="1">
        <v>45150</v>
      </c>
      <c r="D4" t="s">
        <v>71</v>
      </c>
      <c r="E4" t="s">
        <v>82</v>
      </c>
      <c r="F4">
        <v>1</v>
      </c>
      <c r="G4">
        <v>1</v>
      </c>
      <c r="H4" t="s">
        <v>90</v>
      </c>
      <c r="I4">
        <v>1</v>
      </c>
      <c r="J4">
        <v>0</v>
      </c>
      <c r="K4" t="s">
        <v>91</v>
      </c>
      <c r="L4">
        <v>1.65</v>
      </c>
      <c r="M4">
        <v>4.05</v>
      </c>
      <c r="N4">
        <v>5.66</v>
      </c>
      <c r="O4" t="s">
        <v>94</v>
      </c>
      <c r="P4" t="s">
        <v>96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104</v>
      </c>
      <c r="AG4" t="s">
        <v>120</v>
      </c>
      <c r="AH4" t="s">
        <v>121</v>
      </c>
      <c r="AI4" t="s">
        <v>121</v>
      </c>
      <c r="AJ4">
        <v>7</v>
      </c>
      <c r="AK4">
        <v>0</v>
      </c>
      <c r="AL4" t="s">
        <v>124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f t="shared" si="0"/>
        <v>1610</v>
      </c>
      <c r="AU4">
        <v>10</v>
      </c>
      <c r="AV4">
        <f t="shared" si="1"/>
        <v>46</v>
      </c>
      <c r="AW4">
        <f t="shared" si="2"/>
        <v>115</v>
      </c>
      <c r="AX4">
        <f t="shared" si="3"/>
        <v>395</v>
      </c>
      <c r="AY4">
        <v>700</v>
      </c>
    </row>
    <row r="5" spans="1:51" x14ac:dyDescent="0.25">
      <c r="A5" t="s">
        <v>53</v>
      </c>
      <c r="B5" t="s">
        <v>68</v>
      </c>
      <c r="C5" s="1">
        <v>45150</v>
      </c>
      <c r="D5" t="s">
        <v>72</v>
      </c>
      <c r="E5" t="s">
        <v>79</v>
      </c>
      <c r="F5">
        <v>1</v>
      </c>
      <c r="G5">
        <v>1</v>
      </c>
      <c r="H5" t="s">
        <v>90</v>
      </c>
      <c r="I5">
        <v>1</v>
      </c>
      <c r="J5">
        <v>0</v>
      </c>
      <c r="K5" t="s">
        <v>91</v>
      </c>
      <c r="L5">
        <v>2.4500000000000002</v>
      </c>
      <c r="M5">
        <v>3.02</v>
      </c>
      <c r="N5">
        <v>3.46</v>
      </c>
      <c r="O5" t="s">
        <v>94</v>
      </c>
      <c r="P5" t="s">
        <v>96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105</v>
      </c>
      <c r="AG5" t="s">
        <v>120</v>
      </c>
      <c r="AH5" t="s">
        <v>121</v>
      </c>
      <c r="AI5" t="s">
        <v>121</v>
      </c>
      <c r="AJ5">
        <v>5</v>
      </c>
      <c r="AK5">
        <v>0</v>
      </c>
      <c r="AL5" t="s">
        <v>125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f t="shared" si="0"/>
        <v>2100</v>
      </c>
      <c r="AU5">
        <v>18</v>
      </c>
      <c r="AV5">
        <f t="shared" si="1"/>
        <v>84</v>
      </c>
      <c r="AW5">
        <f t="shared" si="2"/>
        <v>378</v>
      </c>
      <c r="AX5">
        <f t="shared" si="3"/>
        <v>1071</v>
      </c>
      <c r="AY5">
        <v>900</v>
      </c>
    </row>
    <row r="6" spans="1:51" x14ac:dyDescent="0.25">
      <c r="A6" t="s">
        <v>54</v>
      </c>
      <c r="B6" t="s">
        <v>68</v>
      </c>
      <c r="C6" s="1">
        <v>45150</v>
      </c>
      <c r="D6" t="s">
        <v>73</v>
      </c>
      <c r="E6" t="s">
        <v>86</v>
      </c>
      <c r="F6">
        <v>0</v>
      </c>
      <c r="G6">
        <v>2</v>
      </c>
      <c r="H6" t="s">
        <v>89</v>
      </c>
      <c r="I6">
        <v>0</v>
      </c>
      <c r="J6">
        <v>2</v>
      </c>
      <c r="K6" t="s">
        <v>89</v>
      </c>
      <c r="L6">
        <v>3.43</v>
      </c>
      <c r="M6">
        <v>3.58</v>
      </c>
      <c r="N6">
        <v>2.19</v>
      </c>
      <c r="O6" t="s">
        <v>92</v>
      </c>
      <c r="P6" t="s">
        <v>92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106</v>
      </c>
      <c r="AG6" t="s">
        <v>120</v>
      </c>
      <c r="AH6" t="s">
        <v>121</v>
      </c>
      <c r="AI6" t="s">
        <v>121</v>
      </c>
      <c r="AJ6">
        <v>4</v>
      </c>
      <c r="AK6">
        <v>0</v>
      </c>
      <c r="AL6" t="s">
        <v>126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f t="shared" si="0"/>
        <v>640</v>
      </c>
      <c r="AU6">
        <v>24</v>
      </c>
      <c r="AV6">
        <f t="shared" si="1"/>
        <v>32</v>
      </c>
      <c r="AW6">
        <f t="shared" si="2"/>
        <v>192</v>
      </c>
      <c r="AX6">
        <f t="shared" si="3"/>
        <v>768</v>
      </c>
      <c r="AY6">
        <v>960</v>
      </c>
    </row>
    <row r="7" spans="1:51" x14ac:dyDescent="0.25">
      <c r="A7" t="s">
        <v>55</v>
      </c>
      <c r="B7" t="s">
        <v>68</v>
      </c>
      <c r="C7" s="1">
        <v>45151</v>
      </c>
      <c r="D7" t="s">
        <v>74</v>
      </c>
      <c r="E7" t="s">
        <v>81</v>
      </c>
      <c r="F7">
        <v>0</v>
      </c>
      <c r="G7">
        <v>2</v>
      </c>
      <c r="H7" t="s">
        <v>89</v>
      </c>
      <c r="I7">
        <v>0</v>
      </c>
      <c r="J7">
        <v>1</v>
      </c>
      <c r="K7" t="s">
        <v>89</v>
      </c>
      <c r="L7">
        <v>2.15</v>
      </c>
      <c r="M7">
        <v>3.19</v>
      </c>
      <c r="N7">
        <v>3.99</v>
      </c>
      <c r="O7" t="s">
        <v>95</v>
      </c>
      <c r="P7" t="s">
        <v>92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107</v>
      </c>
      <c r="AG7" t="s">
        <v>120</v>
      </c>
      <c r="AH7" t="s">
        <v>121</v>
      </c>
      <c r="AI7" t="s">
        <v>121</v>
      </c>
      <c r="AJ7">
        <v>2</v>
      </c>
      <c r="AK7">
        <v>0</v>
      </c>
      <c r="AL7" t="s">
        <v>127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f t="shared" si="0"/>
        <v>600</v>
      </c>
      <c r="AU7">
        <v>18</v>
      </c>
      <c r="AV7">
        <f t="shared" si="1"/>
        <v>60</v>
      </c>
      <c r="AW7">
        <f t="shared" si="2"/>
        <v>270</v>
      </c>
      <c r="AX7">
        <f t="shared" si="3"/>
        <v>882</v>
      </c>
      <c r="AY7">
        <v>360</v>
      </c>
    </row>
    <row r="8" spans="1:51" x14ac:dyDescent="0.25">
      <c r="A8" t="s">
        <v>56</v>
      </c>
      <c r="B8" t="s">
        <v>68</v>
      </c>
      <c r="C8" s="1">
        <v>45151</v>
      </c>
      <c r="D8" t="s">
        <v>75</v>
      </c>
      <c r="E8" t="s">
        <v>84</v>
      </c>
      <c r="F8">
        <v>1</v>
      </c>
      <c r="G8">
        <v>2</v>
      </c>
      <c r="H8" t="s">
        <v>89</v>
      </c>
      <c r="I8">
        <v>0</v>
      </c>
      <c r="J8">
        <v>1</v>
      </c>
      <c r="K8" t="s">
        <v>89</v>
      </c>
      <c r="L8">
        <v>1.81</v>
      </c>
      <c r="M8">
        <v>3.98</v>
      </c>
      <c r="N8">
        <v>4.43</v>
      </c>
      <c r="O8" t="s">
        <v>95</v>
      </c>
      <c r="P8" t="s">
        <v>97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108</v>
      </c>
      <c r="AG8" t="s">
        <v>120</v>
      </c>
      <c r="AH8" t="s">
        <v>120</v>
      </c>
      <c r="AI8" t="s">
        <v>121</v>
      </c>
      <c r="AJ8">
        <v>4</v>
      </c>
      <c r="AK8">
        <v>0</v>
      </c>
      <c r="AL8" t="s">
        <v>128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f t="shared" si="0"/>
        <v>1080</v>
      </c>
      <c r="AU8">
        <v>39</v>
      </c>
      <c r="AV8">
        <f t="shared" si="1"/>
        <v>81</v>
      </c>
      <c r="AW8">
        <f t="shared" si="2"/>
        <v>351</v>
      </c>
      <c r="AX8">
        <f t="shared" si="3"/>
        <v>2223</v>
      </c>
      <c r="AY8">
        <v>1560</v>
      </c>
    </row>
    <row r="9" spans="1:51" x14ac:dyDescent="0.25">
      <c r="A9" t="s">
        <v>57</v>
      </c>
      <c r="B9" t="s">
        <v>68</v>
      </c>
      <c r="C9" s="1">
        <v>45151</v>
      </c>
      <c r="D9" t="s">
        <v>76</v>
      </c>
      <c r="E9" t="s">
        <v>83</v>
      </c>
      <c r="F9">
        <v>0</v>
      </c>
      <c r="G9">
        <v>0</v>
      </c>
      <c r="H9" t="s">
        <v>90</v>
      </c>
      <c r="I9">
        <v>0</v>
      </c>
      <c r="J9">
        <v>0</v>
      </c>
      <c r="K9" t="s">
        <v>90</v>
      </c>
      <c r="L9">
        <v>6.69</v>
      </c>
      <c r="M9">
        <v>4.04</v>
      </c>
      <c r="N9">
        <v>1.57</v>
      </c>
      <c r="O9" t="s">
        <v>93</v>
      </c>
      <c r="P9" t="s">
        <v>93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109</v>
      </c>
      <c r="AG9" t="s">
        <v>121</v>
      </c>
      <c r="AH9" t="s">
        <v>121</v>
      </c>
      <c r="AI9" t="s">
        <v>121</v>
      </c>
      <c r="AJ9">
        <v>10</v>
      </c>
      <c r="AK9">
        <v>2</v>
      </c>
      <c r="AL9" t="s">
        <v>129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f t="shared" si="0"/>
        <v>0</v>
      </c>
      <c r="AU9">
        <v>0</v>
      </c>
      <c r="AV9">
        <f t="shared" si="1"/>
        <v>0</v>
      </c>
      <c r="AW9">
        <f t="shared" si="2"/>
        <v>0</v>
      </c>
      <c r="AX9">
        <f t="shared" si="3"/>
        <v>0</v>
      </c>
      <c r="AY9">
        <v>0</v>
      </c>
    </row>
    <row r="10" spans="1:51" x14ac:dyDescent="0.25">
      <c r="A10" t="s">
        <v>58</v>
      </c>
      <c r="B10" t="s">
        <v>68</v>
      </c>
      <c r="C10" s="1">
        <v>45152</v>
      </c>
      <c r="D10" t="s">
        <v>77</v>
      </c>
      <c r="E10" t="s">
        <v>87</v>
      </c>
      <c r="F10">
        <v>1</v>
      </c>
      <c r="G10">
        <v>0</v>
      </c>
      <c r="H10" t="s">
        <v>91</v>
      </c>
      <c r="I10">
        <v>1</v>
      </c>
      <c r="J10">
        <v>0</v>
      </c>
      <c r="K10" t="s">
        <v>91</v>
      </c>
      <c r="L10">
        <v>2.25</v>
      </c>
      <c r="M10">
        <v>3.08</v>
      </c>
      <c r="N10">
        <v>3.86</v>
      </c>
      <c r="O10" t="s">
        <v>94</v>
      </c>
      <c r="P10" t="s">
        <v>94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110</v>
      </c>
      <c r="AG10" t="s">
        <v>121</v>
      </c>
      <c r="AH10" t="s">
        <v>121</v>
      </c>
      <c r="AI10" t="s">
        <v>121</v>
      </c>
      <c r="AJ10">
        <v>5</v>
      </c>
      <c r="AK10">
        <v>1</v>
      </c>
      <c r="AL10" t="s">
        <v>130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f t="shared" si="0"/>
        <v>1800</v>
      </c>
      <c r="AU10">
        <v>6</v>
      </c>
      <c r="AV10">
        <f t="shared" si="1"/>
        <v>24</v>
      </c>
      <c r="AW10">
        <f t="shared" si="2"/>
        <v>144</v>
      </c>
      <c r="AX10">
        <f t="shared" si="3"/>
        <v>42</v>
      </c>
      <c r="AY10">
        <v>450</v>
      </c>
    </row>
    <row r="11" spans="1:51" x14ac:dyDescent="0.25">
      <c r="A11" t="s">
        <v>59</v>
      </c>
      <c r="B11" t="s">
        <v>68</v>
      </c>
      <c r="C11" s="1">
        <v>45152</v>
      </c>
      <c r="D11" t="s">
        <v>78</v>
      </c>
      <c r="E11" t="s">
        <v>88</v>
      </c>
      <c r="F11">
        <v>3</v>
      </c>
      <c r="G11">
        <v>1</v>
      </c>
      <c r="H11" t="s">
        <v>91</v>
      </c>
      <c r="I11">
        <v>1</v>
      </c>
      <c r="J11">
        <v>0</v>
      </c>
      <c r="K11" t="s">
        <v>91</v>
      </c>
      <c r="L11">
        <v>1.31</v>
      </c>
      <c r="M11">
        <v>5.76</v>
      </c>
      <c r="N11">
        <v>10.3</v>
      </c>
      <c r="O11" t="s">
        <v>94</v>
      </c>
      <c r="P11" t="s">
        <v>98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111</v>
      </c>
      <c r="AG11" t="s">
        <v>120</v>
      </c>
      <c r="AH11" t="s">
        <v>120</v>
      </c>
      <c r="AI11" t="s">
        <v>120</v>
      </c>
      <c r="AJ11">
        <v>4</v>
      </c>
      <c r="AK11">
        <v>0</v>
      </c>
      <c r="AL11" t="s">
        <v>131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f t="shared" si="0"/>
        <v>2440</v>
      </c>
      <c r="AU11">
        <v>24</v>
      </c>
      <c r="AV11">
        <f t="shared" si="1"/>
        <v>244</v>
      </c>
      <c r="AW11">
        <f t="shared" si="2"/>
        <v>366</v>
      </c>
      <c r="AX11">
        <f t="shared" si="3"/>
        <v>1584</v>
      </c>
      <c r="AY11">
        <v>960</v>
      </c>
    </row>
    <row r="12" spans="1:51" x14ac:dyDescent="0.25">
      <c r="A12" t="s">
        <v>60</v>
      </c>
      <c r="B12" t="s">
        <v>68</v>
      </c>
      <c r="C12" s="1">
        <v>45156</v>
      </c>
      <c r="D12" t="s">
        <v>79</v>
      </c>
      <c r="E12" t="s">
        <v>75</v>
      </c>
      <c r="F12">
        <v>0</v>
      </c>
      <c r="G12">
        <v>1</v>
      </c>
      <c r="H12" t="s">
        <v>89</v>
      </c>
      <c r="I12">
        <v>0</v>
      </c>
      <c r="J12">
        <v>0</v>
      </c>
      <c r="K12" t="s">
        <v>90</v>
      </c>
      <c r="L12">
        <v>3.04</v>
      </c>
      <c r="M12">
        <v>3.13</v>
      </c>
      <c r="N12">
        <v>2.68</v>
      </c>
      <c r="O12" t="s">
        <v>93</v>
      </c>
      <c r="P12" t="s">
        <v>95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112</v>
      </c>
      <c r="AG12" t="s">
        <v>121</v>
      </c>
      <c r="AH12" t="s">
        <v>121</v>
      </c>
      <c r="AI12" t="s">
        <v>121</v>
      </c>
      <c r="AJ12">
        <v>6</v>
      </c>
      <c r="AK12">
        <v>0</v>
      </c>
      <c r="AL12" t="s">
        <v>132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f t="shared" si="0"/>
        <v>420</v>
      </c>
      <c r="AU12">
        <v>11</v>
      </c>
      <c r="AV12">
        <f t="shared" si="1"/>
        <v>7</v>
      </c>
      <c r="AW12">
        <f t="shared" si="2"/>
        <v>77</v>
      </c>
      <c r="AX12">
        <f t="shared" si="3"/>
        <v>682</v>
      </c>
      <c r="AY12">
        <v>660</v>
      </c>
    </row>
    <row r="13" spans="1:51" x14ac:dyDescent="0.25">
      <c r="A13" t="s">
        <v>61</v>
      </c>
      <c r="B13" t="s">
        <v>68</v>
      </c>
      <c r="C13" s="1">
        <v>45156</v>
      </c>
      <c r="D13" t="s">
        <v>80</v>
      </c>
      <c r="E13" t="s">
        <v>72</v>
      </c>
      <c r="F13">
        <v>1</v>
      </c>
      <c r="G13">
        <v>0</v>
      </c>
      <c r="H13" t="s">
        <v>91</v>
      </c>
      <c r="I13">
        <v>0</v>
      </c>
      <c r="J13">
        <v>0</v>
      </c>
      <c r="K13" t="s">
        <v>90</v>
      </c>
      <c r="L13">
        <v>1.61</v>
      </c>
      <c r="M13">
        <v>4.0199999999999996</v>
      </c>
      <c r="N13">
        <v>6.49</v>
      </c>
      <c r="O13" t="s">
        <v>93</v>
      </c>
      <c r="P13" t="s">
        <v>94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113</v>
      </c>
      <c r="AG13" t="s">
        <v>121</v>
      </c>
      <c r="AH13" t="s">
        <v>121</v>
      </c>
      <c r="AI13" t="s">
        <v>121</v>
      </c>
      <c r="AJ13">
        <v>0</v>
      </c>
      <c r="AK13">
        <v>0</v>
      </c>
      <c r="AL13" t="s">
        <v>133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f t="shared" si="0"/>
        <v>0</v>
      </c>
      <c r="AU13">
        <v>10</v>
      </c>
      <c r="AV13">
        <f t="shared" si="1"/>
        <v>18</v>
      </c>
      <c r="AW13">
        <f t="shared" si="2"/>
        <v>180</v>
      </c>
      <c r="AX13">
        <f t="shared" si="3"/>
        <v>740</v>
      </c>
      <c r="AY13">
        <v>0</v>
      </c>
    </row>
    <row r="14" spans="1:51" x14ac:dyDescent="0.25">
      <c r="A14" t="s">
        <v>62</v>
      </c>
      <c r="B14" t="s">
        <v>68</v>
      </c>
      <c r="C14" s="1">
        <v>45157</v>
      </c>
      <c r="D14" t="s">
        <v>71</v>
      </c>
      <c r="E14" t="s">
        <v>74</v>
      </c>
      <c r="F14">
        <v>1</v>
      </c>
      <c r="G14">
        <v>1</v>
      </c>
      <c r="H14" t="s">
        <v>90</v>
      </c>
      <c r="I14">
        <v>1</v>
      </c>
      <c r="J14">
        <v>0</v>
      </c>
      <c r="K14" t="s">
        <v>91</v>
      </c>
      <c r="L14">
        <v>1.76</v>
      </c>
      <c r="M14">
        <v>3.54</v>
      </c>
      <c r="N14">
        <v>5.57</v>
      </c>
      <c r="O14" t="s">
        <v>94</v>
      </c>
      <c r="P14" t="s">
        <v>96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114</v>
      </c>
      <c r="AG14" t="s">
        <v>120</v>
      </c>
      <c r="AH14" t="s">
        <v>121</v>
      </c>
      <c r="AI14" t="s">
        <v>121</v>
      </c>
      <c r="AJ14">
        <v>3</v>
      </c>
      <c r="AK14">
        <v>0</v>
      </c>
      <c r="AL14" t="s">
        <v>134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f t="shared" si="0"/>
        <v>300</v>
      </c>
      <c r="AU14">
        <v>32</v>
      </c>
      <c r="AV14">
        <f t="shared" si="1"/>
        <v>20</v>
      </c>
      <c r="AW14">
        <f t="shared" si="2"/>
        <v>160</v>
      </c>
      <c r="AX14">
        <f t="shared" si="3"/>
        <v>1792</v>
      </c>
      <c r="AY14">
        <v>960</v>
      </c>
    </row>
    <row r="15" spans="1:51" x14ac:dyDescent="0.25">
      <c r="A15" t="s">
        <v>63</v>
      </c>
      <c r="B15" t="s">
        <v>68</v>
      </c>
      <c r="C15" s="1">
        <v>45157</v>
      </c>
      <c r="D15" t="s">
        <v>69</v>
      </c>
      <c r="E15" t="s">
        <v>86</v>
      </c>
      <c r="F15">
        <v>1</v>
      </c>
      <c r="G15">
        <v>3</v>
      </c>
      <c r="H15" t="s">
        <v>89</v>
      </c>
      <c r="I15">
        <v>1</v>
      </c>
      <c r="J15">
        <v>1</v>
      </c>
      <c r="K15" t="s">
        <v>90</v>
      </c>
      <c r="L15">
        <v>8.15</v>
      </c>
      <c r="M15">
        <v>5.1100000000000003</v>
      </c>
      <c r="N15">
        <v>1.4</v>
      </c>
      <c r="O15" t="s">
        <v>96</v>
      </c>
      <c r="P15" t="s">
        <v>99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115</v>
      </c>
      <c r="AG15" t="s">
        <v>120</v>
      </c>
      <c r="AH15" t="s">
        <v>120</v>
      </c>
      <c r="AI15" t="s">
        <v>120</v>
      </c>
      <c r="AJ15">
        <v>1</v>
      </c>
      <c r="AK15">
        <v>0</v>
      </c>
      <c r="AL15" t="s">
        <v>135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f t="shared" si="0"/>
        <v>260</v>
      </c>
      <c r="AU15">
        <v>36</v>
      </c>
      <c r="AV15">
        <f t="shared" si="1"/>
        <v>104</v>
      </c>
      <c r="AW15">
        <f t="shared" si="2"/>
        <v>234</v>
      </c>
      <c r="AX15">
        <f t="shared" si="3"/>
        <v>1395</v>
      </c>
      <c r="AY15">
        <v>360</v>
      </c>
    </row>
    <row r="16" spans="1:51" x14ac:dyDescent="0.25">
      <c r="A16" t="s">
        <v>64</v>
      </c>
      <c r="B16" t="s">
        <v>68</v>
      </c>
      <c r="C16" s="1">
        <v>45157</v>
      </c>
      <c r="D16" t="s">
        <v>81</v>
      </c>
      <c r="E16" t="s">
        <v>73</v>
      </c>
      <c r="F16">
        <v>0</v>
      </c>
      <c r="G16">
        <v>2</v>
      </c>
      <c r="H16" t="s">
        <v>89</v>
      </c>
      <c r="I16">
        <v>0</v>
      </c>
      <c r="J16">
        <v>2</v>
      </c>
      <c r="K16" t="s">
        <v>89</v>
      </c>
      <c r="L16">
        <v>2.89</v>
      </c>
      <c r="M16">
        <v>3.1</v>
      </c>
      <c r="N16">
        <v>2.79</v>
      </c>
      <c r="O16" t="s">
        <v>92</v>
      </c>
      <c r="P16" t="s">
        <v>92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116</v>
      </c>
      <c r="AG16" t="s">
        <v>120</v>
      </c>
      <c r="AH16" t="s">
        <v>121</v>
      </c>
      <c r="AI16" t="s">
        <v>121</v>
      </c>
      <c r="AJ16">
        <v>6</v>
      </c>
      <c r="AK16">
        <v>2</v>
      </c>
      <c r="AL16" t="s">
        <v>136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f t="shared" si="0"/>
        <v>2310</v>
      </c>
      <c r="AU16">
        <v>16</v>
      </c>
      <c r="AV16">
        <f t="shared" si="1"/>
        <v>42</v>
      </c>
      <c r="AW16">
        <f t="shared" si="2"/>
        <v>168</v>
      </c>
      <c r="AX16">
        <f t="shared" si="3"/>
        <v>248</v>
      </c>
      <c r="AY16">
        <v>1760</v>
      </c>
    </row>
    <row r="17" spans="1:51" x14ac:dyDescent="0.25">
      <c r="A17" t="s">
        <v>65</v>
      </c>
      <c r="B17" t="s">
        <v>68</v>
      </c>
      <c r="C17" s="1">
        <v>45158</v>
      </c>
      <c r="D17" t="s">
        <v>82</v>
      </c>
      <c r="E17" t="s">
        <v>76</v>
      </c>
      <c r="F17">
        <v>3</v>
      </c>
      <c r="G17">
        <v>0</v>
      </c>
      <c r="H17" t="s">
        <v>91</v>
      </c>
      <c r="I17">
        <v>1</v>
      </c>
      <c r="J17">
        <v>0</v>
      </c>
      <c r="K17" t="s">
        <v>91</v>
      </c>
      <c r="L17">
        <v>2.06</v>
      </c>
      <c r="M17">
        <v>3.22</v>
      </c>
      <c r="N17">
        <v>4.3099999999999996</v>
      </c>
      <c r="O17" t="s">
        <v>94</v>
      </c>
      <c r="P17" t="s">
        <v>100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117</v>
      </c>
      <c r="AG17" t="s">
        <v>120</v>
      </c>
      <c r="AH17" t="s">
        <v>120</v>
      </c>
      <c r="AI17" t="s">
        <v>121</v>
      </c>
      <c r="AJ17">
        <v>7</v>
      </c>
      <c r="AK17">
        <v>0</v>
      </c>
      <c r="AL17" t="s">
        <v>137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f t="shared" si="0"/>
        <v>2450</v>
      </c>
      <c r="AU17">
        <v>15</v>
      </c>
      <c r="AV17">
        <f t="shared" si="1"/>
        <v>105</v>
      </c>
      <c r="AW17">
        <f t="shared" si="2"/>
        <v>175</v>
      </c>
      <c r="AX17">
        <f t="shared" si="3"/>
        <v>660</v>
      </c>
      <c r="AY17">
        <v>1050</v>
      </c>
    </row>
    <row r="18" spans="1:51" x14ac:dyDescent="0.25">
      <c r="A18" t="s">
        <v>66</v>
      </c>
      <c r="B18" t="s">
        <v>68</v>
      </c>
      <c r="C18" s="1">
        <v>45158</v>
      </c>
      <c r="D18" t="s">
        <v>83</v>
      </c>
      <c r="E18" t="s">
        <v>77</v>
      </c>
      <c r="F18">
        <v>2</v>
      </c>
      <c r="G18">
        <v>0</v>
      </c>
      <c r="H18" t="s">
        <v>91</v>
      </c>
      <c r="I18">
        <v>0</v>
      </c>
      <c r="J18">
        <v>0</v>
      </c>
      <c r="K18" t="s">
        <v>90</v>
      </c>
      <c r="L18">
        <v>1.21</v>
      </c>
      <c r="M18">
        <v>6.9</v>
      </c>
      <c r="N18">
        <v>14.96</v>
      </c>
      <c r="O18" t="s">
        <v>93</v>
      </c>
      <c r="P18" t="s">
        <v>101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118</v>
      </c>
      <c r="AG18" t="s">
        <v>120</v>
      </c>
      <c r="AH18" t="s">
        <v>121</v>
      </c>
      <c r="AI18" t="s">
        <v>121</v>
      </c>
      <c r="AJ18">
        <v>7</v>
      </c>
      <c r="AK18">
        <v>0</v>
      </c>
      <c r="AL18" t="s">
        <v>138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f t="shared" si="0"/>
        <v>1050</v>
      </c>
      <c r="AU18">
        <v>24</v>
      </c>
      <c r="AV18">
        <f t="shared" si="1"/>
        <v>30</v>
      </c>
      <c r="AW18">
        <f t="shared" si="2"/>
        <v>180</v>
      </c>
      <c r="AX18">
        <f t="shared" si="3"/>
        <v>2064</v>
      </c>
      <c r="AY18">
        <v>1680</v>
      </c>
    </row>
    <row r="19" spans="1:51" x14ac:dyDescent="0.25">
      <c r="A19" t="s">
        <v>67</v>
      </c>
      <c r="B19" t="s">
        <v>68</v>
      </c>
      <c r="C19" s="1">
        <v>45158</v>
      </c>
      <c r="D19" t="s">
        <v>84</v>
      </c>
      <c r="E19" t="s">
        <v>78</v>
      </c>
      <c r="F19">
        <v>0</v>
      </c>
      <c r="G19">
        <v>0</v>
      </c>
      <c r="H19" t="s">
        <v>90</v>
      </c>
      <c r="I19">
        <v>0</v>
      </c>
      <c r="J19">
        <v>0</v>
      </c>
      <c r="K19" t="s">
        <v>90</v>
      </c>
      <c r="L19">
        <v>3.93</v>
      </c>
      <c r="M19">
        <v>3.57</v>
      </c>
      <c r="N19">
        <v>2.02</v>
      </c>
      <c r="O19" t="s">
        <v>93</v>
      </c>
      <c r="P19" t="s">
        <v>93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119</v>
      </c>
      <c r="AG19" t="s">
        <v>121</v>
      </c>
      <c r="AH19" t="s">
        <v>121</v>
      </c>
      <c r="AI19" t="s">
        <v>121</v>
      </c>
      <c r="AJ19">
        <v>3</v>
      </c>
      <c r="AK19">
        <v>0</v>
      </c>
      <c r="AL19" t="s">
        <v>139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f t="shared" si="0"/>
        <v>0</v>
      </c>
      <c r="AU19">
        <v>0</v>
      </c>
      <c r="AV19">
        <f t="shared" si="1"/>
        <v>0</v>
      </c>
      <c r="AW19">
        <f t="shared" si="2"/>
        <v>0</v>
      </c>
      <c r="AX19">
        <f t="shared" si="3"/>
        <v>0</v>
      </c>
      <c r="A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2023-08-22T21:21:05Z</dcterms:created>
  <dcterms:modified xsi:type="dcterms:W3CDTF">2023-08-22T22:32:00Z</dcterms:modified>
</cp:coreProperties>
</file>